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ewjoin" sheetId="2" r:id="rId5"/>
    <sheet state="visible" name="Pivot Table 1" sheetId="3" r:id="rId6"/>
    <sheet state="visible" name="newjoin_fix" sheetId="4" r:id="rId7"/>
    <sheet state="visible" name="Pivot Table 2" sheetId="5" r:id="rId8"/>
    <sheet state="visible" name="newjoin_by_addr" sheetId="6" r:id="rId9"/>
    <sheet state="visible" name="newjoin_to_text" sheetId="7" r:id="rId10"/>
    <sheet state="visible" name="merge" sheetId="8" r:id="rId11"/>
  </sheets>
  <definedNames>
    <definedName hidden="1" localSheetId="1" name="_xlnm._FilterDatabase">newjoin!$A$1:$Y$998</definedName>
  </definedNames>
  <calcPr/>
  <pivotCaches>
    <pivotCache cacheId="0" r:id="rId12"/>
    <pivotCache cacheId="1" r:id="rId13"/>
    <pivotCache cacheId="2" r:id="rId14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77">
      <text>
        <t xml:space="preserve">New territerries?
	-Omar Kan</t>
      </text>
    </comment>
    <comment authorId="0" ref="E250">
      <text>
        <t xml:space="preserve">no tel, address?
	-Omar Kan</t>
      </text>
    </comment>
  </commentList>
</comments>
</file>

<file path=xl/sharedStrings.xml><?xml version="1.0" encoding="utf-8"?>
<sst xmlns="http://schemas.openxmlformats.org/spreadsheetml/2006/main" count="15459" uniqueCount="2119">
  <si>
    <t>last_updated</t>
  </si>
  <si>
    <t>id</t>
  </si>
  <si>
    <t>chi_name</t>
  </si>
  <si>
    <t>chi_address</t>
  </si>
  <si>
    <t>district</t>
  </si>
  <si>
    <t>tel1</t>
  </si>
  <si>
    <t>tel2</t>
  </si>
  <si>
    <t>tel3</t>
  </si>
  <si>
    <t>website</t>
  </si>
  <si>
    <t>fb_page</t>
  </si>
  <si>
    <t>remarks</t>
  </si>
  <si>
    <t>head_ad1_image</t>
  </si>
  <si>
    <t>head_ad1_href</t>
  </si>
  <si>
    <t>head_ad1_start</t>
  </si>
  <si>
    <t>head_ad1_end</t>
  </si>
  <si>
    <t>head_ad2_image</t>
  </si>
  <si>
    <t>head_ad2_href</t>
  </si>
  <si>
    <t>head_ad2_start</t>
  </si>
  <si>
    <t>head_ad2_end</t>
  </si>
  <si>
    <t>footer_ad1_image</t>
  </si>
  <si>
    <t>footer_ad1_href</t>
  </si>
  <si>
    <t>footer_ad1_start</t>
  </si>
  <si>
    <t>footer_ad1_end</t>
  </si>
  <si>
    <t>opening_hours</t>
  </si>
  <si>
    <t>weekday_text</t>
  </si>
  <si>
    <t>Longitude</t>
  </si>
  <si>
    <t>Latitude</t>
  </si>
  <si>
    <t>2022年3月22日</t>
  </si>
  <si>
    <t>仁德動物醫院</t>
  </si>
  <si>
    <t>新界大埔瑞安街6號地下</t>
  </si>
  <si>
    <t>大埔區</t>
  </si>
  <si>
    <t>http://www.petcares.hk/</t>
  </si>
  <si>
    <t>https://zh-hk.facebook.com/%E5%A4%A7%E5%9F%94%E4%BB%81%E5%BE%B7%E5%8B%95%E7%89%A9%E9%86%AB%E9%99%A2-210953255603874/</t>
  </si>
  <si>
    <t>[{'open': {'day': 0, 'time': '0000'}}]</t>
  </si>
  <si>
    <t>['星期一: 24 小時營業', '星期二: 24 小時營業', '星期三: 24 小時營業', '星期四: 24 小時營業', '星期五: 24 小時營業', '星期六: 24 小時營業', '星期日: 24 小時營業']</t>
  </si>
  <si>
    <t>Jack's Veterinary Hospital</t>
  </si>
  <si>
    <t>新界大埔翠和里5號麗和閣地下E號舖</t>
  </si>
  <si>
    <t>http://www.j-vet.com/contact-us-tc.html</t>
  </si>
  <si>
    <t>https://www.facebook.com/pg/japanvc</t>
  </si>
  <si>
    <t>[{'close': {'day': 0, 'time': '1900'},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</t>
  </si>
  <si>
    <t>['星期一: 10:00 – 19:00', '星期二: 10:00 – 19:00', '星期三: 10:00 – 19:00', '星期四: 10:00 – 19:00', '星期五: 10:00 – 19:00', '星期六: 10:00 – 19:00', '星期日: 10:00 – 19:00']</t>
  </si>
  <si>
    <t>動物醫療中心 - 安健獸醫診所</t>
  </si>
  <si>
    <t>新界大埔仁興街54號地舖</t>
  </si>
  <si>
    <t>https://amc.vet/taipo.php</t>
  </si>
  <si>
    <t>[{'close': {'day': 0, 'time': '1930'}, 'open': {'day': 0, 'time': '0900'}}, 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'1900'}, 'open': {'day': 6, 'time': '1000'}}]</t>
  </si>
  <si>
    <t>['星期一: 09:00 – 19:30', '星期二: 09:00 – 19:30', '星期三: 09:00 – 19:30', '星期四: 09:00 – 19:30', '星期五: 09:00 – 19:30', '星期六: 09:00 – 19:30', '星期日: 10:00 – 19:00']</t>
  </si>
  <si>
    <t>普益獸醫診所</t>
  </si>
  <si>
    <t>新界大埔普益街19號地舖</t>
  </si>
  <si>
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</si>
  <si>
    <t>['星期一: 10:00 – 22:00', '星期二: 10:00 – 22:00', '星期三: 10:00 – 22:00', '星期四: 10:00 – 22:00', '星期五: 10:00 – 22:00', '星期六: 10:00 – 22:00', '星期日: 10:00 – 22:00']</t>
  </si>
  <si>
    <t>懷仁動物醫院</t>
  </si>
  <si>
    <t>新界大埔懷仁街31號地下</t>
  </si>
  <si>
    <t>[{'close': {'day': 0, 'time': '1400'}, 'open': {'day': 0, 'time': '0900'}}, {'close': {'day': 0, 'time': '1900'}, 'open': {'day': 0, 'time': '1500'}}, {'close': {'day': 1, 'time': '1400'}, 'open': {'day': 1, 'time': '0900'}}, {'close': {'day': 1, 'time': '1900'}, 'open': {'day': 1, 'time': '1500'}}, {'close': {'day': 2, 'time': '1400'}, 'open': {'day': 2, 'time': '0900'}}, {'close': {'day': 2, 'time': '1900'}, 'open': {'day': 2, 'time': '1500'}}, {'close': {'day': 3, 'time': '1400'}, 'open': {'day': 3, 'time': '0900'}}, {'close': {'day': 3, 'time': '1900'}, 'open': {'day': 3, 'time': '1500'}}, {'close': {'day': 4, 'time': '1400'}, 'open': {'day': 4, 'time': '0900'}}, {'close': {'day': 4, 'time': '1900'}, 'open': {'day': 4, 'time': '1500'}}, {'close': {'day': 5, 'time': '1400'}, 'open': {'day': 5, 'time': '0900'}}, {'close': {'day': 5, 'time': '1900'}, 'open': {'day': 5, 'time': '1500'}}, {'close': {'day': 6, 'time': '1400'}, 'open': {'day': 6, 'time': '0900'}}, {'close': {'day': 6, 'time': '1900'}, 'open': {'day': 6, 'time': '1500'}}]</t>
  </si>
  <si>
    <t>['星期一: 09:00 – 14:00, 15:00 – 19:00', '星期二: 09:00 – 14:00, 15:00 – 19:00', '星期三: 09:00 – 14:00, 15:00 – 19:00', '星期四: 09:00 – 14:00, 15:00 – 19:00', '星期五: 09:00 – 14:00, 15:00 – 19:00', '星期六: 09:00 – 14:00, 15:00 – 19:00', '星期日: 09:00 – 14:00, 15:00 – 19:00']</t>
  </si>
  <si>
    <t>寵樂動物診所</t>
  </si>
  <si>
    <t>新界大埔廣福道149-155號永誠樓地下B室</t>
  </si>
  <si>
    <t>https://www.facebook.com/happypawsvets/</t>
  </si>
  <si>
    <t>[{'close': {'day': 0, 'time': '1830'}, 'open': {'day': 0, 'time': '0930'}}, {'close': {'day': 1, 'time': '1830'}, 'open': {'day': 1, 'time': '0930'}}, {'close': {'day': 2, 'time': '1830'}, 'open': {'day': 2, 'time': '0930'}}, {'close': {'day': 3, 'time': '1830'}, 'open': {'day': 3, 'time': '0930'}}, {'close': {'day': 4, 'time': '1830'}, 'open': {'day': 4, 'time': '0930'}}, {'close': {'day': 5, 'time': '1830'}, 'open': {'day': 5, 'time': '0930'}}, {'close': {'day': 6, 'time': '1830'}, 'open': {'day': 6, 'time': '0930'}}]</t>
  </si>
  <si>
    <t>['星期一: 09:30 – 18:30', '星期二: 09:30 – 18:30', '星期三: 09:30 – 18:30', '星期四: 09:30 – 18:30', '星期五: 09:30 – 18:30', '星期六: 09:30 – 18:30', '星期日: 09:30 – 18:30']</t>
  </si>
  <si>
    <t>沙田圍獸醫診所</t>
  </si>
  <si>
    <t>新界沙田崗背街9至11號全輝中心A座10號地舖</t>
  </si>
  <si>
    <t>沙田區</t>
  </si>
  <si>
    <t>https://www.cppcvet.com/swpc</t>
  </si>
  <si>
    <t>https://www.facebook.com/pg/shatinpets</t>
  </si>
  <si>
    <t>[{'close': {'day': 0, 'time': '1400'}, 'open': {'day': 0, 'time': '1000'}}, {'close': {'day': 0, 'time': '1900'}, 'open': {'day': 0, 'time': '1500'}}, {'close': {'day': 1, 'time': '1400'}, 'open': {'day': 1, 'time': '1000'}}, {'close': {'day': 1, 'time': '1900'}, 'open': {'day': 1, 'time': '1500'}}, {'close': {'day': 2, 'time': '1400'}, 'open': {'day': 2, 'time': '1000'}}, {'close': {'day': 2, 'time': '1900'}, 'open': {'day': 2, 'time': '1500'}}, {'close': {'day': 3, 'time': '1400'}, 'open': {'day': 3, 'time': '1000'}}, {'close': {'day': 3, 'time': '1900'}, 'open': {'day': 3, 'time': '1500'}}, {'close': {'day': 4, 'time': '1400'}, 'open': {'day': 4, 'time': '1000'}}, {'close': {'day': 4, 'time': '1900'}, 'open': {'day': 4, 'time': '1500'}}, {'close': {'day': 5, 'time': '1400'}, 'open': {'day': 5, 'time': '1000'}}, {'close': {'day': 5, 'time': '1900'}, 'open': {'day': 5, 'time': '1500'}}, {'close': {'day': 6, 'time': '1400'}, 'open': {'day': 6, 'time': '1000'}}, {'close': {'day': 6, 'time': '1900'}, 'open': {'day': 6, 'time': '1500'}}]</t>
  </si>
  <si>
    <t>['星期一: 10:00 – 14:00, 15:00 – 19:00', '星期二: 10:00 – 14:00, 15:00 – 19:00', '星期三: 10:00 – 14:00, 15:00 – 19:00', '星期四: 10:00 – 14:00, 15:00 – 19:00', '星期五: 10:00 – 14:00, 15:00 – 19:00', '星期六: 10:00 – 14:00, 15:00 – 19:00', '星期日: 10:00 – 14:00, 15:00 – 19:00']</t>
  </si>
  <si>
    <t>大圍珍禽異獸及寵物醫院</t>
  </si>
  <si>
    <t>新界沙田大圍積信街75號C及D地舖</t>
  </si>
  <si>
    <t>http://www.taiwaiexotic.com</t>
  </si>
  <si>
    <t>https://www.facebook.com/197932886890109</t>
  </si>
  <si>
    <t>仁心動物診所</t>
  </si>
  <si>
    <t>新界沙田大圍城河道5-7號地下</t>
  </si>
  <si>
    <t>http://caringanimalclinic.com/</t>
  </si>
  <si>
    <t>https://www.facebook.com/405017833010193/</t>
  </si>
  <si>
    <t>[{'close': {'day': 0, 'time': '2130'}, 'open': {'day': 0, 'time': '1030'}}, {'close': {'day': 1, 'time': '2130'}, 'open': {'day': 1, 'time': '1030'}}, {'close': {'day': 2, 'time': '2130'}, 'open': {'day': 2, 'time': '1030'}}, {'close': {'day': 3, 'time': '2130'}, 'open': {'day': 3, 'time': '1030'}}, {'close': {'day': 4, 'time': '2130'}, 'open': {'day': 4, 'time': '1030'}}, {'close': {'day': 5, 'time': '2130'}, 'open': {'day': 5, 'time': '1030'}}, {'close': {'day': 6, 'time': '2130'}, 'open': {'day': 6, 'time': '1030'}}]</t>
  </si>
  <si>
    <t>['星期一: 10:30 – 21:30', '星期二: 10:30 – 21:30', '星期三: 10:30 – 21:30', '星期四: 10:30 – 21:30', '星期五: 10:30 – 21:30', '星期六: 10:30 – 21:30', '星期日: 10:30 – 21:30']</t>
  </si>
  <si>
    <t>沙田動物醫院</t>
  </si>
  <si>
    <t>新界沙田大圍積存街74-76號慶雲樓地下B舖</t>
  </si>
  <si>
    <t>https://www.hongkongvet.com/zh-hant/about/main/2</t>
  </si>
  <si>
    <t>[{'close': {'day': 0, 'time': '1300'}, 'open': {'day': 0, 'time': '0900'}}, {'close': {'day': 0, 'time': '1930'}, 'open': {'day': 0, 'time': '1530'}}, {'close': {'day': 1, 'time': '1300'}, 'open': {'day': 1, 'time': '0900'}}, {'close': {'day': 1, 'time': '1930'}, 'open': {'day': 1, 'time': '1530'}}, {'close': {'day': 2, 'time': '1300'}, 'open': {'day': 2, 'time': '0900'}}, {'close': {'day': 2, 'time': '1930'}, 'open': {'day': 2, 'time': '1530'}}, {'close': {'day': 3, 'time': '1300'}, 'open': {'day': 3, 'time': '0900'}}, {'close': {'day': 3, 'time': '1930'}, 'open': {'day': 3, 'time': '1530'}}, {'close': {'day': 4, 'time': '1300'}, 'open': {'day': 4, 'time': '0900'}}, {'close': {'day': 4, 'time': '1930'}, 'open': {'day': 4, 'time': '1530'}}, {'close': {'day': 5, 'time': '1300'}, 'open': {'day': 5, 'time': '0900'}}, {'close': {'day': 5, 'time': '1900'}, 'open': {'day': 5, 'time': '1530'}}, {'close': {'day': 6, 'time': '1300'}, 'open': {'day': 6, 'time': '0900'}}, {'close': {'day': 6, 'time': '1900'}, 'open': {'day': 6, 'time': '1530'}}]</t>
  </si>
  <si>
    <t>['星期一: 09:00 – 13:00, 15:30 – 19:30', '星期二: 09:00 – 13:00, 15:30 – 19:30', '星期三: 09:00 – 13:00, 15:30 – 19:30', '星期四: 09:00 – 13:00, 15:30 – 19:30', '星期五: 09:00 – 13:00, 15:30 – 19:30', '星期六: 09:00 – 13:00, 15:30 – 19:00', '星期日: 09:00 – 13:00, 15:30 – 19:00']</t>
  </si>
  <si>
    <t>俊康動物醫療中心</t>
  </si>
  <si>
    <t>新界沙田大圍積存街54號葵偉樓地下B舖</t>
  </si>
  <si>
    <t>綠十字寵物診所 (沙田)</t>
  </si>
  <si>
    <t>新界沙田正街希爾頓中心5B號舖地下</t>
  </si>
  <si>
    <t>http://www.greencross.com.hk/</t>
  </si>
  <si>
    <t>https://www.facebook.com/162415930479447/</t>
  </si>
  <si>
    <t>[{'close': {'day': 0, 'time': '1100'}, 'open': {'day': 0, 'time': '0900'}}, {'close': {'day': 0, 'time': '1900'}, 'open': {'day': 0, 'time': '1500'}}, {'close': {'day': 1, 'time': '1100'}, 'open': {'day': 1, 'time': '0900'}}, {'close': {'day': 1, 'time': '1900'}, 'open': {'day': 1, 'time': '1500'}}, {'close': {'day': 2, 'time': '1100'}, 'open': {'day': 2, 'time': '0900'}}, {'close': {'day': 3, 'time': '1100'}, 'open': {'day': 3, 'time': '0900'}}, {'close': {'day': 3, 'time': '1900'}, 'open': {'day': 3, 'time': '1500'}}, {'close': {'day': 4, 'time': '1100'}, 'open': {'day': 4, 'time': '0900'}}, {'close': {'day': 4, 'time': '1900'}, 'open': {'day': 4, 'time': '1500'}}, {'close': {'day': 5, 'time': '1100'}, 'open': {'day': 5, 'time': '0900'}}, {'close': {'day': 5, 'time': '1800'}, 'open': {'day': 5, 'time': '1500'}}, {'close': {'day': 6, 'time': '1000'}, 'open': {'day': 6, 'time': '0900'}}]</t>
  </si>
  <si>
    <t>['星期一: 09:00 – 11:00, 15:00 – 19:00', '星期二: 09:00 – 11:00, 15:00 – 19:00', '星期三: 09:00 – 11:00', '星期四: 09:00 – 11:00, 15:00 – 19:00', '星期五: 09:00 – 11:00, 15:00 – 19:00', '星期六: 09:00 – 11:00, 15:00 – 18:00', '星期日: 09:00 – 10:00']</t>
  </si>
  <si>
    <t>聯邦動物診所</t>
  </si>
  <si>
    <t>新界大圍積存街46號地下</t>
  </si>
  <si>
    <t>[{'close': {'day': 0, 'time': '1300'}, 'open': {'day': 0, 'time': '1000'}}, {'close': {'day': 0, 'time': '1900'}, 'open': {'day': 0, 'time': '1530'}}, {'close': {'day': 1, 'time': '1300'}, 'open': {'day': 1, 'time': '1000'}}, {'close': {'day': 1, 'time': '1900'}, 'open': {'day': 1, 'time': '1530'}}, {'close': {'day': 2, 'time': '1300'}, 'open': {'day': 2, 'time': '1000'}}, {'close': {'day': 2, 'time': '1900'}, 'open': {'day': 2, 'time': '1530'}}, {'close': {'day': 3, 'time': '1300'}, 'open': {'day': 3, 'time': '1000'}}, {'close': {'day': 3, 'time': '1900'}, 'open': {'day': 3, 'time': '1530'}}, {'close': {'day': 4, 'time': '1300'}, 'open': {'day': 4, 'time': '1000'}}, {'close': {'day': 4, 'time': '1900'}, 'open': {'day': 4, 'time': '1530'}}, {'close': {'day': 5, 'time': '1300'}, 'open': {'day': 5, 'time': '1000'}}, {'close': {'day': 5, 'time': '1900'}, 'open': {'day': 5, 'time': '1530'}}]</t>
  </si>
  <si>
    <t>['星期一: 10:00 – 13:00 ,15:30 – 19:00', '星期二: 10:00 – 13:00 ,15:30 – 19:00', '星期三: 10:00 – 13:00 ,15:30 – 19:00', '星期四: 10:00 – 13:00 ,15:30 – 19:00', '星期五: 10:00 – 13:00 ,15:30 – 19:00', '星期六: 10:00 – 13:00 ,15:30 – 19:00', '星期日: 休息']</t>
  </si>
  <si>
    <t>新港城獸醫診所</t>
  </si>
  <si>
    <t>新界馬鞍山新港城1期地下16及17號舖</t>
  </si>
  <si>
    <t>https://www.facebook.com/sunshinecityvet</t>
  </si>
  <si>
    <t>[{'close': {'day': 0, 'time': '1300'}, 'open': {'day': 0, 'time': '0900'}}, {'close': {'day': 0, 'time': '1900'}, 'open': {'day': 0, 'time': '1500'}}, 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'1300'}},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'1500'}}]</t>
  </si>
  <si>
    <t>['星期一: 09:00 – 13:00, 15:00 – 19:00', '星期二: 09:00 – 13:00, 15:00 – 19:00', '星期三: 09:00 – 13:00, 15:00 – 19:00', '星期四: 09:00 – 13:00, 13:00 – 19:00', '星期五: 09:00 – 13:00, 15:00 – 19:00', '星期六: 09:00 – 13:00, 15:00 – 19:00', '星期日: 休息']</t>
  </si>
  <si>
    <t>西沙路動物醫院</t>
  </si>
  <si>
    <t>新界馬鞍山新港城廣場地下7號舖</t>
  </si>
  <si>
    <t>https://www.facebook.com/613701795379626/</t>
  </si>
  <si>
    <t>動物醫療中心 (馬鞍山)</t>
  </si>
  <si>
    <t>新界馬鞍山褔安花園地下2號及17號地舖</t>
  </si>
  <si>
    <t>https://amc.vet/maonshan.php?lang=cn</t>
  </si>
  <si>
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'1900'}, 'open': {'day': 6, 'time': '1000'}}]</t>
  </si>
  <si>
    <t>['星期一: 09:30 – 19:30', '星期二: 09:30 – 19:30', '星期三: 09:30 – 19:30', '星期四: 09:30 – 19:30', '星期五: 09:30 – 19:30', '星期六: 09:30 – 19:30', '星期日: 10:00 – 19:00']</t>
  </si>
  <si>
    <t>火炭動物醫療中心</t>
  </si>
  <si>
    <t>新界火炭坳背灣街27-31號協興工業中心地下B1A地鋪</t>
  </si>
  <si>
    <t>https://www.pawlisticvmc.com/</t>
  </si>
  <si>
    <t>https://www.facebook.com/PawlisticVeterinaryMedicalCenter/</t>
  </si>
  <si>
    <t>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'0900'}}]</t>
  </si>
  <si>
    <t>['星期一: 09:00 – 21:00', '星期二: 09:00 – 21:00', '星期三: 09:00 – 21:00', '星期四: 09:00 – 21:00', '星期五: 09:00 – 21:00', '星期六: 09:00 – 21:00', '星期日: 09:00 – 21:00']</t>
  </si>
  <si>
    <t>夏利維動物醫院</t>
  </si>
  <si>
    <t>香港天后永興街37號地鋪</t>
  </si>
  <si>
    <t>東區</t>
  </si>
  <si>
    <t>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'1800'}, 'open': {'day': 5, 'time': '0900'}}, {'close': {'day': 6, 'time': '1800'}, 'open': {'day': 6, 'time': '0900'}}]</t>
  </si>
  <si>
    <t>['星期一: 08:00 – 20:00', '星期二: 08:00 – 20:00', '星期三: 08:00 – 20:00', '星期四: 08:00 – 20:00', '星期五: 08:00 – 20:00', '星期六: 09:00 – 18:00', '星期日: 09:00 – 18:00']</t>
  </si>
  <si>
    <t>北角動物醫院</t>
  </si>
  <si>
    <t>香港北角建華街19號地舖</t>
  </si>
  <si>
    <t>http://www.northpointvets.com.hk</t>
  </si>
  <si>
    <t>https://www.facebook.com/NorthPointVets/</t>
  </si>
  <si>
    <t>Pets Central 北角24/7急症醫院</t>
  </si>
  <si>
    <t>香港北角渣華道66號地下</t>
  </si>
  <si>
    <t>https://pets-central.com/zh-hant/locations/%E5%8C%97%E8%A7%9224-7%E6%80%A5%E7%97%87%E9%86%AB%E9%99%A2/</t>
  </si>
  <si>
    <t>https://www.facebook.com/RealPetsCentral/</t>
  </si>
  <si>
    <t>天后寵物醫院</t>
  </si>
  <si>
    <t>香港北角英皇道41號維順閣地下B舖</t>
  </si>
  <si>
    <t>http://thph.com.hk/</t>
  </si>
  <si>
    <t>https://www.facebook.com/TinHauPetHospital/</t>
  </si>
  <si>
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'1000'}}]</t>
  </si>
  <si>
    <t>['星期一: 09:30 – 19:00', '星期二: 09:30 – 19:00', '星期三: 09:30 – 19:00', '星期四: 09:30 – 19:00', '星期五: 09:30 – 19:00', '星期六: 09:30 – 19:00', '星期日: 10:00 – 19:00']</t>
  </si>
  <si>
    <t>長康動物醫院</t>
  </si>
  <si>
    <t>香港北角堡壘街38號地舖</t>
  </si>
  <si>
    <t>https://www.cosmopethk.com/</t>
  </si>
  <si>
    <t>https://www.facebook.com/cosmopethk/</t>
  </si>
  <si>
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</si>
  <si>
    <t>['星期一: 10:00 – 20:00', '星期二: 10:00 – 20:00', '星期三: 10:00 – 20:00', '星期四: 10:00 – 20:00', '星期五: 10:00 – 20:00', '星期六: 10:00 – 20:00', '星期日: 10:00 – 20:00']</t>
  </si>
  <si>
    <t>非牟利獸醫服務協會</t>
  </si>
  <si>
    <t>香港北角和富道116號康華大廈地下C2店</t>
  </si>
  <si>
    <t>https://www.npv.org.hk/</t>
  </si>
  <si>
    <t>https://www.facebook.com/NPVHK/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</si>
  <si>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</si>
  <si>
    <t>['星期一: 09:00 – 19:00', '星期二: 09:00 – 19:00', '星期三: 09:00 – 19:00', '星期四: 09:00 – 19:00', '星期五: 09:00 – 19:00', '星期六: 09:00 – 19:00', '星期日: 09:00 – 19:00']</t>
  </si>
  <si>
    <t>西灣河獸醫診所</t>
  </si>
  <si>
    <t>香港西灣河街94B地舖</t>
  </si>
  <si>
    <t>https://www.facebook.com/337392739792180</t>
  </si>
  <si>
    <t>[{'close': {'day': 0, 'time': '2000'}, 'open': {'day': 0, 'time': '1030'}}, {'close': {'day': 1, 'time': '2000'}, 'open': {'day': 1, 'time': '1030'}}, {'close': {'day': 2, 'time': '2000'}, 'open': {'day': 2, 'time': '1030'}}, {'close': {'day': 3, 'time': '2000'}, 'open': {'day': 3, 'time': '1030'}}, {'close': {'day': 4, 'time': '2000'}, 'open': {'day': 4, 'time': '1030'}}, {'close': {'day': 5, 'time': '2000'}, 'open': {'day': 5, 'time': '1030'}}, {'close': {'day': 6, 'time': '2000'}, 'open': {'day': 6, 'time': '1030'}}]</t>
  </si>
  <si>
    <t>['星期一: 10:30 – 20:00', '星期二: 10:30 – 20:00', '星期三: 10:30 – 20:00', '星期四: 10:30 – 20:00', '星期五: 10:30 – 20:00', '星期六: 10:30 – 20:00', '星期日: 10:30 – 20:00']</t>
  </si>
  <si>
    <t>東區動物醫院</t>
  </si>
  <si>
    <t>香港西灣河筲箕灣道256號地舖</t>
  </si>
  <si>
    <t>http://www.eastislandvets.com.hk/cn/</t>
  </si>
  <si>
    <t>https://www.facebook.com/eastislandvets/</t>
  </si>
  <si>
    <t>健河動物醫院</t>
  </si>
  <si>
    <t>香港西灣河筲箕灣道56號地舖</t>
  </si>
  <si>
    <t>https://www.facebook.com/107930915953792/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</si>
  <si>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'1800'}, 'open': {'day': 5, 'time': '0900'}}, {'close': {'day': 6, 'time': '1800'}, 'open': {'day': 6, 'time': '0900'}}]</t>
  </si>
  <si>
    <t>['星期一: 09:00 – 19:00', '星期二: 09:00 – 19:00', '星期三: 09:00 – 19:00', '星期四: 09:00 – 19:00', '星期五: 09:00 – 19:00', '星期六: 09:00 – 18:00', '星期日: 09:00 – 18:00']</t>
  </si>
  <si>
    <t>動物緊急醫療中心</t>
  </si>
  <si>
    <t>http://www.animalemergency.com.hk</t>
  </si>
  <si>
    <t>https://www.facebook.com/animalemergencyhk</t>
  </si>
  <si>
    <t>星寵動物醫院</t>
  </si>
  <si>
    <t>香港炮台山屈臣道15號維多利中心1樓101A號舖</t>
  </si>
  <si>
    <t>http://www.zodiacvet.com/</t>
  </si>
  <si>
    <t>https://www.facebook.com/zodiacvet/</t>
  </si>
  <si>
    <t>選擇獸醫診所</t>
  </si>
  <si>
    <t>香港筲箕灣新成街5至7號萬康大廈7號舖</t>
  </si>
  <si>
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'1800'}, 'open': {'day': 5, 'time': '1000'}}, {'close': {'day': 6, 'time': '1300'}, 'open': {'day': 6, 'time': '1000'}}]</t>
  </si>
  <si>
    <t>['星期一: 10:00 – 20:00', '星期二: 10:00 – 20:00', '星期三: 10:00 – 20:00', '星期四: 10:00 – 20:00', '星期五: 10:00 – 20:00', '星期六: 10:00 – 18:00', '星期日: 10:00 – 13:00']</t>
  </si>
  <si>
    <t>中央動物醫院</t>
  </si>
  <si>
    <t>香港銅鑼灣興發街68H號</t>
  </si>
  <si>
    <t>http://www.centralanimalhospital.hk</t>
  </si>
  <si>
    <t>https://www.facebook.com/pg/centralanimalhospitalhk/</t>
  </si>
  <si>
    <t>勞工假期休息</t>
  </si>
  <si>
    <t>[{'close': {'day': 0, 'time': '1300'}, 'open': {'day': 0, 'time': '1000'}}, {'close': {'day': 0, 'time': '2200'}, 'open': {'day': 0, 'time': '1500'}}, {'close': {'day': 1, 'time': '1300'}, 'open': {'day': 1, 'time': '1000'}}, {'close': {'day': 1, 'time': '2200'}, 'open': {'day': 1, 'time': '1500'}}, {'close': {'day': 2, 'time': '1300'}, 'open': {'day': 2, 'time': '1000'}}, {'close': {'day': 2, 'time': '2200'}, 'open': {'day': 2, 'time': '1500'}}, {'close': {'day': 3, 'time': '1300'}, 'open': {'day': 3, 'time': '1000'}}, {'close': {'day': 3, 'time': '2200'}, 'open': {'day': 3, 'time': '1500'}}, {'close': {'day': 4, 'time': '1300'}, 'open': {'day': 4, 'time': '1000'}}, {'close': {'day': 4, 'time': '2200'}, 'open': {'day': 4, 'time': '1500'}}, {'close': {'day': 5, 'time': '1300'}, 'open': {'day': 5, 'time': '1000'}}, {'close': {'day': 5, 'time': '2200'}, 'open': {'day': 5, 'time': '1500'}}, {'close': {'day': 6, 'time': '1300'}, 'open': {'day': 6, 'time': '1000'}}, {'close': {'day': 6, 'time': '2200'}, 'open': {'day': 6, 'time': '1500'}}]</t>
  </si>
  <si>
    <t>['星期一: 10:00 – 13:00, 15:00 – 22:00', '星期二: 10:00 – 13:00, 15:00 – 22:00', '星期三: 10:00 – 13:00, 15:00 – 22:00', '星期四: 10:00 – 13:00, 15:00 – 22:00', '星期五: 10:00 – 13:00, 15:00 – 22:00', '星期六: 10:00 – 13:00, 15:00 – 22:00', '星期日: 10:00 – 13:00, 15:00 – 22:00']</t>
  </si>
  <si>
    <t>梟史丹尼獸醫診所</t>
  </si>
  <si>
    <t>香港銅鑼灣永興街2A地舖</t>
  </si>
  <si>
    <t>https://www.drhugh.com.hk/</t>
  </si>
  <si>
    <t>https://www.facebook.com/Dr.Hugh.Stanley/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</si>
  <si>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'1700'}, 'open': {'day': 6, 'time': '1000'}}]</t>
  </si>
  <si>
    <t>['星期一: 09:00 – 19:00', '星期二: 09:00 – 19:00', '星期三: 09:00 – 19:00', '星期四: 09:00 – 19:00', '星期五: 09:00 – 19:00', '星期六: 09:00 – 19:00', '星期日: 10:00 – 17:00']</t>
  </si>
  <si>
    <t>動物王國醫院</t>
  </si>
  <si>
    <t>香港銅鑼灣威菲路道25至27號佳景大廈2至3號舖</t>
  </si>
  <si>
    <t>http://www.akvh.com.hk</t>
  </si>
  <si>
    <t>https://www.facebook.com/222456581098244/</t>
  </si>
  <si>
    <t>[{'close': {'day': 0, 'time': '1330'}, 'open': {'day': 0, 'time': '1000'}}, {'close': {'day': 0, 'time': '2030'}, 'open': {'day': 0, 'time': '1530'}}, {'close': {'day': 1, 'time': '1330'}, 'open': {'day': 1, 'time': '1000'}}, {'close': {'day': 1, 'time': '2030'}, 'open': {'day': 1, 'time': '1530'}}, {'close': {'day': 2, 'time': '1330'}, 'open': {'day': 2, 'time': '1000'}}, {'close': {'day': 2, 'time': '2030'}, 'open': {'day': 2, 'time': '1530'}}, {'close': {'day': 3, 'time': '1330'}, 'open': {'day': 3, 'time': '1000'}}, {'close': {'day': 3, 'time': '2030'}, 'open': {'day': 3, 'time': '1530'}}, {'close': {'day': 4, 'time': '1330'}, 'open': {'day': 4, 'time': '1000'}}, {'close': {'day': 4, 'time': '2030'}, 'open': {'day': 4, 'time': '1530'}}, {'close': {'day': 5, 'time': '1330'}, 'open': {'day': 5, 'time': '1000'}}, {'close': {'day': 5, 'time': '2030'}, 'open': {'day': 5, 'time': '1530'}}, {'close': {'day': 6, 'time': '1300'}, 'open': {'day': 6, 'time': '1000'}}, {'close': {'day': 6, 'time': '1700'}, 'open': {'day': 6, 'time': '1400'}}]</t>
  </si>
  <si>
    <t>['星期一: 10:00 – 13:30, 15:30 – 20:30', '星期二: 10:00 – 13:30, 15:30 – 20:30', '星期三: 10:00 – 13:30, 15:30 – 20:30', '星期四: 10:00 – 13:30, 15:30 – 20:30', '星期五: 10:00 – 13:30, 15:30 – 20:30', '星期六: 10:00 – 13:30, 15:30 – 20:30', '星期日: 10:00 – 13:00, 14:00 – 17:00']</t>
  </si>
  <si>
    <t>銅鑼灣動物醫院</t>
  </si>
  <si>
    <t>香港銅鑼灣威非路道29號地舖</t>
  </si>
  <si>
    <t>http://doctorsbeckandstone.com/Our_vets_in_Hong_Kong#a</t>
  </si>
  <si>
    <t>https://www.facebook.com/CausewayBayAnimalHospital/</t>
  </si>
  <si>
    <t>港島東小動物及珍禽異獸醫療中心</t>
  </si>
  <si>
    <t>香港鰂魚涌英皇道1065號東達中心3樓02室</t>
  </si>
  <si>
    <t>[{'close': {'day': 0, 'time': '1330'}, 'open': {'day': 0, 'time': '1000'}}, {'close': {'day': 0, 'time': '2000'}, 'open': {'day': 0, 'time': '1530'}}, 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3, 'time': '1330'}, 'open': {'day': 3, 'time': '1000'}}, {'close': {'day': 3, 'time': '2000'}, 'open': {'day': 3,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'1300'}, 'open': {'day': 6, 'time': '1000'}}, {'close': {'day': 6, 'time': '1900'}, 'open': {'day': 6, 'time': '1530'}}]</t>
  </si>
  <si>
    <t>['星期一: 10:00 – 13:30, 15:30 – 20:00', '星期二: 10:00 – 13:30, 15:30 – 20:00', '星期三: 10:00 – 13:30, 15:30 – 20:00', '星期四: 10:00 – 13:30, 15:30 – 20:00', '星期五: 10:00 – 13:30, 15:30 – 20:00', '星期六: 10:00 – 13:30, 15:30 – 20:00', '星期日: 10:00 – 13:00, 15:30 – 19:00']</t>
  </si>
  <si>
    <t>9 Lives 香港貓醫院</t>
  </si>
  <si>
    <t>香港中環鴨巴甸街37號地舖</t>
  </si>
  <si>
    <t>港島中西及南區</t>
  </si>
  <si>
    <t>https://www.centralcathospital.com.hk/en/</t>
  </si>
  <si>
    <t>https://www.facebook.com/CentralCatHospitalHongKong/</t>
  </si>
  <si>
    <t>半山獸醫中心</t>
  </si>
  <si>
    <t>香港半山卑利街80至82號地下A舖</t>
  </si>
  <si>
    <t>https://amc.vet/midlevels.php?lang=cn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</si>
  <si>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'1000'}}]</t>
  </si>
  <si>
    <t>['星期一: 09:00 – 19:00', '星期二: 09:00 – 19:00', '星期三: 09:00 – 19:00', '星期四: 09:00 – 19:00', '星期五: 09:00 – 19:00', '星期六: 09:00 – 19:00', '星期日: 10:00 – 19:00']</t>
  </si>
  <si>
    <t>蘇利宜動物醫院</t>
  </si>
  <si>
    <t>香港半山堅道130號堅威大廈地下B舖</t>
  </si>
  <si>
    <t>https://fourpaws.hk/</t>
  </si>
  <si>
    <t>https://www.facebook.com/FourPawsAnimalHospital</t>
  </si>
  <si>
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'1800'}, 'open': {'day': 6, 'time': '1000'}}]</t>
  </si>
  <si>
    <t>['星期一: 10:00 – 20:00', '星期二: 10:00 – 20:00', '星期三: 10:00 – 20:00', '星期四: 10:00 – 20:00', '星期五: 10:00 – 20:00', '星期六: 10:00 – 20:00', '星期日: 10:00 – 18:00']</t>
  </si>
  <si>
    <t>港島珍禽異獸</t>
  </si>
  <si>
    <t>香港西營盤干諾道西139至140號興泰大廈2樓</t>
  </si>
  <si>
    <t>https://www.facebook.com/Island-Exotics-600357346799625/</t>
  </si>
  <si>
    <t>挪亞方舟小動物及珍禽異獸醫院</t>
  </si>
  <si>
    <t>香港西營盤干諾道西158A號均益大廈3期2號地舖</t>
  </si>
  <si>
    <t>[{'close': {'day': 0, 'time': '2000'}, 'open': {'day': 0, 'time': '1000'}}, {'close': {'day': 1, 'time': '2000'}, 'open': {'day': 1, 'time': '1000'}}, {'close': {'day': 3, 'time': '2000'}, 'open': {'day': 3, 'time': '1000'}}, {'close': {'day': 4, 'time': '2000'}, 'open': {'day': 4, 'time': '1000'}}, {'close': {'day': 5, 'time': '2000'}, 'open': {'day': 5, 'time': '1000'}}]</t>
  </si>
  <si>
    <t>['星期一: 10:00 – 20:00', '星期二: 10:00 – 20:00', '星期三: 休息', '星期四: 10:00 – 20:00', '星期五: 10:00 – 20:00', '星期六: 10:00 – 20:00', '星期日: 休息']</t>
  </si>
  <si>
    <t>方舟動物醫院</t>
  </si>
  <si>
    <t>香港西營盤水街25至35A號1號舖</t>
  </si>
  <si>
    <t>http://doctorsbeckandstone.com/Our_vets_in_Hong_Kong#d</t>
  </si>
  <si>
    <t>https://www.facebook.com/pg/saiyingpun/about/</t>
  </si>
  <si>
    <t>西區獸醫診所</t>
  </si>
  <si>
    <t>香港西營盤皇后大道西303號地舖</t>
  </si>
  <si>
    <t>https://queenwestvet.business.site/</t>
  </si>
  <si>
    <t>https://www.facebook.com/QueenWestVeterinaryClinic/</t>
  </si>
  <si>
    <t>研康獸醫診所</t>
  </si>
  <si>
    <t>香港西營盤第三街192號地下1號舖</t>
  </si>
  <si>
    <t>www.biorecoveryvets.org</t>
  </si>
  <si>
    <t>https://www.facebook.com/biorecovery/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</si>
  <si>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'0900'}}]</t>
  </si>
  <si>
    <t>['星期一: 09:00 – 19:00', '星期二: 09:00 – 19:00', '星期三: 09:00 – 19:00', '星期四: 09:00 – 19:00', '星期五: 09:00 – 19:00', '星期六: 09:00 – 19:00', '星期日: 休息']</t>
  </si>
  <si>
    <t>雅各動物醫院</t>
  </si>
  <si>
    <t>香港西營盤第二街68至80號裕新大廈1座地舖</t>
  </si>
  <si>
    <t>https://www.acornvets.com/</t>
  </si>
  <si>
    <t>https://www.facebook.com/Acorn-Veterinary-Hospital-113976031998096/</t>
  </si>
  <si>
    <t>[{'close': {'day': 0, 'time': '1330'}, 'open': {'day': 0, 'time': '0900'}}, {'close': {'day': 0, 'time': '1900'}, 'open': {'day': 0, 'time': '1430'}}, {'close': {'day': 1, 'time': '1330'}, 'open': {'day': 1, 'time': '0900'}}, {'close': {'day': 1, 'time': '1900'}, 'open': {'day': 1, 'time': '1430'}}, {'close': {'day': 2, 'time': '1330'}, 'open': {'day': 2, 'time': '0900'}}, {'close': {'day': 2, 'time': '1900'}, 'open': {'day': 2, 'time': '1430'}}, {'close': {'day': 3, 'time': '1330'}, 'open': {'day': 3, 'time': '0900'}}, {'close': {'day': 3, 'time': '1900'}, 'open': {'day': 3, 'time': '1430'}}, {'close': {'day': 4, 'time': '1330'}, 'open': {'day': 4, 'time': '0900'}}, {'close': {'day': 4, 'time': '1900'}, 'open': {'day': 4, 'time': '1430'}}, {'close': {'day': 5, 'time': '1330'}, 'open': {'day': 5, 'time': '0900'}}, {'close': {'day': 5, 'time': '1900'}, 'open': {'day': 5, 'time': '1430'}}, {'close': {'day': 6, 'time': '1300'}, 'open': {'day': 6, 'time': '1000'}}, {'close': {'day': 6, 'time': '1700'}, 'open': {'day': 6, 'time': '1400'}}]</t>
  </si>
  <si>
    <t>['星期一: 09:00 – 13:30, 14:30 – 19:00', '星期二: 09:00 – 13:30, 14:30 – 19:00', '星期三: 09:00 – 13:30, 14:30 – 19:00', '星期四: 09:00 – 13:30, 14:30 – 19:00', '星期五: 09:00 – 13:30, 14:30 – 19:00', '星期六: 09:00 – 13:30, 14:30 – 19:00', '星期日: 10:00 – 13:00, 14:00 – 17:00']</t>
  </si>
  <si>
    <t>赤柱寵物診所</t>
  </si>
  <si>
    <t>香港赤柱黃麻角道10至12號地庫</t>
  </si>
  <si>
    <t>https://stanleyvetcentre.com/</t>
  </si>
  <si>
    <t>https://www.facebook.com/stanleyvet</t>
  </si>
  <si>
    <t>[{'close': {'day': 0, 'time': '1800'}, 'open': {'day': 0, 'time': '0900'}}, 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'1700'}, 'open': {'day': 5, 'time': '0900'}}, {'close': {'day': 6, 'time': '1230'}, 'open': {'day': 6, 'time': '0900'}}]</t>
  </si>
  <si>
    <t>['星期一: 09:00 – 18:00', '星期二: 09:00 – 18:00', '星期三: 09:00 – 18:00', '星期四: 09:00 – 18:00', '星期五: 09:00 – 18:00', '星期六: 09:00 – 17:00', '星期日: 09:00 – 12:30']</t>
  </si>
  <si>
    <t>南區動物診所</t>
  </si>
  <si>
    <t>香港香港仔大道223-227號利群商場地下4號舖</t>
  </si>
  <si>
    <t>2889 5238</t>
  </si>
  <si>
    <t>2889 5938</t>
  </si>
  <si>
    <t>[{'close': {'day': 0, 'time': '1300'}, 'open': {'day': 0, 'time': '1000'}}, {'close': {'day': 0, 'time': '2100'}, 'open': {'day': 0, 'time': '1600'}}, {'close': {'day': 1, 'time': '1300'}, 'open': {'day': 1, 'time': '1000'}}, {'close': {'day': 1, 'time': '2100'}, 'open': {'day': 1, 'time': '1600'}}, {'close': {'day': 2, 'time': '1300'}, 'open': {'day': 2, 'time': '1000'}}, {'close': {'day': 2, 'time': '2100'}, 'open': {'day': 2, 'time': '1600'}}, {'close': {'day': 3, 'time': '1300'}, 'open': {'day': 3, 'time': '1000'}}, {'close': {'day': 3, 'time': '2100'}, 'open': {'day': 3, 'time': '1600'}}, {'close': {'day': 4, 'time': '1300'}, 'open': {'day': 4, 'time': '1000'}}, {'close': {'day': 4, 'time': '2100'}, 'open': {'day': 4, 'time': '1600'}}, {'close': {'day': 5, 'time': '1300'}, 'open': {'day': 5, 'time': '1000'}}, {'close': {'day': 5, 'time': '2100'}, 'open': {'day': 5, 'time': '1600'}}, {'close': {'day': 6, 'time': '1300'}, 'open': {'day': 6, 'time': '1000'}}, {'close': {'day': 6, 'time': '2100'}, 'open': {'day': 6, 'time': '1600'}}]</t>
  </si>
  <si>
    <t>['星期一: 10:00 – 13:00, 16:00 – 21:00', '星期二: 10:00 – 13:00, 16:00 – 21:00', '星期三: 10:00 – 13:00, 16:00 – 21:00', '星期四: 10:00 – 13:00, 16:00 – 21:00', '星期五: 10:00 – 13:00, 16:00 – 21:00', '星期六: 10:00 – 13:00, 16:00 – 21:00', '星期日: 10:00 – 13:00, 16:00 – 21:00']</t>
  </si>
  <si>
    <t>柏雅動物診所</t>
  </si>
  <si>
    <t>香港堅尼地城吉席街9至15號吉利樓地下D室</t>
  </si>
  <si>
    <t>https://www.facebook.com/prayaac/</t>
  </si>
  <si>
    <t>[{'close': {'day': 0, 'time': '2000'}, 'open': {'day': 0,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</t>
  </si>
  <si>
    <t>['星期一: 09:00 – 20:00', '星期二: 休息', '星期三: 09:00 – 20:00', '星期四: 09:00 – 20:00', '星期五: 09:00 – 20:00', '星期六: 09:00 – 20:00', '星期日: 09:00 – 20:00']</t>
  </si>
  <si>
    <t>愛生動物診所</t>
  </si>
  <si>
    <t>香港堅尼地城吉席街63號嘉富大廈地下2號舖</t>
  </si>
  <si>
    <t>https://www.facebook.com/happylifevethk/</t>
  </si>
  <si>
    <t>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'1800'}, 'open': {'day': 6, 'time': '0900'}}]</t>
  </si>
  <si>
    <t>['星期一: 09:00 – 21:00', '星期二: 09:00 – 21:00', '星期三: 09:00 – 21:00', '星期四: 09:00 – 21:00', '星期五: 09:00 – 21:00', '星期六: 09:00 – 21:00', '星期日: 09:00 – 18:00']</t>
  </si>
  <si>
    <t>香港獸醫急症中心</t>
  </si>
  <si>
    <t>香港堅尼地城厚和街19號順暉大廈地下4至6號舖</t>
  </si>
  <si>
    <t>https://www.vec.com.hk/zh-hant/</t>
  </si>
  <si>
    <t>https://m.facebook.com/VeterinaryEmergencyCentre/</t>
  </si>
  <si>
    <t>堅尼地城珍禽異獸醫療中心</t>
  </si>
  <si>
    <t>香港堅尼地城卑路乍街5A-5H號南雄大廈8號舖</t>
  </si>
  <si>
    <t>https://www.facebook.com/%E5%A0%85%E5%B0%BC%E5%9C%B0%E5%9F%8E%E7%8F%8D%E7%A6%BD%E7%95%B0%E7%8D%B8%E9%86%AB%E7%99%82%E4%B8%AD%E5%BF%83-Kennedy-Town-Exotic-Veterinary-Centre-108321957282940/</t>
  </si>
  <si>
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</t>
  </si>
  <si>
    <t>['星期一: 09:30 – 19:00', '星期二: 09:30 – 19:00', '星期三: 09:30 – 19:00', '星期四: 09:30 – 19:00', '星期五: 09:30 – 19:00', '星期六: 09:30 – 19:00', '星期日: 09:30 – 19:00']</t>
  </si>
  <si>
    <t>南區獸醫中心</t>
  </si>
  <si>
    <t>香港鴨脷洲鴨脷洲大街165至167號樂景大廈地下A1至A2舖</t>
  </si>
  <si>
    <t>2805 1318</t>
  </si>
  <si>
    <t>2805 1328</t>
  </si>
  <si>
    <t>https://www.facebook.com/108657846208155/</t>
  </si>
  <si>
    <t>港島西動物醫院</t>
  </si>
  <si>
    <t>香港西環堅尼地城海旁27號3號舖</t>
  </si>
  <si>
    <t>https://westland-animal-hospital.business.site/</t>
  </si>
  <si>
    <t>https://www.facebook.com/wlah.hk/</t>
  </si>
  <si>
    <t>愛心寵物醫院</t>
  </si>
  <si>
    <t>香港西環北街13號昌裕大廈地舖</t>
  </si>
  <si>
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5, 'time': '1300'}, 'open': {'day': 5, 'time': '1000'}}, {'close': {'day': 5, 'time': '1900'}, 'open': {'day': 5, 'time': '1500'}}, {'close': {'day': 6, 'time': '1300'}, 'open': {'day': 6, 'time': '1000'}}]</t>
  </si>
  <si>
    <t>['星期一: 10:00 – 13:00, 15:00 – 19:00', '星期二: 10:00 – 13:00, 15:00 – 19:00', '星期三: 10:00 – 13:00, 15:00 – 19:00', '星期四: 10:00 – 13:00, 15:00 – 19:00', '星期五: 休息', '星期六: 10:00 – 13:00, 15:00 – 19:00', '星期日: 10:00 – 13:00']</t>
  </si>
  <si>
    <t>愛護動物協會 (灣仔總部)</t>
  </si>
  <si>
    <t>香港灣仔運盛街5號</t>
  </si>
  <si>
    <t>灣仔區</t>
  </si>
  <si>
    <t>https://www.spca.org.hk</t>
  </si>
  <si>
    <t>https://www.facebook.com/spcahk/</t>
  </si>
  <si>
    <t>[{'close': {'day': 0, 'time': '1800'}, 'open': {'day': 0, 'time': '0845'}}, {'close': {'day': 1, 'time': '1800'}, 'open': {'day': 1, 'time': '0845'}}, {'close': {'day': 2, 'time': '1800'}, 'open': {'day': 2, 'time': '0845'}}, {'close': {'day': 3, 'time': '1800'}, 'open': {'day': 3, 'time': '0845'}}, {'close': {'day': 4, 'time': '1800'}, 'open': {'day': 4, 'time': '0845'}}, {'close': {'day': 5, 'time': '1800'}, 'open': {'day': 5, 'time': '0845'}}, {'close': {'day': 6, 'time': '1800'}, 'open': {'day': 6, 'time': '0845'}}]</t>
  </si>
  <si>
    <t>['星期一: 08:45 – 18:00', '星期二: 08:45 – 18:00', '星期三: 08:45 – 18:00', '星期四: 08:45 – 18:00', '星期五: 08:45 – 18:00', '星期六: 08:45 – 18:00', '星期日: 08:45 – 18:00']</t>
  </si>
  <si>
    <t>皇后大道東獸醫診所</t>
  </si>
  <si>
    <t>香港灣仔月街1至3號C舖</t>
  </si>
  <si>
    <t>http://www.phoenixanimalclinic.com.hk</t>
  </si>
  <si>
    <t>https://www.facebook.com/222007947815862/</t>
  </si>
  <si>
    <t>公眾假期休息</t>
  </si>
  <si>
    <t>[{'close': {'day': 0, 'time': '1700'}, 'open': {'day': 0, 'time': '0900'}}, 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'1700'}, 'open': {'day': 6, 'time': '0900'}}]</t>
  </si>
  <si>
    <t>['星期一: 09:00 – 17:00', '星期二: 09:00 – 17:00', '星期三: 09:00 – 17:00', '星期四: 09:00 – 17:00', '星期五: 09:00 – 17:00', '星期六: 09:00 – 17:00', '星期日: 09:00 – 17:00']</t>
  </si>
  <si>
    <t>香港獸醫中心</t>
  </si>
  <si>
    <t>香港灣仔堅彌地街12-12A地舖</t>
  </si>
  <si>
    <t>https://www.facebook.com/pages/%E9%A6%99%E6%B8%AF%E7%8D%B8%E9%86%AB%E4%B8%AD%E5%BF%83/209492419072418</t>
  </si>
  <si>
    <t>專科獸醫醫院</t>
  </si>
  <si>
    <t>香港灣仔灣仔道165至171號樂基中心1樓和2樓</t>
  </si>
  <si>
    <t>https://www.vsh.com.hk/ch/contact/contact-form.html</t>
  </si>
  <si>
    <t>https://www.facebook.com/vsh.hk/</t>
  </si>
  <si>
    <t>灣仔動物醫院</t>
  </si>
  <si>
    <t>香港灣仔交加里7號永成大廈地下及地庫</t>
  </si>
  <si>
    <t>https://www.hongkongvet.com/zh-hant/about/main/1</t>
  </si>
  <si>
    <t>[{'close': {'day': 0, 'time': '1200'}, 'open': {'day': 0, 'time': '0900'}}, {'close': {'day': 0, 'time': '1900'}, 'open': {'day': 0, 'time': '1530'}}, {'close': {'day': 1, 'time': '1200'}, 'open': {'day': 1, 'time': '0900'}}, {'close': {'day': 1, 'time': '1900'}, 'open': {'day': 1, 'time': '1530'}}, {'close': {'day': 2, 'time': '1200'}, 'open': {'day': 2, 'time': '0900'}}, {'close': {'day': 2, 'time': '1900'}, 'open': {'day': 2, 'time': '1530'}}, {'close': {'day': 3, 'time': '1200'}, 'open': {'day': 3, 'time': '0900'}}, {'close': {'day': 3, 'time': '1900'}, 'open': {'day': 3, 'time': '1530'}}, {'close': {'day': 4, 'time': '1200'}, 'open': {'day': 4, 'time': '0900'}}, {'close': {'day': 4, 'time': '1900'}, 'open': {'day': 4, 'time': '1530'}}, {'close': {'day': 5, 'time': '1200'}, 'open': {'day': 5, 'time': '0900'}}, {'close': {'day': 5, 'time': '1900'}, 'open': {'day': 5, 'time': '1530'}}, {'close': {'day': 6, 'time': '1200'}, 'open': {'day': 6, 'time': '0900'}}, {'close': {'day': 6, 'time': '1900'}, 'open': {'day': 6, 'time': '1530'}}]</t>
  </si>
  <si>
    <t>['星期一: 09:00 – 12:00, 15:30 – 19:00', '星期二: 09:00 – 12:00, 15:30 – 19:00', '星期三: 09:00 – 12:00, 15:30 – 19:00', '星期四: 09:00 – 12:00, 15:30 – 19:00', '星期五: 09:00 – 12:00, 15:30 – 19:00', '星期六: 09:00 – 12:00, 15:30 – 19:00', '星期日: 09:00 – 12:00, 15:30 – 19:00']</t>
  </si>
  <si>
    <t>康迪亞獸醫</t>
  </si>
  <si>
    <t>香港跑馬地藍塘道5-7號</t>
  </si>
  <si>
    <t>http://www.concordiapetcare.com/</t>
  </si>
  <si>
    <t>https://www.facebook.com/concordiapetcare/</t>
  </si>
  <si>
    <t>快活谷獸醫中心</t>
  </si>
  <si>
    <t>香港跑馬地源遠街15號地舖</t>
  </si>
  <si>
    <t>http://www.valleyvetcentre.com.hk/</t>
  </si>
  <si>
    <t>https://www.facebook.com/Valley-Veterinary-Centre-102868063129260/</t>
  </si>
  <si>
    <t>[{'close': {'day': 0, 'time': '1900'}, 'open': {'day': 0, 'time': '0800'}}, 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'1800'}, 'open': {'day': 5, 'time': '0800'}}, {'close': {'day': 6, 'time': '1300'}, 'open': {'day': 6, 'time': '1000'}}]</t>
  </si>
  <si>
    <t>['星期一: 08:00 – 19:00', '星期二: 08:00 – 19:00', '星期三: 08:00 – 19:00', '星期四: 08:00 – 19:00', '星期五: 08:00 – 19:00', '星期六: 08:00 – 18:00', '星期日: 10:00 – 13:00']</t>
  </si>
  <si>
    <t>明慧獸醫診所</t>
  </si>
  <si>
    <t>香港跑馬地晉源街7號晉寶大廈地下B舖</t>
  </si>
  <si>
    <t>跑馬地獸醫診所及醫院</t>
  </si>
  <si>
    <t>香港跑馬地昌明街4至6號地舖</t>
  </si>
  <si>
    <t>www.hvvc.com.hk</t>
  </si>
  <si>
    <t>https://www.facebook.com/pg/515854145181408</t>
  </si>
  <si>
    <t>[{'close': {'day': 0, 'time': '1300'}, 'open': {'day': 0, 'time': '0900'}}, {'close': {'day': 0, 'time': '1900'}, 'open': {'day': 0, 'time': '1500'}}, 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'1500'}},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'1500'}}, {'close': {'day': 6, 'time': '1200'}, 'open': {'day': 6, 'time': '1000'}}, {'close': {'day': 6, 'time': '1700'}, 'open': {'day': 6, 'time': '1400'}}]</t>
  </si>
  <si>
    <t>['星期一: 09:00 – 13:00, 15:00 – 19:00', '星期二: 09:00 – 13:00, 15:00 – 19:00', '星期三: 09:00 – 13:00, 15:00 – 19:00', '星期四: 09:00 – 13:00, 15:00 – 19:00', '星期五: 09:00 – 13:00, 15:00 – 19:00', '星期六: 09:00 – 13:00, 15:00 – 19:00', '星期日: 10:00 – 12:00, 14:00 – 17:00']</t>
  </si>
  <si>
    <t>順心動物診所</t>
  </si>
  <si>
    <t>香港跑馬地源遠街8號</t>
  </si>
  <si>
    <t>http://www.happypets.hk</t>
  </si>
  <si>
    <t>https://www.facebook.com/HappypetsHK</t>
  </si>
  <si>
    <t>港島獸醫診所</t>
  </si>
  <si>
    <t>香港跑馬地成和道67D至E號壹鑾1至2號舖</t>
  </si>
  <si>
    <t>https://www.hkivc.com.hk/</t>
  </si>
  <si>
    <t>https://www.facebook.com/hkivc/</t>
  </si>
  <si>
    <t>黎昌生獸醫診所 (跑馬地)</t>
  </si>
  <si>
    <t>香港跑馬地山光道1A意盧小築地下B舖</t>
  </si>
  <si>
    <t>[{'close': {'day': 0, 'time': '1400'}, 'open': {'day': 0, 'time': '1030'}}, {'close': {'day': 0, 'time': '1930'}, 'open': {'day': 0, 'time': '1600'}}, {'close': {'day': 1, 'time': '1400'}, 'open': {'day': 1, 'time': '1030'}}, {'close': {'day': 1, 'time': '1930'}, 'open': {'day': 1, 'time': '1600'}}, {'close': {'day': 2, 'time': '1400'}, 'open': {'day': 2, 'time': '1030'}}, {'close': {'day': 2, 'time': '1930'}, 'open': {'day': 2, 'time': '1600'}}, {'close': {'day': 3, 'time': '1400'}, 'open': {'day': 3, 'time': '1030'}}, {'close': {'day': 3, 'time': '1930'}, 'open': {'day': 3, 'time': '1600'}}, {'close': {'day': 4, 'time': '1400'}, 'open': {'day': 4, 'time': '1030'}}, {'close': {'day': 4, 'time': '1930'}, 'open': {'day': 4, 'time': '1600'}}, {'close': {'day': 5, 'time': '1400'}, 'open': {'day': 5, 'time': '1030'}}, {'close': {'day': 5, 'time': '1930'}, 'open': {'day': 5, 'time': '1600'}}, {'close': {'day': 6, 'time': '1400'}, 'open': {'day': 6, 'time': '1030'}}, {'close': {'day': 6, 'time': '1930'}, 'open': {'day': 6, 'time': '1600'}}]</t>
  </si>
  <si>
    <t>['星期一: 10:30 – 14:00, 16:00 – 19:30', '星期二: 10:30 – 14:00, 16:00 – 19:30', '星期三: 10:30 – 14:00, 16:00 – 19:30', '星期四: 10:30 – 14:00, 16:00 – 19:30', '星期五: 10:30 – 14:00, 16:00 – 19:30', '星期六: 10:30 – 14:00, 16:00 – 19:30', '星期日: 10:30 – 14:00, 16:00 – 19:30']</t>
  </si>
  <si>
    <t>大坑動物診所</t>
  </si>
  <si>
    <t>香港大坑浣紗街1-5號浣紗閣2號舖地下</t>
  </si>
  <si>
    <t>[{'close': {'day': 0, 'time': '1400'}, 'open': {'day': 0, 'time': '1030'}}, {'close': {'day': 0, 'time': '1900'}, 'open': {'day': 0, 'time': '1600'}}, {'close': {'day': 1, 'time': '1400'}, 'open': {'day': 1, 'time': '1030'}}, {'close': {'day': 1, 'time': '1900'}, 'open': {'day': 1, 'time': '1600'}}, {'close': {'day': 2, 'time': '1400'}, 'open': {'day': 2, 'time': '1030'}}, {'close': {'day': 2, 'time': '1900'}, 'open': {'day': 2, 'time': '1600'}}, {'close': {'day': 3, 'time': '1400'}, 'open': {'day': 3, 'time': '1030'}}, {'close': {'day': 3, 'time': '1900'}, 'open': {'day': 3, 'time': '1600'}}, {'close': {'day': 4, 'time': '1400'}, 'open': {'day': 4, 'time': '1030'}}, {'close': {'day': 4, 'time': '1900'}, 'open': {'day': 4, 'time': '1600'}}, {'close': {'day': 5, 'time': '1800'}, 'open': {'day': 5, 'time': '1200'}}, {'close': {'day': 6, 'time': '1800'}, 'open': {'day': 6, 'time': '1200'}}]</t>
  </si>
  <si>
    <t>['星期一: 10:30 – 14:00, 16:00 – 19:00', '星期二: 10:30 – 14:00, 16:00 – 19:00', '星期三: 10:30 – 14:00, 16:00 – 19:00', '星期四: 10:30 – 14:00, 16:00 – 19:00', '星期五: 10:30 – 14:00, 16:00 – 19:00', '星期六: 12:00 – 18:00', '星期日: 12:00 – 18:00']</t>
  </si>
  <si>
    <t>九龍城中央動物醫院</t>
  </si>
  <si>
    <t>九龍九龍城獅子石道6號地舖</t>
  </si>
  <si>
    <t>九龍城區</t>
  </si>
  <si>
    <t>https://www.facebook.com/centralanimalhospitalhk/</t>
  </si>
  <si>
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'1300'}, 'open': {'day': 6, 'time': '1000'}}, {'close': {'day': 6, 'time': '1900'}, 'open': {'day': 6, 'time': '1500'}}]</t>
  </si>
  <si>
    <t>['星期一: 10:00 – 13:00, 15:00 – 19:00', '星期二: 10:00 – 13:00, 15:00 – 19:00', '星期三: 10:00 – 13:00, 15:00 – 19:00', '星期四: 10:00 – 13:00, 15:00 – 19:00', '星期五: 10:00 – 13:00, 15:00 – 19:00', '星期六: 10:00 – 13:00, 15:00 – 19:00', '星期日: 10:00 – 13:00, 15:00 – 19:00']</t>
  </si>
  <si>
    <t>九龍動物醫院</t>
  </si>
  <si>
    <t>九龍九龍城啟德道50號</t>
  </si>
  <si>
    <t>http://kowloon-vet-hospital.com/</t>
  </si>
  <si>
    <t>https://www.facebook.com/pg/171052712920</t>
  </si>
  <si>
    <t>柏域獸醫診所</t>
  </si>
  <si>
    <t>九龍九龍城城南道32號地下</t>
  </si>
  <si>
    <t>https://www.facebook.com/%E6%9F%8F%E5%9F%9F%E7%8D%B8%E9%86%AB%E8%A8%BA%E6%89%80-PETn-Vet-Clinic-1300006873482504/</t>
  </si>
  <si>
    <t>摯愛動物醫院</t>
  </si>
  <si>
    <t>九龍九龍城打鼓嶺道54號地舖</t>
  </si>
  <si>
    <t>https://www.facebook.com/%E6%91%AF%E6%84%9B%E5%8B%95%E7%89%A9%E9%86%AB%E9%99%A2-Essence-Veterinary-Hospital-223752754404309/</t>
  </si>
  <si>
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'1800'}, 'open': {'day': 6, 'time': '1000'}}]</t>
  </si>
  <si>
    <t>['星期一: 10:00 – 13:00, 15:00 – 19:00', '星期二: 10:00 – 13:00, 15:00 – 19:00', '星期三: 10:00 – 13:00, 15:00 – 19:00', '星期四: 10:00 – 13:00, 15:00 – 19:00', '星期五: 10:00 – 13:00, 15:00 – 19:00', '星期六: 10:00 – 13:00, 15:00 – 19:00', '星期日: 10:00 – 18:00']</t>
  </si>
  <si>
    <t>土瓜灣動物醫院</t>
  </si>
  <si>
    <t>九龍土瓜灣北帝街139號地舖</t>
  </si>
  <si>
    <t>http://www.faithfulvet.com/</t>
  </si>
  <si>
    <t>https://www.facebook.com/%E5%9C%9F%E7%93%9C%E7%81%A3%E5%8B%95%E7%89%A9%E9%86%AB%E9%99%A2-Faithful-Veterinary-Hospital-1656889077889160/</t>
  </si>
  <si>
    <t>PPC動物診所</t>
  </si>
  <si>
    <t>九龍土瓜灣美景街87號昌景閣地舖</t>
  </si>
  <si>
    <t>https://www.facebook.com/preciouspet.clinic/</t>
  </si>
  <si>
    <t>須預約</t>
  </si>
  <si>
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</t>
  </si>
  <si>
    <t>['星期一: 09:30 – 19:30', '星期二: 09:30 – 19:30', '星期三: 09:30 – 19:30', '星期四: 09:30 – 19:30', '星期五: 09:30 – 19:30', '星期六: 09:30 – 19:30', '星期日: 09:30 – 19:30']</t>
  </si>
  <si>
    <t>柏得康獸醫診所</t>
  </si>
  <si>
    <t>九龍土瓜灣馬坑涌道5號中華商場地下1號舖</t>
  </si>
  <si>
    <t>[{'close': {'day': 0, 'time': '2200'}, 'open': {'day': 0, 'time': '1100'}}, {'close': {'day': 1, 'time': '2000'}, 'open': {'day': 1, 'time': '1100'}}, {'close': {'day': 2, 'time': '2200'}, 'open': {'day': 2, 'time': '1100'}}, {'close': {'day': 3, 'time': '2200'}, 'open': {'day': 3, 'time': '1100'}}, {'close': {'day': 4, 'time': '2000'}, 'open': {'day': 4, 'time': '1100'}}, {'close': {'day': 5, 'time': '2000'}, 'open': {'day': 5, 'time': '1100'}}, {'close': {'day': 6, 'time': '2000'}, 'open': {'day': 6, 'time': '1100'}}]</t>
  </si>
  <si>
    <t>['星期一: 11:00 – 22:00', '星期二: 11:00 – 20:00', '星期三: 11:00 – 22:00', '星期四: 11:00 – 22:00', '星期五: 11:00 – 20:00', '星期六: 11:00 – 20:00', '星期日: 11:00 – 20:00']</t>
  </si>
  <si>
    <t>施醫生獸醫診所</t>
  </si>
  <si>
    <t>九龍土瓜灣馬頭圍道418號地下3號</t>
  </si>
  <si>
    <t>https://www.facebook.com/DrShihVetClinic/</t>
  </si>
  <si>
    <t>[{'close': {'day': 1, 'time': '1800'}, 'open': {'day': 1, 'time': '0900'}}, {'close': {'day': 2, 'time': '1800'}, 'open': {'day': 2, 'time': '0900'}}, {'close': {'day': 4, 'time': '1800'}, 'open': {'day': 4, 'time': '0900'}}, {'close': {'day': 5, 'time': '1800'}, 'open': {'day': 5, 'time': '0900'}}, {'close': {'day': 6, 'time': '1800'}, 'open': {'day': 6, 'time': '0900'}}]</t>
  </si>
  <si>
    <t>['星期一: 休息', '星期二: 09:00 – 18:00', '星期三: 09:00 – 18:00', '星期四: 休息', '星期五: 09:00 – 18:00', '星期六: 09:00 – 18:00', '星期日: 09:00 – 18:00']</t>
  </si>
  <si>
    <t>港九寵物醫院</t>
  </si>
  <si>
    <t>九龍何文田梭椏道13號地舖</t>
  </si>
  <si>
    <t>https://www.facebook.com/hkkph/</t>
  </si>
  <si>
    <t>必須預約</t>
  </si>
  <si>
    <t>仁安獸醫診所</t>
  </si>
  <si>
    <t>九龍何文田梭椏道21號地下</t>
  </si>
  <si>
    <t>力高動物診所</t>
  </si>
  <si>
    <t>九龍何文田亞皆老街118-120號利寶大廈地下F舖</t>
  </si>
  <si>
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</si>
  <si>
    <t>['星期一: 11:00 – 20:00', '星期二: 11:00 – 20:00', '星期三: 11:00 – 20:00', '星期四: 11:00 – 20:00', '星期五: 11:00 – 20:00', '星期六: 11:00 – 20:00', '星期日: 11:00 – 20:00']</t>
  </si>
  <si>
    <t>加多利動物醫院</t>
  </si>
  <si>
    <t>九龍何文田梭椏道23B地下</t>
  </si>
  <si>
    <t>https://www.facebook.com/kadoorieanimalhospital/</t>
  </si>
  <si>
    <t>何文田動物診所</t>
  </si>
  <si>
    <t>九龍何文田梭椏道27號地舖</t>
  </si>
  <si>
    <t>https://www.facebook.com/people/%E4%BD%95%E6%96%87%E7%94%B0%E5%8B%95%E7%89%A9%E8%A8%BA%E6%89%80-Ho-Man-Tin-Animal-Clinic/100057159322501/</t>
  </si>
  <si>
    <t>[]</t>
  </si>
  <si>
    <t>梭椏道寵物診所</t>
  </si>
  <si>
    <t>九龍何文田梭椏道29至33號地下</t>
  </si>
  <si>
    <t>http://www.pawsandclaws.com.hk</t>
  </si>
  <si>
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'0930'}}]</t>
  </si>
  <si>
    <t>['星期一: 09:30 – 19:00', '星期二: 09:30 – 19:00', '星期三: 09:30 – 19:00', '星期四: 09:30 – 19:00', '星期五: 09:30 – 19:00', '星期六: 09:30 – 19:00', '星期日: 休息']</t>
  </si>
  <si>
    <t>愛護動物協會 (九龍中心)</t>
  </si>
  <si>
    <t>九龍何文田公主道105號</t>
  </si>
  <si>
    <t>https://www.spca.org.hk/ch/about-us/spca-centres/kowloon-centre</t>
  </si>
  <si>
    <t>栢衛獸醫診所</t>
  </si>
  <si>
    <t>九龍紅磡漆咸道北436至450號富運大廈地下2號舖</t>
  </si>
  <si>
    <t>[{'close': {'day': 0, 'time': '1400'}, 'open': {'day': 0, 'time': '1000'}}, {'close': {'day': 0, 'time': '2100'}, 'open': {'day': 0, 'time': '1600'}}, {'close': {'day': 1, 'time': '1400'}, 'open': {'day': 1, 'time': '1000'}}, {'close': {'day': 1, 'time': '2100'}, 'open': {'day': 1, 'time': '1600'}}, {'close': {'day': 2, 'time': '1400'}, 'open': {'day': 2, 'time': '1000'}}, {'close': {'day': 2, 'time': '2100'}, 'open': {'day': 2, 'time': '1600'}}, {'close': {'day': 3, 'time': '1400'}, 'open': {'day': 3, 'time': '1000'}}, {'close': {'day': 3, 'time': '2100'}, 'open': {'day': 3, 'time': '1600'}}, {'close': {'day': 4, 'time': '1400'}, 'open': {'day': 4, 'time': '1000'}}, {'close': {'day': 4, 'time': '2100'}, 'open': {'day': 4, 'time': '1600'}}, {'close': {'day': 5, 'time': '1400'}, 'open': {'day': 5, 'time': '1000'}}, {'close': {'day': 5, 'time': '2100'}, 'open': {'day': 5, 'time': '1600'}}, {'close': {'day': 6, 'time': '1300'}, 'open': {'day': 6, 'time': '1000'}}, {'close': {'day': 6, 'time': '1900'}, 'open': {'day': 6, 'time': '1400'}}]</t>
  </si>
  <si>
    <t>['星期一: 10:00 – 14:00, 16:00 – 21:00', '星期二: 10:00 – 14:00, 16:00 – 21:00', '星期三: 10:00 – 14:00, 16:00 – 21:00', '星期四: 10:00 – 14:00, 16:00 – 21:00', '星期五: 10:00 – 14:00, 16:00 – 21:00', '星期六: 10:00 – 14:00, 16:00 – 21:00', '星期日: 10:00 – 13:00, 14:00 – 19:00']</t>
  </si>
  <si>
    <t>紅磡獸醫診所</t>
  </si>
  <si>
    <t>九龍紅磡民泰街30號地舖</t>
  </si>
  <si>
    <t>http://www.hhvc.com.hk/</t>
  </si>
  <si>
    <t>https://www.facebook.com/hhvets/</t>
  </si>
  <si>
    <t>[{'close': {'day': 0, 'time': '1430'}, 'open': {'day': 0, 'time': '0930'}}, {'close': {'day': 0, 'time': '1900'}, 'open': {'day': 0, 'time': '1530'}}, {'close': {'day': 1, 'time': '1430'}, 'open': {'day': 1, 'time': '0930'}}, {'close': {'day': 1, 'time': '1900'}, 'open': {'day': 1, 'time': '1530'}}, {'close': {'day': 2, 'time': '1430'}, 'open': {'day': 2, 'time': '0930'}}, {'close': {'day': 2, 'time': '1900'}, 'open': {'day': 2, 'time': '1530'}}, {'close': {'day': 3, 'time': '1430'}, 'open': {'day': 3, 'time': '0930'}}, {'close': {'day': 3, 'time': '1900'}, 'open': {'day': 3, 'time': '1530'}}, {'close': {'day': 4, 'time': '1430'}, 'open': {'day': 4, 'time': '0930'}}, {'close': {'day': 4, 'time': '1900'}, 'open': {'day': 4, 'time': '1530'}}, {'close': {'day': 5, 'time': '1430'}, 'open': {'day': 5, 'time': '0930'}}, {'close': {'day': 5, 'time': '1830'}, 'open': {'day': 5, 'time': '1530'}}, {'close': {'day': 6, 'time': '1330'}, 'open': {'day': 6, 'time': '0930'}}, {'close': {'day': 6, 'time': '1700'}, 'open': {'day': 6, 'time': '1430'}}]</t>
  </si>
  <si>
    <t>['星期一: 09:30 – 14:30, 15:30 – 19:00', '星期二: 09:30 – 14:30, 15:30 – 19:00', '星期三: 09:30 – 14:30, 15:30 – 19:00', '星期四: 09:30 – 14:30, 15:30 – 19:00', '星期五: 09:30 – 14:30, 15:30 – 19:00', '星期六: 09:30 – 14:30, 15:30 – 18:30', '星期日: 09:30 – 13:30, 14:30 – 17:00']</t>
  </si>
  <si>
    <t>寵心動物診所</t>
  </si>
  <si>
    <t>九龍紅磡蕪湖街50號地舖</t>
  </si>
  <si>
    <t>https://www.facebook.com/%E5%AF%B5%E5%BF%83-iVet-Animal-Clinic-1739764656266242/</t>
  </si>
  <si>
    <t>新蒲崗動物醫院</t>
  </si>
  <si>
    <t>九龍新蒲崗景福街77號地下</t>
  </si>
  <si>
    <t>https://www.spk-vet.com/</t>
  </si>
  <si>
    <t>https://www.facebook.com/spkvet/</t>
  </si>
  <si>
    <t>專科獸醫醫院 (九龍)</t>
  </si>
  <si>
    <t>九龍何文田自由道7號地下至1樓</t>
  </si>
  <si>
    <t>https://www.vsh.com.hk</t>
  </si>
  <si>
    <t>啟德動物醫院</t>
  </si>
  <si>
    <t>九龍土瓜灣貴州街4N號安慶大廈地下2號舖</t>
  </si>
  <si>
    <t>http://www.kaitakvet.com/</t>
  </si>
  <si>
    <t>https://www.facebook.com/kaitakvet/</t>
  </si>
  <si>
    <t>東九龍動物醫院</t>
  </si>
  <si>
    <t>九龍觀塘通明街50號地下</t>
  </si>
  <si>
    <t>觀塘區</t>
  </si>
  <si>
    <t>http://peticare.com.hk/east_animal/</t>
  </si>
  <si>
    <t>https://www.facebook.com/kowlooneastanimalhospital/</t>
  </si>
  <si>
    <t>街坊獸醫診所</t>
  </si>
  <si>
    <t>九龍觀塘瑞和街150號地下</t>
  </si>
  <si>
    <t>https://neighboracl.wixsite.com/neighbor</t>
  </si>
  <si>
    <t>https://www.facebook.com/neighboranimalclinic/</t>
  </si>
  <si>
    <t>楓樹珍禽異獸醫院</t>
  </si>
  <si>
    <t>九龍深水埗楓樹街9至13號1樓</t>
  </si>
  <si>
    <t>深水埗區</t>
  </si>
  <si>
    <t>https://www.facebook.com/maplevet/</t>
  </si>
  <si>
    <t>亞太動物醫院</t>
  </si>
  <si>
    <t>九龍深水埗大南街79號地舖</t>
  </si>
  <si>
    <t>https://www.facebook.com/Asia-Pacific-%E4%BA%9E%E5%A4%AA%E5%8B%95%E7%89%A9%E9%86%AB%E9%99%A2-2365972790104817/</t>
  </si>
  <si>
    <t>[{'close': {'day': 0, 'time': '1400'}, 'open': {'day': 0, 'time': '1000'}}, {'close': {'day': 0, 'time': '2000'}, 'open': {'day': 0, 'time': '1500'}}, {'close': {'day': 1, 'time': '1400'}, 'open': {'day': 1, 'time': '1000'}}, {'close': {'day': 1, 'time': '2000'}, 'open': {'day': 1, 'time': '1500'}}, {'close': {'day': 2, 'time': '1400'}, 'open': {'day': 2, 'time': '1000'}}, {'close': {'day': 2, 'time': '2000'}, 'open': {'day': 2, 'time': '1500'}}, {'close': {'day': 3, 'time': '1400'}, 'open': {'day': 3, 'time': '1000'}}, {'close': {'day': 3, 'time': '2000'}, 'open': {'day': 3, 'time': '1500'}}, {'close': {'day': 4, 'time': '1400'}, 'open': {'day': 4, 'time': '1000'}}, {'close': {'day': 4, 'time': '2000'}, 'open': {'day': 4, 'time': '1500'}}, {'close': {'day': 5, 'time': '1400'}, 'open': {'day': 5, 'time': '1000'}}, {'close': {'day': 5, 'time': '2000'}, 'open': {'day': 5, 'time': '1500'}}]</t>
  </si>
  <si>
    <t>['星期一: 10:00 – 14:00, 15:00 – 20:00', '星期二: 10:00 – 14:00, 15:00 – 20:00', '星期三: 10:00 – 14:00, 15:00 – 20:00', '星期四: 10:00 – 14:00, 15:00 – 20:00', '星期五: 10:00 – 14:00, 15:00 – 20:00', '星期六: 10:00 – 14:00, 15:00 – 20:00', '星期日: 休息']</t>
  </si>
  <si>
    <t>九龍貓醫院</t>
  </si>
  <si>
    <t>九龍深水埗鴨寮街22號地下及閣樓</t>
  </si>
  <si>
    <t>http://www.kowlooncathospital.com.hk/</t>
  </si>
  <si>
    <t>https://www.facebook.com/kowlooncathospital/</t>
  </si>
  <si>
    <t>[{'close': {'day': 0, 'time': '1900'}, 'open': {'day': 0, 'time': '1000'}}, {'close': {'day': 1, 'time': '1900'}, 'open': {'day': 1, 'time': '1000'}}, {'close': {'day': 2, 'time': '1400'}, 'open': {'day': 2, 'time': '1000'}}, {'close': {'day': 3, 'time': '1900'}, 'open': {'day': 3, 'time': '1000'}}, {'close': {'day': 4, 'time': '1900'}, 'open': {'day': 4, 'time': '1000'}}, {'close': {'day': 5, 'time': '2000'}, 'open': {'day': 5, 'time': '1000'}}, {'close': {'day': 6, 'time': '2000'}, 'open': {'day': 6, 'time': '1000'}}]</t>
  </si>
  <si>
    <t>['星期一: 10:00 – 19:00', '星期二: 10:00 – 19:00', '星期三: 10:00 – 14:00', '星期四: 10:00 – 19:00', '星期五: 10:00 – 19:00', '星期六: 10:00 – 20:00', '星期日: 10:00 – 20:00']</t>
  </si>
  <si>
    <t>上門獸醫</t>
  </si>
  <si>
    <t>九龍深水埗鴨寮街24號地舖</t>
  </si>
  <si>
    <t>http://pulsevet.co/</t>
  </si>
  <si>
    <t>https://www.facebook.com/pulsevethk/</t>
  </si>
  <si>
    <t>[{'close': {'day': 0, 'time': '2359'}, 'open': {'day': 0, 'time': '1000'}}, {'close': {'day': 1, 'time': '2359'}, 'open': {'day': 1, 'time': '1000'}}, {'close': {'day': 2, 'time': '2359'}, 'open': {'day': 2, 'time': '1000'}}, {'close': {'day': 3, 'time': '2359'}, 'open': {'day': 3, 'time': '1000'}}, {'close': {'day': 4, 'time': '2359'}, 'open': {'day': 4, 'time': '1000'}}, {'close': {'day': 5, 'time': '2359'}, 'open': {'day': 5, 'time': '1000'}}, {'close': {'day': 6, 'time': '2359'}, 'open': {'day': 6, 'time': '1000'}}]</t>
  </si>
  <si>
    <t>['星期一: 10:00 – 23:59', '星期二: 10:00 – 23:59', '星期三: 10:00 – 23:59', '星期四: 10:00 – 23:59', '星期五: 10:00 – 23:59', '星期六: 10:00 – 23:59', '星期日: 10:00 – 23:59']</t>
  </si>
  <si>
    <t>希樂動物診所</t>
  </si>
  <si>
    <t>九龍深水埗鴨寮街17號地舖</t>
  </si>
  <si>
    <t>https://www.facebook.com/pg/HealerAnimalClinic</t>
  </si>
  <si>
    <t>[{'close': {'day': 1, 'time': '1230'}, 'open': {'day': 1, 'time': '0830'}}, {'close': {'day': 1, 'time': '1700'}, 'open': {'day': 1, 'time': '1400'}}, {'close': {'day': 2, 'time': '1230'}, 'open': {'day': 2, 'time': '0830'}}, {'close': {'day': 2, 'time': '1700'}, 'open': {'day': 2, 'time': '1400'}}, {'close': {'day': 3, 'time': '1230'}, 'open': {'day': 3, 'time': '0830'}}, {'close': {'day': 3, 'time': '1700'}, 'open': {'day': 3, 'time': '1400'}}, {'close': {'day': 4, 'time': '1230'}, 'open': {'day': 4, 'time': '0830'}}, {'close': {'day': 4, 'time': '1700'}, 'open': {'day': 4, 'time': '1400'}}, {'close': {'day': 5, 'time': '1230'}, 'open': {'day': 5, 'time': '0830'}}, {'close': {'day': 5, 'time': '1700'}, 'open': {'day': 5, 'time': '1400'}}, {'close': {'day': 6, 'time': '1200'}, 'open': {'day': 6, 'time': '0900'}}]</t>
  </si>
  <si>
    <t>['星期一: 休息', '星期二: 08:30 – 12:30, 14:00 – 17:00', '星期三: 08:30 – 12:30, 14:00 – 17:00', '星期四: 08:30 – 12:30, 14:00 – 17:00', '星期五: 08:30 – 12:30, 14:00 – 17:00', '星期六: 08:30 – 12:30, 14:00 – 17:00', '星期日: 09:00 – 12:00']</t>
  </si>
  <si>
    <t>城大動物醫療中心</t>
  </si>
  <si>
    <t>九龍深水埗荔枝角道339號丰匯地下至2樓</t>
  </si>
  <si>
    <t>https://cityuvmc.com.hk/</t>
  </si>
  <si>
    <t>https://www.facebook.com/cityuvmc/</t>
  </si>
  <si>
    <t>楓樹寵物醫院</t>
  </si>
  <si>
    <t>九龍深水埗楓樹街9至13號地舖</t>
  </si>
  <si>
    <t>https://www.facebook.com/maplevethosp/</t>
  </si>
  <si>
    <t>***非貓犬診所*** 楓樹珍禽異獸醫院</t>
  </si>
  <si>
    <t>雅發動物診所</t>
  </si>
  <si>
    <t>九龍深水埗欽州街65-71號榮業商業大廈4樓4室</t>
  </si>
  <si>
    <t>嘉名動物診所</t>
  </si>
  <si>
    <t>九龍深水埗石硤尾街10號地舖</t>
  </si>
  <si>
    <t>https://www.facebook.com/KManimalclinic/</t>
  </si>
  <si>
    <t>[{'close': {'day': 0, 'time': '1800'}, 'open': {'day': 0,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'0900'}}]</t>
  </si>
  <si>
    <t>['星期一: 09:00 – 18:00', '星期二: 休息', '星期三: 09:00 – 18:00', '星期四: 09:00 – 18:00', '星期五: 09:00 – 18:00', '星期六: 09:00 – 18:00', '星期日: 09:00 – 18:00']</t>
  </si>
  <si>
    <t>美孚獸醫診所</t>
  </si>
  <si>
    <t>九龍茘枝角美孚新邨第五期蘭秀道7B號N4舖</t>
  </si>
  <si>
    <t>https://www.facebook.com/meifoovet/</t>
  </si>
  <si>
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'1000'}}]</t>
  </si>
  <si>
    <t>['星期一: 10:00 – 20:00', '星期二: 10:00 – 20:00', '星期三: 10:00 – 20:00', '星期四: 10:00 – 20:00', '星期五: 10:00 – 20:00', '星期六: 10:00 – 20:00', '星期日: 休息']</t>
  </si>
  <si>
    <t>B.A.C. 動物診所</t>
  </si>
  <si>
    <t>九龍荔枝角美孚新邨第1期百老匯街15D號平台29A舖</t>
  </si>
  <si>
    <t>https://www.facebook.com/Bouncy-Animal-Clinic-139464273068815/</t>
  </si>
  <si>
    <t>荔枝角獸醫診所</t>
  </si>
  <si>
    <t>九龍荔枝角福華街571號曉悅地下8號舖</t>
  </si>
  <si>
    <t>https://www.facebook.com/laichikokvetclinic/</t>
  </si>
  <si>
    <t>大角咀獸醫診所</t>
  </si>
  <si>
    <t>九龍大角咀樂群街13號中原樓地舖</t>
  </si>
  <si>
    <t>油尖旺區</t>
  </si>
  <si>
    <t>毛國界動物醫院</t>
  </si>
  <si>
    <t>九龍大角咀鐵樹街21號地舖</t>
  </si>
  <si>
    <t>https://www.facebook.com/AnyMo-Veterinary-Hospital-%E6%AF%9B%E5%9C%8B%E7%95%8C%E5%8B%95%E7%89%A9%E9%86%AB%E9%99%A2-419675214766625/</t>
  </si>
  <si>
    <t>繽紛寵物診所</t>
  </si>
  <si>
    <t>九龍大角咀中匯街15號中和樓地舖</t>
  </si>
  <si>
    <t>http://www.joynfunvet.com/</t>
  </si>
  <si>
    <t>https://www.facebook.com/joynfunveterinary/</t>
  </si>
  <si>
    <t>[{'close': {'day': 0, 'time': '1900'}, 'open': {'day': 0, 'time': '0930'}}, {'close': {'day': 1, 'time': '1900'}, 'open': {'day': 1, 'time': '0930'}}, {'close': {'day': 3, 'time': '1900'}, 'open': {'day': 3, 'time': '0930'}}, {'close': {'day': 4, 'time': '1900'}, 'open': {'day': 4, 'time': '0930'}}, {'close': {'day': 5, 'time': '1900'}, 'open': {'day': 5, 'time': '0930'}}, {'close': {'day': 6, 'time': '1730'}, 'open': {'day': 6, 'time': '0930'}}]</t>
  </si>
  <si>
    <t>['星期一: 09:30 – 19:00', '星期二: 09:30 – 19:00', '星期三: 休息', '星期四: 09:30 – 19:00', '星期五: 09:30 – 19:00', '星期六: 09:30 – 19:00', '星期日: 09:30 – 17:30']</t>
  </si>
  <si>
    <t>藍澳動物醫院</t>
  </si>
  <si>
    <t>九龍大角咀大全街50號地下</t>
  </si>
  <si>
    <t>https://namaoanimalhospital.com/</t>
  </si>
  <si>
    <t>https://www.facebook.com/NamAoAnimalHospital/</t>
  </si>
  <si>
    <t>專寵獸醫診所</t>
  </si>
  <si>
    <t>九龍太子鴨寮街34號地舖</t>
  </si>
  <si>
    <t>https://www.vprovetclinic.com.hk/</t>
  </si>
  <si>
    <t>https://www.facebook.com/VProVet/</t>
  </si>
  <si>
    <t>太子動物醫療診所</t>
  </si>
  <si>
    <t>九龍太子荔枝角道75號地舖</t>
  </si>
  <si>
    <t>https://www.facebook.com/Prince-Animal-Clinic-%E5%A4%AA%E5%AD%90%E5%8B%95%E7%89%A9%E9%86%AB%E7%99%82%E8%A8%BA%E6%89%80-428852000524925/</t>
  </si>
  <si>
    <t>[{'close': {'day': 0, 'time': '1900'}, 'open': {'day': 0, 'time': '1030'}}, {'close': {'day': 1, 'time': '1900'}, 'open': {'day': 1, 'time': '1030'}}, {'close': {'day': 2, 'time': '1900'}, 'open': {'day': 2, 'time': '1030'}}, {'close': {'day': 4, 'time': '1900'}, 'open': {'day': 4, 'time': '1030'}}, {'close': {'day': 5, 'time': '1900'}, 'open': {'day': 5, 'time': '1030'}}, {'close': {'day': 6, 'time': '1900'}, 'open': {'day': 6, 'time': '1030'}}]</t>
  </si>
  <si>
    <t>['星期一: 10:30 – 19:00', '星期二: 10:30 – 19:00', '星期三: 10:30 – 19:00', '星期四: 休息', '星期五: 10:30 – 19:00', '星期六: 10:30 – 19:00', '星期日: 10:30 – 19:00']</t>
  </si>
  <si>
    <t>九龍太子基隆街22號，24號，29號，72號，77號及79號地舖</t>
  </si>
  <si>
    <t>[{'close': {'day': 0, 'time': '2130'}, 'open': {'day': 0, 'time': '0900'}}, {'close': {'day': 1, 'time': '2130'}, 'open': {'day': 1, 'time': '0900'}}, {'close': {'day': 2, 'time': '2130'}, 'open': {'day': 2, 'time': '0900'}}, {'close': {'day': 3, 'time': '2130'}, 'open': {'day': 3, 'time': '0900'}}, {'close': {'day': 4, 'time': '2130'}, 'open': {'day': 4, 'time': '0900'}}, {'close': {'day': 5, 'time': '2130'}, 'open': {'day': 5, 'time': '0900'}}, {'close': {'day': 6, 'time': '2130'}, 'open': {'day': 6, 'time': '0900'}}]</t>
  </si>
  <si>
    <t>['星期一: 09:00 – 21:30', '星期二: 09:00 – 21:30', '星期三: 09:00 – 21:30', '星期四: 09:00 – 21:30', '星期五: 09:00 – 21:30', '星期六: 09:00 – 21:30', '星期日: 09:00 – 21:30']</t>
  </si>
  <si>
    <t>CAU獸醫診所</t>
  </si>
  <si>
    <t>九龍太子西洋菜北街213A</t>
  </si>
  <si>
    <t>2777 2878</t>
  </si>
  <si>
    <t>3586 9331</t>
  </si>
  <si>
    <t>https://www.cauclinic.com</t>
  </si>
  <si>
    <t>天心寵物醫院</t>
  </si>
  <si>
    <t>九龍尖沙咀山林道34號地下</t>
  </si>
  <si>
    <t>http://www.angelheart.com.hk/</t>
  </si>
  <si>
    <t>https://www.facebook.com/AngelHeartVeterinaryHospital/</t>
  </si>
  <si>
    <t>西九龍動物醫院</t>
  </si>
  <si>
    <t>九龍佐敦文苑街2號地下</t>
  </si>
  <si>
    <t>http://peticare.com.hk/west_animal/</t>
  </si>
  <si>
    <t>https://www.facebook.com/kwah.jordan/</t>
  </si>
  <si>
    <t>Pets Central 旺角動物醫院</t>
  </si>
  <si>
    <t>九龍旺角上海街484至488號順明大廈1樓和2樓</t>
  </si>
  <si>
    <t>https://pets-central.com/zh-hant/locations/%E6%97%BA%E8%A7%92%E8%BD%89%E4%BB%8B%E9%86%AB%E9%99%A2/</t>
  </si>
  <si>
    <t>安信獸醫診所</t>
  </si>
  <si>
    <t>九龍旺角亞皆老街124E號怡安閣地下14號舖</t>
  </si>
  <si>
    <t>http://itrustvet.com/</t>
  </si>
  <si>
    <t>https://www.facebook.com/itrustvet</t>
  </si>
  <si>
    <t>[{'close': {'day': 0, 'time': '2030'}, 'open': {'day': 0, 'time': '0900'}}, 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</t>
  </si>
  <si>
    <t>['星期一: 09:00 – 20:30', '星期二: 09:00 – 20:30', '星期三: 09:00 – 20:30', '星期四: 09:00 – 20:30', '星期五: 09:00 – 20:30', '星期六: 09:00 – 20:30', '星期日: 09:00 – 20:30']</t>
  </si>
  <si>
    <t>旺角動物診所</t>
  </si>
  <si>
    <t>九龍旺角窩打老道66A地舖</t>
  </si>
  <si>
    <t>[{'close': {'day': 0, 'time': '1800'}, 'open': {'day': 0, 'time': '1430'}}, {'close': {'day': 3, 'time': '1300'}, 'open': {'day': 3, 'time': '1000'}}, {'close': {'day': 3, 'time': '1830'}, 'open': {'day': 3, 'time': '1500'}}, {'close': {'day': 5, 'time': '1300'}, 'open': {'day': 5, 'time': '1000'}}, {'close': {'day': 5, 'time': '1830'}, 'open': {'day': 5, 'time': '1500'}}]</t>
  </si>
  <si>
    <t>['星期一: 14:30 – 18:00', '星期二: 休息', '星期三: 休息', '星期四: 10:00 – 13:00, 15:00 – 18:30', '星期五: 休息', '星期六: 10:00 – 13:00, 15:00 – 18:30', '星期日: 休息']</t>
  </si>
  <si>
    <t>旺角關愛非牟利動物診所</t>
  </si>
  <si>
    <t>九龍旺角西洋菜北街177號地舖</t>
  </si>
  <si>
    <t>http://www.hkawha.org/</t>
  </si>
  <si>
    <t>https://www.facebook.com/%E6%97%BA%E8%A7%92%E9%97%9C%E6%84%9B%E9%9D%9E%E7%89%9F%E5%88%A9%E5%8B%95%E7%89%A9%E8%A8%BA%E6%89%80-400836139968588/</t>
  </si>
  <si>
    <t>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'0000'}, 'open': {'day': 6, 'time': '1000'}}]</t>
  </si>
  <si>
    <t>['星期一: 10:00 – 21:00', '星期二: 10:00 – 21:00', '星期三: 10:00 – 21:00', '星期四: 10:00 – 21:00', '星期五: 10:00 – 21:00', '星期六: 10:00 – 21:00', '星期日: 10:00 – 00:00']</t>
  </si>
  <si>
    <t>恩典動物診所</t>
  </si>
  <si>
    <t>九龍旺角勝利道11號建豐閣A舖</t>
  </si>
  <si>
    <t>https://www.chillvet.com/</t>
  </si>
  <si>
    <t>https://www.facebook.com/%E6%81%A9%E5%85%B8%E5%8B%95%E7%89%A9%E9%86%AB%E9%99%A2-Amazing-Grace-Animal-Hospital-Wellness-Centre-754508214635862/</t>
  </si>
  <si>
    <t>動物醫療中心 (旺角)</t>
  </si>
  <si>
    <t>九龍旺角勝利道16號D地舖</t>
  </si>
  <si>
    <t>https://amc.vet/index.php</t>
  </si>
  <si>
    <t>麥花臣動物診所</t>
  </si>
  <si>
    <t>九龍旺角洗衣街26號興業樓地舖</t>
  </si>
  <si>
    <t>http://www.macpherson.com.hk/</t>
  </si>
  <si>
    <t>https://www.facebook.com/macphersonac/</t>
  </si>
  <si>
    <t>勝利動物醫院</t>
  </si>
  <si>
    <t>九龍旺角窩打老道71號B松園大廈1樓B座</t>
  </si>
  <si>
    <t>http://www.globavet.com/tc/home.php</t>
  </si>
  <si>
    <t>https://www.facebook.com/victoryanimalhospital/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</si>
  <si>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'1100'}}]</t>
  </si>
  <si>
    <t>['星期一: 09:00 – 19:00', '星期二: 09:00 – 19:00', '星期三: 09:00 – 19:00', '星期四: 09:00 – 19:00', '星期五: 09:00 – 19:00', '星期六: 09:00 – 19:00', '星期日: 11:00 – 19:00']</t>
  </si>
  <si>
    <t>綠十字寵物診所 (旺角)</t>
  </si>
  <si>
    <t>九龍旺角窩打老道37號地舖</t>
  </si>
  <si>
    <t>[{'close': {'day': 0, 'time': '1100'}, 'open': {'day': 0, 'time': '0900'}}, {'close': {'day': 0, 'time': '1900'}, 'open': {'day': 0, 'time': '1400'}}, {'close': {'day': 1, 'time': '1100'}, 'open': {'day': 1, 'time': '0900'}}, {'close': {'day': 1, 'time': '1900'}, 'open': {'day': 1, 'time': '1400'}}, {'close': {'day': 2, 'time': '1300'}, 'open': {'day': 2, 'time': '1200'}}, {'close': {'day': 3, 'time': '1100'}, 'open': {'day': 3, 'time': '0900'}}, {'close': {'day': 3, 'time': '1900'}, 'open': {'day': 3, 'time': '1400'}}, {'close': {'day': 4, 'time': '1100'}, 'open': {'day': 4, 'time': '0900'}}, {'close': {'day': 4, 'time': '1900'}, 'open': {'day': 4, 'time': '1400'}}, {'close': {'day': 5, 'time': '1100'}, 'open': {'day': 5, 'time': '0900'}}, {'close': {'day': 5, 'time': '1800'}, 'open': {'day': 5, 'time': '1400'}}, {'close': {'day': 6, 'time': '1200'}, 'open': {'day': 6, 'time': '1100'}}]</t>
  </si>
  <si>
    <t>['星期一: 09:00 – 11:00, 14:00 – 19:00', '星期二: 09:00 – 11:00, 14:00 – 19:00', '星期三: 12:00 – 13:00', '星期四: 09:00 – 11:00, 14:00 – 19:00', '星期五: 09:00 – 11:00, 14:00 – 19:00', '星期六: 09:00 – 11:00, 14:00 – 18:00', '星期日: 11:00 – 12:00']</t>
  </si>
  <si>
    <t>Pets Central 西貢動物醫院</t>
  </si>
  <si>
    <t>新界西貢宜春街66號8號舖</t>
  </si>
  <si>
    <t>西貢區</t>
  </si>
  <si>
    <t>https://pets-central.com/zh-hant/locations/%E8%A5%BF%E8%B2%A2%E9%86%AB%E9%99%A2/</t>
  </si>
  <si>
    <t>仁愛獸醫診所 (西貢)</t>
  </si>
  <si>
    <t>新界西貢宜春街66號2號舖</t>
  </si>
  <si>
    <t>https://petcoresaikung.business.site/</t>
  </si>
  <si>
    <t>https://www.facebook.com/petcoresaikung/</t>
  </si>
  <si>
    <t>西貢獸醫醫院</t>
  </si>
  <si>
    <t>新界西貢萬年街116號地下</t>
  </si>
  <si>
    <t>西貢動物醫院</t>
  </si>
  <si>
    <t>新界西貢萬年街30號地舖</t>
  </si>
  <si>
    <t>https://www.hongkongvet.com/zh-hant/about/main/3/</t>
  </si>
  <si>
    <t>[{'close': {'day': 0, 'time': '1300'}, 'open': {'day': 0, 'time': '0900'}}, {'close': {'day': 0, 'time': '1830'}, 'open': {'day': 0, 'time': '1430'}}, {'close': {'day': 1, 'time': '1300'}, 'open': {'day': 1, 'time': '0900'}}, {'close': {'day': 1, 'time': '1830'}, 'open': {'day': 1, 'time': '1430'}}, {'close': {'day': 2, 'time': '1300'}, 'open': {'day': 2, 'time': '0900'}}, {'close': {'day': 2, 'time': '1830'}, 'open': {'day': 2, 'time': '1430'}}, {'close': {'day': 3, 'time': '1300'}, 'open': {'day': 3, 'time': '0900'}}, {'close': {'day': 3, 'time': '1830'}, 'open': {'day': 3, 'time': '1430'}}, {'close': {'day': 4, 'time': '1300'}, 'open': {'day': 4, 'time': '0900'}}, {'close': {'day': 4, 'time': '1830'}, 'open': {'day': 4, 'time': '1430'}}, {'close': {'day': 5, 'time': '1300'}, 'open': {'day': 5, 'time': '0900'}}, {'close': {'day': 5, 'time': '1830'}, 'open': {'day': 5, 'time': '1430'}}, {'close': {'day': 6, 'time': '1300'}, 'open': {'day': 6, 'time': '0900'}}, {'close': {'day': 6, 'time': '1830'}, 'open': {'day': 6, 'time': '1430'}}]</t>
  </si>
  <si>
    <t>['星期一: 09:00 – 13:00, 14:30 – 18:30', '星期二: 09:00 – 13:00, 14:30 – 18:30', '星期三: 09:00 – 13:00, 14:30 – 18:30', '星期四: 09:00 – 13:00, 14:30 – 18:30', '星期五: 09:00 – 13:00, 14:30 – 18:30', '星期六: 09:00 – 13:00, 14:30 – 18:30', '星期日: 09:00 – 13:00, 14:30 – 18:30']</t>
  </si>
  <si>
    <t>亞洲獸醫診所</t>
  </si>
  <si>
    <t>新界西貢萬年街28號地舖</t>
  </si>
  <si>
    <t>https://www.facebook.com/asiaveterinaryclinic/</t>
  </si>
  <si>
    <t>[{'close': {'day': 0, 'time': '1230'}, 'open': {'day': 0, 'time': '0900'}}, {'close': {'day': 0, 'time': '2000'}, 'open': {'day': 0, 'time': '1430'}}, {'close': {'day': 1, 'time': '1230'}, 'open': {'day': 1, 'time': '0900'}}, {'close': {'day': 1, 'time': '2000'}, 'open': {'day': 1, 'time': '1430'}}, {'close': {'day': 2, 'time': '1230'}, 'open': {'day': 2, 'time': '0900'}}, {'close': {'day': 2, 'time': '2000'}, 'open': {'day': 2, 'time': '1430'}}, {'close': {'day': 3, 'time': '1230'}, 'open': {'day': 3, 'time': '0900'}}, {'close': {'day': 3, 'time': '2000'}, 'open': {'day': 3, 'time': '1430'}}, {'close': {'day': 4, 'time': '1230'}, 'open': {'day': 4, 'time': '0900'}}, {'close': {'day': 4, 'time': '2000'}, 'open': {'day': 4, 'time': '1430'}}, {'close': {'day': 5, 'time': '1230'}, 'open': {'day': 5, 'time': '0900'}}, {'close': {'day': 5, 'time': '2000'}, 'open': {'day': 5, 'time': '1430'}}, {'close': {'day': 6, 'time': '1230'}, 'open': {'day': 6, 'time': '1000'}}, {'close': {'day': 6, 'time': '1800'}, 'open': {'day': 6, 'time': '1430'}}]</t>
  </si>
  <si>
    <t>['星期一: 09:00 – 12:30, 14:30 – 20:00', '星期二: 09:00 – 12:30, 14:30 – 20:00', '星期三: 09:00 – 12:30, 14:30 – 20:00', '星期四: 09:00 – 12:30, 14:30 – 20:00', '星期五: 09:00 – 12:30, 14:30 – 20:00', '星期六: 09:00 – 12:30, 14:30 – 20:00', '星期日: 10:00 – 12:30, 14:30 – 18:00']</t>
  </si>
  <si>
    <t>愛護動物協會 (西貢中心)</t>
  </si>
  <si>
    <t>新界西貢沙嘴街7號</t>
  </si>
  <si>
    <t>https://www.spca.org.hk/ch/about-us/spca-centres/sai-kung-centre</t>
  </si>
  <si>
    <t>[{'close': {'day': 0, 'time': '1730'}, 'open': {'day': 0, 'time': '0850'}}, {'close': {'day': 1, 'time': '1730'}, 'open': {'day': 1, 'time': '0850'}}, {'close': {'day': 2, 'time': '1730'}, 'open': {'day': 2, 'time': '0850'}}, {'close': {'day': 3, 'time': '1730'}, 'open': {'day': 3, 'time': '0850'}}, {'close': {'day': 4, 'time': '1730'}, 'open': {'day': 4, 'time': '0850'}}, {'close': {'day': 5, 'time': '1730'}, 'open': {'day': 5, 'time': '0850'}}, {'close': {'day': 6, 'time': '1730'}, 'open': {'day': 6, 'time': '0850'}}]</t>
  </si>
  <si>
    <t>['星期一: 08:50 – 17:30', '星期二: 08:50 – 17:30', '星期三: 08:50 – 17:30', '星期四: 08:50 – 17:30', '星期五: 08:50 – 17:30', '星期六: 08:50 – 17:30', '星期日: 08:50 – 17:30']</t>
  </si>
  <si>
    <t>獸醫村莊</t>
  </si>
  <si>
    <t>新界西貢灰窰里灰窰下208號地下</t>
  </si>
  <si>
    <t>https://villagevetshk.com/</t>
  </si>
  <si>
    <t>https://www.facebook.com/VillageVetsHK/</t>
  </si>
  <si>
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'1830'}, 'open': {'day': 6, 'time': '0930'}}]</t>
  </si>
  <si>
    <t>['星期一: 09:00 – 19:00', '星期二: 09:00 – 19:00', '星期三: 09:00 – 19:00', '星期四: 09:00 – 19:00', '星期五: 09:00 – 19:00', '星期六: 09:00 – 19:00', '星期日: 09:30 – 18:30']</t>
  </si>
  <si>
    <t>將軍澳獸醫醫院</t>
  </si>
  <si>
    <t>新界將軍澳新都城中心三期商場地下G6舖</t>
  </si>
  <si>
    <t>http://doctorsbeckandstone.com/</t>
  </si>
  <si>
    <t>https://www.facebook.com/pg/Tseungkwanoclinic/about/</t>
  </si>
  <si>
    <t>[{'close': {'day': 0, 'time': '2000'}, 'open': {'day': 0,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</si>
  <si>
    <t>['星期一: 10:00 – 20:00', '星期二: 休息', '星期三: 10:00 – 20:00', '星期四: 10:00 – 20:00', '星期五: 10:00 – 20:00', '星期六: 10:00 – 20:00', '星期日: 10:00 – 20:00']</t>
  </si>
  <si>
    <t>Creature Comforts 將軍澳獸醫診所</t>
  </si>
  <si>
    <t>新界將軍澳唐賢街19號天晉匯二期地下G19號舖</t>
  </si>
  <si>
    <t>https://www.creaturecomforts.com.hk/</t>
  </si>
  <si>
    <t>https://www.facebook.com/creaturecomfortshk/</t>
  </si>
  <si>
    <t>Pets Central 將軍澳動物醫院</t>
  </si>
  <si>
    <t>新界將軍澳唐德街9號將軍澳中心B01A號鋪</t>
  </si>
  <si>
    <t>https://pets-central.com/zh-hant/locations/%E5%B0%87%E8%BB%8D%E6%BE%B3%E9%86%AB%E9%99%A2/</t>
  </si>
  <si>
    <t>[{'close': {'day': 0, 'time': '2200'}, 'open': {'day': 0, 'time': '0900'}},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</t>
  </si>
  <si>
    <t>['星期一: 09:00 – 22:00', '星期二: 09:00 – 22:00', '星期三: 09:00 – 22:00', '星期四: 09:00 – 22:00', '星期五: 09:00 – 22:00', '星期六: 09:00 – 22:00', '星期日: 09:00 – 22:00']</t>
  </si>
  <si>
    <t>愛護動物協會 (坑口中心)</t>
  </si>
  <si>
    <t>新界將軍澳坑口村5座2樓B室</t>
  </si>
  <si>
    <t>https://www.spca.org.hk/ch/about-us/spca-centres/hang-hau-centre</t>
  </si>
  <si>
    <t>[{'close': {'day': 0, 'time': '1730'}, 'open': {'day': 0, 'time': '0850'}}, {'close': {'day': 1, 'time': '1730'}, 'open': {'day': 1, 'time': '0850'}}, {'close': {'day': 2, 'time': '1730'}, 'open': {'day': 2, 'time': '0850'}}, {'close': {'day': 3, 'time': '1730'}, 'open': {'day': 3, 'time': '0850'}}, {'close': {'day': 4, 'time': '1730'}, 'open': {'day': 4, 'time': '0850'}}, {'close': {'day': 5, 'time': '1730'}, 'open': {'day': 5, 'time': '0850'}}]</t>
  </si>
  <si>
    <t>['星期一: 08:50 – 17:30', '星期二: 08:50 – 17:30', '星期三: 08:50 – 17:30', '星期四: 08:50 – 17:30', '星期五: 08:50 – 17:30', '星期六: 08:50 – 17:30', '星期日: 休息']</t>
  </si>
  <si>
    <t>坑口動物診所</t>
  </si>
  <si>
    <t>新界將軍澳坑口村第3座地下</t>
  </si>
  <si>
    <t>http://www.hanghauac.com/#%E9%A6%96%E9%A0%81</t>
  </si>
  <si>
    <t>https://www.facebook.com/%E5%9D%91%E5%8F%A3%E5%8B%95%E7%89%A9%E8%A8%BA%E6%89%80-Hang-Hau-Animal-Clinic-101039936653680/</t>
  </si>
  <si>
    <t>[{'close': {'day': 0, 'time': '1400'}, 'open': {'day': 0, 'time': '1030'}}, {'close': {'day': 0, 'time': '2100'}, 'open': {'day': 0, 'time': '1500'}}, {'close': {'day': 1, 'time': '1400'}, 'open': {'day': 1, 'time': '1030'}}, {'close': {'day': 1, 'time': '2100'}, 'open': {'day': 1, 'time': '1500'}}, {'close': {'day': 2, 'time': '1400'}, 'open': {'day': 2, 'time': '1030'}}, {'close': {'day': 2, 'time': '2100'}, 'open': {'day': 2, 'time': '1500'}}, {'close': {'day': 3, 'time': '1400'}, 'open': {'day': 3, 'time': '1030'}}, {'close': {'day': 3, 'time': '2100'}, 'open': {'day': 3, 'time': '1500'}}, {'close': {'day': 4, 'time': '1400'}, 'open': {'day': 4, 'time': '1030'}}, {'close': {'day': 4, 'time': '2100'}, 'open': {'day': 4, 'time': '1500'}}, {'close': {'day': 5, 'time': '1400'}, 'open': {'day': 5, 'time': '1030'}}, {'close': {'day': 5, 'time': '2100'}, 'open': {'day': 5, 'time': '1500'}}, {'close': {'day': 6, 'time': '1400'}, 'open': {'day': 6, 'time': '1030'}}, {'close': {'day': 6, 'time': '1800'}, 'open': {'day': 6, 'time': '1500'}}]</t>
  </si>
  <si>
    <t>['星期一: 10:30 – 14:00, 15:00 – 21:00', '星期二: 10:30 – 14:00, 15:00 – 21:00', '星期三: 10:30 – 14:00, 15:00 – 21:00', '星期四: 10:30 – 14:00, 15:00 – 21:00', '星期五: 10:30 – 14:00, 15:00 – 21:00', '星期六: 10:30 – 14:00, 15:00 – 21:00', '星期日: 10:30 – 14:00, 15:00 – 18:00']</t>
  </si>
  <si>
    <t>黎昌生獸醫診所 (將軍澳)</t>
  </si>
  <si>
    <t>新界將軍澳唐俊街11號寶盈花園地下S4 及S4E舖</t>
  </si>
  <si>
    <t>https://www.dreric.com.hk/</t>
  </si>
  <si>
    <t>北區動物診所</t>
  </si>
  <si>
    <t>新界上水新成路113號地舖</t>
  </si>
  <si>
    <t>新界北區</t>
  </si>
  <si>
    <t>2311 1707</t>
  </si>
  <si>
    <t>2673 1727</t>
  </si>
  <si>
    <t>http://www.northernanimal.com.hk/</t>
  </si>
  <si>
    <t>https://www.facebook.com/Northern-Animal-Clinic%E5%8C%97%E5%8D%80%E5%8B%95%E7%89%A9%E8%A8%BA%E6%89%80-170166633173289/</t>
  </si>
  <si>
    <t>[{'close': {'day': 0, 'time': '1830'}, 'open': {'day': 0, 'time': '1030'}}, {'close': {'day': 1, 'time': '1400'}, 'open': {'day': 1, 'time': '1030'}}, {'close': {'day': 1, 'time': '2100'}, 'open': {'day': 1, 'time': '1500'}}, {'close': {'day': 2, 'time': '1400'}, 'open': {'day': 2, 'time': '1030'}}, {'close': {'day': 2, 'time': '2100'}, 'open': {'day': 2, 'time': '1500'}}, {'close': {'day': 3, 'time': '1400'}, 'open': {'day': 3, 'time': '1030'}}, {'close': {'day': 3, 'time': '2100'}, 'open': {'day': 3, 'time': '1500'}}, {'close': {'day': 4, 'time': '1400'}, 'open': {'day': 4, 'time': '1030'}}, {'close': {'day': 4, 'time': '2100'}, 'open': {'day': 4, 'time': '1500'}}, {'close': {'day': 5, 'time': '1400'}, 'open': {'day': 5, 'time': '1030'}}, {'close': {'day': 5, 'time': '2100'}, 'open': {'day': 5, 'time': '1500'}}, {'close': {'day': 6, 'time': '1400'}, 'open': {'day': 6, 'time': '1030'}}, {'close': {'day': 6, 'time': '2100'}, 'open': {'day': 6, 'time': '1500'}}]</t>
  </si>
  <si>
    <t>['星期一: 10:30 – 18:30', '星期二: 10:30 – 14:00, 15:00 – 21:00', '星期三: 10:30 – 14:00, 15:00 – 21:00', '星期四: 10:30 – 14:00, 15:00 – 21:00', '星期五: 10:30 – 14:00, 15:00 – 21:00', '星期六: 10:30 – 14:00, 15:00 – 21:00', '星期日: 10:30 – 14:00, 15:00 – 21:00']</t>
  </si>
  <si>
    <t>和泰動物診所</t>
  </si>
  <si>
    <t>新界粉嶺聯和墟聯昌街23號地下</t>
  </si>
  <si>
    <t>2675 6899</t>
  </si>
  <si>
    <t>https://sites.google.com/site/catcatdogdoghealth/home</t>
  </si>
  <si>
    <t>https://www.facebook.com/%E5%92%8C%E6%B3%B0%E5%8B%95%E7%89%A9%E8%A8%BA%E6%89%80-158129474240262/</t>
  </si>
  <si>
    <t>[{'close': {'day': 0, 'time': '1330'}, 'open': {'day': 0, 'time': '1000'}}, {'close': {'day': 0, 'time': '2000'}, 'open': {'day': 0, 'time': '1530'}}, 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3, 'time': '1330'}, 'open': {'day': 3, 'time': '1000'}}, {'close': {'day': 3, 'time': '2000'}, 'open': {'day': 3,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'1700'}, 'open': {'day': 6, 'time': '1000'}}]</t>
  </si>
  <si>
    <t>['星期一: 10:00 – 13:30, 15:30 – 20:00', '星期二: 10:00 – 13:30, 15:30 – 20:00', '星期三: 10:00 – 13:30, 15:30 – 20:00', '星期四: 10:00 – 13:30, 15:30 – 20:00', '星期五: 10:00 – 13:30, 15:30 – 20:00', '星期六: 10:00 – 13:30, 15:30 – 20:00', '星期日: 10:00 – 17:00']</t>
  </si>
  <si>
    <t>粉嶺動物醫院</t>
  </si>
  <si>
    <t>新界粉嶺聯和墟聯安街31號地下4號舖</t>
  </si>
  <si>
    <t>2677 6046</t>
  </si>
  <si>
    <t>SAA伍威權動物醫療中心</t>
  </si>
  <si>
    <t>新界元朗安樂路35至47號利群樓地下</t>
  </si>
  <si>
    <t>元朗區</t>
  </si>
  <si>
    <t>http://www.saa.org.hk</t>
  </si>
  <si>
    <t>https://www.facebook.com/saaveterinarycentre/</t>
  </si>
  <si>
    <t>[{'close': {'day': 0, 'time': '2000'}, 'open': {'day': 0, 'time': '0900'}}, 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</t>
  </si>
  <si>
    <t>['星期一: 09:00 – 20:00', '星期二: 09:00 – 20:00', '星期三: 09:00 – 20:00', '星期四: 09:00 – 20:00', '星期五: 09:00 – 20:00', '星期六: 09:00 – 20:00', '星期日: 09:00 – 20:00']</t>
  </si>
  <si>
    <t>Pets Central 流動診所 (元朗)</t>
  </si>
  <si>
    <t>新界元朗錦綉花園市中心停車場</t>
  </si>
  <si>
    <t>https://pets-central.com/zh-hant/locations/%E9%8C%A6%E7%B9%A1%E8%8A%B1%E5%9C%92%E6%B5%81%E5%8B%95%E8%A8%BA%E6%89%80/</t>
  </si>
  <si>
    <t>[{'close': {'day': 5, 'time': '1800'}, 'open': {'day': 5, 'time': '1000'}}]</t>
  </si>
  <si>
    <t>['星期一: 休息', '星期二: 休息', '星期三: 休息', '星期四: 休息', '星期五: 休息', '星期六: 10:00 – 18:00', '星期日: 休息']</t>
  </si>
  <si>
    <t>小米獸醫診所</t>
  </si>
  <si>
    <t>新界元朗錦綉花園大道20號地下A舖</t>
  </si>
  <si>
    <t>https://www.facebook.com/milletvet/</t>
  </si>
  <si>
    <t>[{'close': {'day': 0, 'time': '1200'}, 'open': {'day': 0, 'time': '1000'}}, {'close': {'day': 0, 'time': '1700'}, 'open': {'day': 0, 'time': '1300'}}, {'close': {'day': 0, 'time': '2100'}, 'open': {'day': 0, 'time': '1800'}}, {'close': {'day': 1, 'time': '1200'}, 'open': {'day': 1, 'time': '1000'}}, {'close': {'day': 1, 'time': '1700'}, 'open': {'day': 1, 'time': '1300'}}, {'close': {'day': 1, 'time': '2100'}, 'open': {'day': 1, 'time': '1800'}}, {'close': {'day': 2, 'time': '1200'}, 'open': {'day': 2, 'time': '1000'}}, {'close': {'day': 2, 'time': '1700'}, 'open': {'day': 2, 'time': '1300'}}, {'close': {'day': 2, 'time': '2100'}, 'open': {'day': 2, 'time': '1800'}}, {'close': {'day': 3, 'time': '1200'}, 'open': {'day': 3, 'time': '1000'}}, {'close': {'day': 3, 'time': '1700'}, 'open': {'day': 3, 'time': '1300'}}, {'close': {'day': 3, 'time': '2100'}, 'open': {'day': 3, 'time': '1800'}}, {'close': {'day': 4, 'time': '1200'}, 'open': {'day': 4, 'time': '1000'}}, {'close': {'day': 4, 'time': '1700'}, 'open': {'day': 4, 'time': '1300'}}, {'close': {'day': 4, 'time': '2100'}, 'open': {'day': 4, 'time': '1800'}}, {'close': {'day': 5, 'time': '1200'}, 'open': {'day': 5, 'time': '1000'}}, {'close': {'day': 5, 'time': '1700'}, 'open': {'day': 5, 'time': '1300'}}, {'close': {'day': 5, 'time': '2100'}, 'open': {'day': 5, 'time': '1800'}}]</t>
  </si>
  <si>
    <t>['星期一: 10:00 – 12:00, 13:00 – 17:00, 18:00 – 21:00', '星期二: 10:00 – 12:00, 13:00 – 17:00, 18:00 – 21:00', '星期三: 10:00 – 12:00, 13:00 – 17:00, 18:00 – 21:00', '星期四: 10:00 – 12:00, 13:00 – 17:00, 18:00 – 21:00', '星期五: 10:00 – 12:00, 13:00 – 17:00, 18:00 – 21:00', '星期六: 10:00 – 12:00, 13:00 – 17:00, 18:00 – 21:00', '星期日: 休息']</t>
  </si>
  <si>
    <t>仁愛獸醫診所 (元朗)</t>
  </si>
  <si>
    <t>新界元朗安寧路110至136A號好景樓地下12號舖</t>
  </si>
  <si>
    <t>https://petcore-veterinary-clinic.business.site/</t>
  </si>
  <si>
    <t>[{'close': {'day': 0, 'time': '2030'}, 'open': {'day': 0, 'time': '1000'}}, 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'2030'}, 'open': {'day': 6, 'time': '1000'}}]</t>
  </si>
  <si>
    <t>['星期一: 10:00 – 20:30', '星期二: 10:00 – 20:30', '星期三: 10:00 – 20:30', '星期四: 10:00 – 20:30', '星期五: 10:00 – 20:30', '星期六: 10:00 – 20:30', '星期日: 10:00 – 20:30']</t>
  </si>
  <si>
    <t>元朗動物診所</t>
  </si>
  <si>
    <t>新界元朗又新街39號地舖</t>
  </si>
  <si>
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'1300'}, 'open': {'day': 6, 'time': '1000'}}, {'close': {'day': 6, 'time': '1800'}, 'open': {'day': 6, 'time': '1400'}}]</t>
  </si>
  <si>
    <t>['星期一: 10:00 – 13:00, 15:00 – 19:00', '星期二: 10:00 – 13:00, 15:00 – 19:00', '星期三: 10:00 – 13:00', '星期四: 10:00 – 13:00, 15:00 – 19:00', '星期五: 10:00 – 13:00, 15:00 – 19:00', '星期六: 10:00 – 13:00, 15:00 – 19:00', '星期日: 10:00 – 13:00, 14:00 – 18:00']</t>
  </si>
  <si>
    <t>元朗獸醫動物及珍禽異獸醫院</t>
  </si>
  <si>
    <t>新界元朗屏會街25號福順樓地下2號舖</t>
  </si>
  <si>
    <t>http://www.ylvet.com.hk</t>
  </si>
  <si>
    <t>https://www.facebook.com/ylvethospital/</t>
  </si>
  <si>
    <t>木森林動物整全療法中心</t>
  </si>
  <si>
    <t>新界元朗鳳攸北街11至15號益發大廈19號地舖</t>
  </si>
  <si>
    <t>2656 6933</t>
  </si>
  <si>
    <t>2656 6221</t>
  </si>
  <si>
    <t>https://www.facebook.com/GoodwoodsHolisticVet/</t>
  </si>
  <si>
    <t>卡素拿動物醫院</t>
  </si>
  <si>
    <t>新界元朗教育路87至99號鴻發大廈地下G至H舖</t>
  </si>
  <si>
    <t>https://www.facebook.com/casulavet/</t>
  </si>
  <si>
    <t>東方獸醫診所(元朗)</t>
  </si>
  <si>
    <t>新界元朗鳳攸北街昌威大廈26-27號舖</t>
  </si>
  <si>
    <t>https://www.facebook.com/%E6%9D%B1%E6%96%B9%E7%8D%B8%E9%86%AB%E8%A8%BA%E6%89%80%E5%85%83%E6%9C%97%E8%A8%BA%E6%89%80-370158023179406/</t>
  </si>
  <si>
    <t>[{'close': {'day': 0, 'time': '1930'}, 'open': {'day': 0, 'time': '1000'}}, 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'1930'}, 'open': {'day': 6, 'time': '1000'}}]</t>
  </si>
  <si>
    <t>['星期一: 10:00 – 19:30', '星期二: 10:00 – 19:30', '星期三: 10:00 – 19:30', '星期四: 10:00 – 19:30', '星期五: 10:00 – 19:30', '星期六: 10:00 – 19:30', '星期日: 10:00 – 19:30']</t>
  </si>
  <si>
    <t>柏圖獸醫診所</t>
  </si>
  <si>
    <t>新界元朗泰豐街20至24號普利樓地下D舖</t>
  </si>
  <si>
    <t>[{'close': {'day': 0, 'time': '1930'}, 'open': {'day': 0, 'time': '1000'}}, {'close': {'day': 1, 'time': '1930'}, 'open': {'day': 1, 'time': '1000'}}, {'close': {'day': 2, 'time': '1930'}, 'open': {'day': 2, 'time': '1000'}}, {'close': {'day': 4, 'time': '1930'}, 'open': {'day': 4, 'time': '1000'}}, {'close': {'day': 5, 'time': '1930'}, 'open': {'day': 5, 'time': '1000'}}, {'close': {'day': 6, 'time': '1930'}, 'open': {'day': 6, 'time': '1000'}}]</t>
  </si>
  <si>
    <t>['星期一: 10:00 – 19:30', '星期二: 10:00 – 19:30', '星期三: 10:00 – 19:30', '星期四: 休息', '星期五: 10:00 – 19:30', '星期六: 10:00 – 19:30', '星期日: 10:00 – 19:30']</t>
  </si>
  <si>
    <t>洪水橋獸醫診所</t>
  </si>
  <si>
    <t>新界元朗洪水橋大街1號德祥樓地下13至14號舖</t>
  </si>
  <si>
    <t>[{'close': {'day': 0, 'time': '1300'}, 'open': {'day': 0, 'time': '1000'}}, {'close': {'day': 0, 'time': '2100'}, 'open': {'day': 0, 'time': '1630'}}, {'close': {'day': 1, 'time': '1300'}, 'open': {'day': 1, 'time': '1000'}}, {'close': {'day': 1, 'time': '2100'}, 'open': {'day': 1, 'time': '1630'}}, {'close': {'day': 2, 'time': '1300'}, 'open': {'day': 2, 'time': '1000'}}, {'close': {'day': 2, 'time': '2100'}, 'open': {'day': 2, 'time': '1630'}}, {'close': {'day': 3, 'time': '1300'}, 'open': {'day': 3, 'time': '1000'}}, {'close': {'day': 3, 'time': '2100'}, 'open': {'day': 3, 'time': '1630'}}, {'close': {'day': 4, 'time': '1300'}, 'open': {'day': 4, 'time': '1000'}}, {'close': {'day': 4, 'time': '2100'}, 'open': {'day': 4, 'time': '1630'}}, {'close': {'day': 5, 'time': '1800'}, 'open': {'day': 5, 'time': '1000'}}, {'close': {'day': 6, 'time': '1800'}, 'open': {'day': 6, 'time': '1000'}}]</t>
  </si>
  <si>
    <t>['星期一: 10:00 – 13:00, 16:30 – 21:00', '星期二: 10:00 – 13:00, 16:30 – 21:00', '星期三: 10:00 – 13:00, 16:30 – 21:00', '星期四: 10:00 – 13:00, 16:30 – 21:00', '星期五: 10:00 – 13:00, 16:30 – 21:00', '星期六: 10:00 – 18:00', '星期日: 10:00 – 18:00']</t>
  </si>
  <si>
    <t>專一動物診所</t>
  </si>
  <si>
    <t>新界元朗鳳翔路69號建輝大廈地下19號舖</t>
  </si>
  <si>
    <t>[{'close': {'day': 0, 'time': '2000'}, 'open': {'day': 0, 'time': '1000'}}, {'close': {'day': 1, 'time': '2359'}, 'open': {'day': 1, 'time': '0000'}},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</si>
  <si>
    <t>['星期一: 10:00 – 20:00', '星期二: 00:00 – 23:59', '星期三: 10:00 – 20:00', '星期四: 10:00 – 20:00', '星期五: 10:00 – 20:00', '星期六: 10:00 – 20:00', '星期日: 10:00 – 20:00']</t>
  </si>
  <si>
    <t>康誠動物醫院</t>
  </si>
  <si>
    <t>新界元朗大棠路41-59號金朗大廈地下5號舖</t>
  </si>
  <si>
    <t>https://www.wellnessvet.com.hk/</t>
  </si>
  <si>
    <t>https://www.facebook.com/wellnessvethk/</t>
  </si>
  <si>
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'2359'}, 'open': {'day': 5, 'time': '1000'}}, {'close': {'day': 6, 'time': '2359'}, 'open': {'day': 6, 'time': '1000'}}]</t>
  </si>
  <si>
    <t>['星期一: 10:00 – 22:00', '星期二: 10:00 – 22:00', '星期三: 10:00 – 22:00', '星期四: 10:00 – 22:00', '星期五: 10:00 – 22:00', '星期六: 10:00 – 23:59', '星期日: 10:00 – 23:59']</t>
  </si>
  <si>
    <t>博愛動物醫院</t>
  </si>
  <si>
    <t>新界元朗炮仗坊5號順興樓地下10號舖</t>
  </si>
  <si>
    <t>2476 2988</t>
  </si>
  <si>
    <t>2476 6198</t>
  </si>
  <si>
    <t>愛護動物協會(元朗錦绣動物褔利中心)</t>
  </si>
  <si>
    <t>新界元朗錦繡花園大道 LOT3250 B81 DD104</t>
  </si>
  <si>
    <t>https://www.spca.org.hk/ch/about-us/spca-centres/fairview-centre</t>
  </si>
  <si>
    <t>[{'close': {'day': 0, 'time': '1800'}, 'open': {'day': 0, 'time': '0845'}}, {'close': {'day': 1, 'time': '1800'}, 'open': {'day': 1, 'time': '0845'}}, {'close': {'day': 2, 'time': '1800'}, 'open': {'day': 2, 'time': '0845'}}, {'close': {'day': 3, 'time': '1800'}, 'open': {'day': 3, 'time': '0845'}}, {'close': {'day': 4, 'time': '1800'}, 'open': {'day': 4, 'time': '0845'}}, {'close': {'day': 5, 'time': '1800'}, 'open': {'day': 5, 'time': '0845'}}]</t>
  </si>
  <si>
    <t>['星期一: 08:45 – 18:00', '星期二: 08:45 – 18:00', '星期三: 08:45 – 18:00', '星期四: 08:45 – 18:00', '星期五: 08:45 – 18:00', '星期六: 08:45 – 18:00', '星期日: 休息']</t>
  </si>
  <si>
    <t>新太陽動物醫務所</t>
  </si>
  <si>
    <t>新界元朗鳳攸北街昌威大廈地下2號舖</t>
  </si>
  <si>
    <t>https://www.facebook.com/newsunvet/</t>
  </si>
  <si>
    <t>新界動物醫療中心</t>
  </si>
  <si>
    <t>新界元朗馬田路50號朗景臺地下1、3、4 號舖</t>
  </si>
  <si>
    <t>https://www.wehug.vet/</t>
  </si>
  <si>
    <t>https://www.facebook.com/petpetvet</t>
  </si>
  <si>
    <t>提供預約夜診服務</t>
  </si>
  <si>
    <t>[{'close': {'day': 0, 'time': '2359'}, 'open': {'day': 0, 'time': '1000'}}, {'close': {'day': 0, 'time': '0200'}, 'open': {'day': 0, 'time': '0000'}}, {'close': {'day': 1, 'time': '2359'}, 'open': {'day': 1, 'time': '1000'}}, {'close': {'day': 1, 'time': '0200'}, 'open': {'day': 1, 'time': '0000'}}, {'close': {'day': 2, 'time': '2359'}, 'open': {'day': 2, 'time': '1000'}}, {'close': {'day': 2, 'time': '0200'}, 'open': {'day': 2, 'time': '0000'}}, {'close': {'day': 3, 'time': '2359'}, 'open': {'day': 3, 'time': '1000'}}, {'close': {'day': 3, 'time': '0200'}, 'open': {'day': 3, 'time': '0000'}}, {'close': {'day': 4, 'time': '2359'}, 'open': {'day': 4, 'time': '1000'}}, {'close': {'day': 4, 'time': '0200'}, 'open': {'day': 4, 'time': '0000'}}, {'close': {'day': 5, 'time': '2359'}, 'open': {'day': 5, 'time': '1000'}}, {'close': {'day': 5, 'time': '0200'}, 'open': {'day': 5, 'time': '0000'}}, {'close': {'day': 6, 'time': '2359'}, 'open': {'day': 6, 'time': '1000'}}, {'close': {'day': 6, 'time': '0200'}, 'open': {'day': 6, 'time': '0000'}}]</t>
  </si>
  <si>
    <t>['星期一: 10:00 – 23:59, 00:00 – 02:00', '星期二: 10:00 – 23:59, 00:00 – 02:00', '星期三: 10:00 – 23:59, 00:00 – 02:00', '星期四: 10:00 – 23:59, 00:00 – 02:00', '星期五: 10:00 – 23:59, 00:00 – 02:00', '星期六: 10:00 – 23:59, 00:00 – 02:00', '星期日: 10:00 – 23:59, 00:00 – 02:00']</t>
  </si>
  <si>
    <t>維多利寵物診所 (元朗)</t>
  </si>
  <si>
    <t>新界元朗民合徑8號幸福樓二期地下11舖</t>
  </si>
  <si>
    <t>https://victoriavetshk.com/chi-home</t>
  </si>
  <si>
    <t>https://www.facebook.com/VictoriaVeterinaryClinics/</t>
  </si>
  <si>
    <t>錦綉動物診所</t>
  </si>
  <si>
    <t>新界元朗馬田村201號</t>
  </si>
  <si>
    <t>優活動物診所</t>
  </si>
  <si>
    <t>新界元朗鳳攸東街9號好順意大廈地下36及37號舖</t>
  </si>
  <si>
    <t>http://www.yl.hk/blah</t>
  </si>
  <si>
    <t>錦田動物醫院</t>
  </si>
  <si>
    <t>新界元朗錦田錦田市108號地舖</t>
  </si>
  <si>
    <t>http://www.petelements.com.hk</t>
  </si>
  <si>
    <t>https://www.facebook.com/PetElementsAnimalHospital/</t>
  </si>
  <si>
    <t>[{'close': {'day': 0, 'time': '2000'}, 'open': {'day': 0, 'time': '1000'}}, {'close': {'day': 1, 'time': '2000'}, 'open': {'day': 1, 'time': '0000'}},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</si>
  <si>
    <t>['星期一: 10:00 – 20:00', '星期二: 00:00 – 20:00', '星期三: 10:00 – 20:00', '星期四: 10:00 – 20:00', '星期五: 10:00 – 20:00', '星期六: 10:00 – 20:00', '星期日: 10:00 – 20:00']</t>
  </si>
  <si>
    <t>輕新活獸醫診所</t>
  </si>
  <si>
    <t>新界元朗安寧路38號世宙中心地下1號舖</t>
  </si>
  <si>
    <t>https://www.alachk.com/</t>
  </si>
  <si>
    <t>https://www.facebook.com/%E8%BC%95%E6%96%B0%E6%B4%BB%E9%86%AB%E7%99%82%E4%BF%9D%E5%81%A5%E6%95%99%E8%82%B2-125795857939035/</t>
  </si>
  <si>
    <t>朗晴動物醫院</t>
  </si>
  <si>
    <t>新界元朗安寧路38號世宙地下9號舖</t>
  </si>
  <si>
    <t>http://www.swanstonvet.com/</t>
  </si>
  <si>
    <t>https://www.facebook.com/swanstonvet/</t>
  </si>
  <si>
    <t>新墟動物醫療中心</t>
  </si>
  <si>
    <t>新界屯門德政圍18號海盛大廈地下3號舖</t>
  </si>
  <si>
    <t>屯門區</t>
  </si>
  <si>
    <t>3460 4325</t>
  </si>
  <si>
    <t>https://www.facebook.com/SANHUIANIMALMEDICALCENTER/</t>
  </si>
  <si>
    <t>[{'close': {'day': 0, 'time': '2000'}, 'open': {'day': 0, 'time': '1000'}}, {'close': {'day': 1, 'time': '1900'},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</si>
  <si>
    <t>['星期一: 10:00 – 20:00', '星期二: 10:00 – 19:00', '星期三: 10:00 – 20:00', '星期四: 10:00 – 20:00', '星期五: 10:00 – 20:00', '星期六: 10:00 – 20:00', '星期日: 10:00 – 20:00']</t>
  </si>
  <si>
    <t>東方獸醫診所 (屯門)</t>
  </si>
  <si>
    <t>新界屯門良田新村107至108號地舖</t>
  </si>
  <si>
    <t>https://www.facebook.com/Oriental-Veterinary-Clinic-%E5%B1%AF%E9%96%80%E6%9D%B1%E6%96%B9%E7%8D%B8%E9%86%AB%E8%A8%BA%E6%89%80-490763834409044/</t>
  </si>
  <si>
    <t>[{'close': {'day': 0, 'time': '1300'}, 'open': {'day': 0, 'time': '0900'}}, {'close': {'day': 0, 'time': '1930'}, 'open': {'day': 0, 'time': '1530'}}, {'close': {'day': 1, 'time': '1300'}, 'open': {'day': 1, 'time': '0900'}}, {'close': {'day': 1, 'time': '1930'}, 'open': {'day': 1, 'time': '1530'}}, {'close': {'day': 2, 'time': '1300'}, 'open': {'day': 2, 'time': '0900'}}, {'close': {'day': 2, 'time': '1930'}, 'open': {'day': 2, 'time': '1530'}}, {'close': {'day': 3, 'time': '1300'}, 'open': {'day': 3, 'time': '0900'}}, {'close': {'day': 3, 'time': '1930'}, 'open': {'day': 3, 'time': '1530'}}, {'close': {'day': 4, 'time': '1300'}, 'open': {'day': 4, 'time': '0900'}}, {'close': {'day': 4, 'time': '1930'}, 'open': {'day': 4, 'time': '1530'}}, {'close': {'day': 5, 'time': '1300'}, 'open': {'day': 5, 'time': '0900'}}, {'close': {'day': 5, 'time': '1930'}, 'open': {'day': 5, 'time': '1530'}}, {'close': {'day': 6, 'time': '1300'}, 'open': {'day': 6, 'time': '0900'}}, {'close': {'day': 6, 'time': '1930'}, 'open': {'day': 6, 'time': '1530'}}]</t>
  </si>
  <si>
    <t>['星期一: 09:00 – 13:00, 15:30 – 19:30', '星期二: 09:00 – 13:00, 15:30 – 19:30', '星期三: 09:00 – 13:00, 15:30 – 19:30', '星期四: 09:00 – 13:00, 15:30 – 19:30', '星期五: 09:00 – 13:00, 15:30 – 19:30', '星期六: 09:00 – 13:00, 15:30 – 19:30', '星期日: 09:00 – 13:00, 15:30 – 19:30']</t>
  </si>
  <si>
    <t>柏德獸醫診所</t>
  </si>
  <si>
    <t>新界屯門青山公路385號嘉喜利大廈12號舖</t>
  </si>
  <si>
    <t>http://www.cppcvet.com/</t>
  </si>
  <si>
    <t>https://www.facebook.com/CastlePeakPetClinic/</t>
  </si>
  <si>
    <t>康和動物醫療中心</t>
  </si>
  <si>
    <t>新界屯門青海圍8號屯景大廈E1號舖</t>
  </si>
  <si>
    <t>https://sites.google.com/site/camchk2012/home?fbclid=IwAR3doaQsaPPpPzG-iP26S7hq1deJu4CH74Gvlze1Zi1X2l0UWNjAQCjioPE</t>
  </si>
  <si>
    <t>https://www.facebook.com/camchk</t>
  </si>
  <si>
    <t>[{'close': {'day': 0, 'time': '1400'}, 'open': {'day': 0, 'time': '1000'}}, {'close': {'day': 0, 'time': '2200'}, 'open': {'day': 0, 'time': '1600'}}, {'close': {'day': 1, 'time': '1400'}, 'open': {'day': 1, 'time': '1000'}}, {'close': {'day': 1, 'time': '2200'}, 'open': {'day': 1, 'time': '1600'}}, {'close': {'day': 3, 'time': '1400'}, 'open': {'day': 3, 'time': '1000'}}, {'close': {'day': 3, 'time': '2200'}, 'open': {'day': 3, 'time': '1600'}}, {'close': {'day': 4, 'time': '1400'}, 'open': {'day': 4, 'time': '1000'}}, {'close': {'day': 4, 'time': '2200'}, 'open': {'day': 4, 'time': '1600'}}, {'close': {'day': 5, 'time': '1400'}, 'open': {'day': 5, 'time': '1000'}}, {'close': {'day': 5, 'time': '2200'}, 'open': {'day': 5, 'time': '1600'}}, {'close': {'day': 6, 'time': '1400'}, 'open': {'day': 6, 'time': '1000'}}, {'close': {'day': 6, 'time': '2200'}, 'open': {'day': 6, 'time': '1600'}}]</t>
  </si>
  <si>
    <t>['星期一: 10:00 – 14:00, 16:00 – 22:00', '星期二: 10:00 – 14:00, 16:00 – 22:00', '星期三: 休息', '星期四: 10:00 – 14:00, 16:00 – 22:00', '星期五: 10:00 – 14:00, 16:00 – 22:00', '星期六: 10:00 – 14:00, 16:00 – 22:00', '星期日: 10:00 – 14:00, 16:00 – 22:00']</t>
  </si>
  <si>
    <t>彩虹獸醫診所</t>
  </si>
  <si>
    <t>新界屯門良田村58號地舖</t>
  </si>
  <si>
    <t>http://yahrainvet.wixsite.com/clinic</t>
  </si>
  <si>
    <t>[{'close': {'day': 0, 'time': '1330'}, 'open': {'day': 0, 'time': '1000'}}, {'close': {'day': 0, 'time': '2000'}, 'open': {'day': 0, 'time': '1530'}}, 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'1330'}, 'open': {'day': 6, 'time': '1000'}}, {'close': {'day': 6, 'time': '2000'}, 'open': {'day': 6, 'time': '1530'}}]</t>
  </si>
  <si>
    <t>['星期一: 10:00 – 13:30, 15:30 – 20:00', '星期二: 10:00 – 13:30, 15:30 – 20:00', '星期三: 10:00 – 13:30, 15:30 – 20:00', '星期四: 休息', '星期五: 10:00 – 13:30, 15:30 – 20:00', '星期六: 10:00 – 13:30, 15:30 – 20:00', '星期日: 10:00 – 13:30, 15:30 – 20:00']</t>
  </si>
  <si>
    <t>景峰動物醫療中心</t>
  </si>
  <si>
    <t>新界屯門井財街21號協邦大廈地下6至7號舖</t>
  </si>
  <si>
    <t>https://www.facebook.com/primeviewvet/</t>
  </si>
  <si>
    <t>[{'close': {'day': 0, 'time': '1300'}, 'open': {'day': 0, 'time': '1000'}}, {'close': {'day': 0, 'time': '1900'}, 'open': {'day': 0, 'time': '1400'}}, {'close': {'day': 1, 'time': '1300'}, 'open': {'day': 1, 'time': '1000'}}, {'close': {'day': 1, 'time': '1900'}, 'open': {'day': 1, 'time': '1400'}}, {'close': {'day': 2, 'time': '1300'}, 'open': {'day': 2, 'time': '1000'}}, {'close': {'day': 2, 'time': '1900'}, 'open': {'day': 2, 'time': '1400'}}, {'close': {'day': 3, 'time': '1300'}, 'open': {'day': 3, 'time': '1000'}}, {'close': {'day': 3, 'time': '1900'}, 'open': {'day': 3, 'time': '1400'}}, {'close': {'day': 4, 'time': '1300'}, 'open': {'day': 4, 'time': '1000'}}, {'close': {'day': 4, 'time': '1900'}, 'open': {'day': 4, 'time': '1400'}}, {'close': {'day': 5, 'time': '1300'}, 'open': {'day': 5, 'time': '1000'}}, {'close': {'day': 5, 'time': '1900'}, 'open': {'day': 5, 'time': '1400'}}, {'close': {'day': 6, 'time': '1300'}, 'open': {'day': 6, 'time': '1000'}}, {'close': {'day': 6, 'time': '1900'}, 'open': {'day': 6, 'time': '1400'}}]</t>
  </si>
  <si>
    <t>['星期一: 10:00 – 13:00, 14:00 – 19:00', '星期二: 10:00 – 13:00, 14:00 – 19:00', '星期三: 10:00 – 13:00, 14:00 – 19:00', '星期四: 10:00 – 13:00, 14:00 – 19:00', '星期五: 10:00 – 13:00, 14:00 – 19:00', '星期六: 10:00 – 13:00, 14:00 – 19:00', '星期日: 10:00 – 13:00, 14:00 – 19:00']</t>
  </si>
  <si>
    <t>置樂動物診所</t>
  </si>
  <si>
    <t>新界屯門彩華花園地下13號舖</t>
  </si>
  <si>
    <t>https://www.facebook.com/%E7%BD%AE%E6%A8%82%E5%8B%95%E7%89%A9%E8%A8%BA%E6%89%80-Chandler-Animal-Clinic-996874007054437/</t>
  </si>
  <si>
    <t>[{'close': {'day': 0, 'time': '1330'}, 'open': {'day': 0, 'time': '1030'}}, {'close': {'day': 0, 'time': '2000'}, 'open': {'day': 0, 'time': '1530'}}, {'close': {'day': 1, 'time': '1330'}, 'open': {'day': 1, 'time': '1030'}}, {'close': {'day': 1, 'time': '2000'}, 'open': {'day': 1, 'time': '1530'}}, {'close': {'day': 2, 'time': '2000'}, 'open': {'day': 2, 'time': '1530'}}, {'close': {'day': 3, 'time': '1330'}, 'open': {'day': 3, 'time': '1030'}}, {'close': {'day': 3, 'time': '2000'}, 'open': {'day': 3, 'time': '1530'}}, {'close': {'day': 4, 'time': '1330'}, 'open': {'day': 4, 'time': '1030'}}, {'close': {'day': 4, 'time': '2000'}, 'open': {'day': 4, 'time': '1530'}}, {'close': {'day': 5, 'time': '1330'}, 'open': {'day': 5, 'time': '1030'}}, {'close': {'day': 5, 'time': '2000'}, 'open': {'day': 5, 'time': '1530'}}]</t>
  </si>
  <si>
    <t>['星期一: 10:30 – 13:30, 15:30 – 20:00', '星期二: 10:30 – 13:30, 15:30 – 20:00', '星期三: 15:30 – 20:00', '星期四: 10:30 – 13:30, 15:30 – 20:00', '星期五: 10:30 – 13:30, 15:30 – 20:00', '星期六: 10:30 – 13:30, 15:30 – 20:00', '星期日: 休息']</t>
  </si>
  <si>
    <t>Dr Fan's Animal Care Centre</t>
  </si>
  <si>
    <t>新界屯門新墟青山公路250號彩暉花園2號地舖</t>
  </si>
  <si>
    <t>https://www.facebook.com/vetcarehk/</t>
  </si>
  <si>
    <t>葵興獸醫診所</t>
  </si>
  <si>
    <t>新界葵涌光輝圍27至39號葵景大廈5A號舖</t>
  </si>
  <si>
    <t>葵青區</t>
  </si>
  <si>
    <t>https://www.facebook.com/KwaiHingVetClinic/</t>
  </si>
  <si>
    <t>[{'close': {'day': 0, 'time': '2100'}, 'open': {'day': 0, 'time': '1030'}}, {'close': {'day': 1, 'time': '2100'}, 'open': {'day': 1, 'time': '1030'}}, {'close': {'day': 2, 'time': '2100'}, 'open': {'day': 2, 'time': '1030'}}, {'close': {'day': 4, 'time': '2100'}, 'open': {'day': 4, 'time': '1030'}}, {'close': {'day': 5, 'time': '2100'}, 'open': {'day': 5, 'time': '1030'}}, {'close': {'day': 6, 'time': '2100'}, 'open': {'day': 6, 'time': '1030'}}]</t>
  </si>
  <si>
    <t>['星期一: 10:30 – 21:00', '星期二: 10:30 – 21:00', '星期三: 10:30 – 21:00', '星期四: 休息', '星期五: 10:30 – 21:00', '星期六: 10:30 – 21:00', '星期日: 10:30 – 21:00']</t>
  </si>
  <si>
    <t>太陽動物醫務所</t>
  </si>
  <si>
    <t>新界大嶼山梅窩麻布村31號</t>
  </si>
  <si>
    <t>離島區</t>
  </si>
  <si>
    <t>http://www.drnature123.com</t>
  </si>
  <si>
    <t>https://www.facebook.com/drsunvetclinic/</t>
  </si>
  <si>
    <t>只提供上門應診</t>
  </si>
  <si>
    <t>Community Vet Clinic</t>
  </si>
  <si>
    <t>新界大嶼山梅窩梅窩鄉事會路5號</t>
  </si>
  <si>
    <t>https://www.facebook.com/communityvet/</t>
  </si>
  <si>
    <t>電話只供Whatsapp</t>
  </si>
  <si>
    <t>東涌獸醫中心</t>
  </si>
  <si>
    <t>新界東涌海堤灣畔商場地下Q2舖</t>
  </si>
  <si>
    <t>https://www.tungchungvetcentre.com/</t>
  </si>
  <si>
    <t>https://www.facebook.com/tungchungvetcentre/</t>
  </si>
  <si>
    <t>[{'close': {'day': 0, 'time': '1900'}, 'open': {'day': 0, 'time': '1100'}}, {'close': {'day': 1, 'time': '1900'}, 'open': {'day': 1, 'time': '1100'}}, {'close': {'day': 2, 'time': '1900'}, 'open': {'day': 2, 'time': '1100'}}, {'close': {'day': 3, 'time': '1900'}, 'open': {'day': 3, 'time': '1100'}}, {'close': {'day': 4, 'time': '1900'}, 'open': {'day': 4, 'time': '1100'}}, {'close': {'day': 5, 'time': '1800'}, 'open': {'day': 5, 'time': '1000'}}, {'close': {'day': 6, 'time': '1800'}, 'open': {'day': 6, 'time': '1000'}}]</t>
  </si>
  <si>
    <t>['星期一: 11:00 – 19:00', '星期二: 11:00 – 19:00', '星期三: 11:00 – 19:00', '星期四: 11:00 – 19:00', '星期五: 11:00 – 19:00', '星期六: 10:00 – 18:00', '星期日: 10:00 – 18:00']</t>
  </si>
  <si>
    <t>東涌動物診所</t>
  </si>
  <si>
    <t>新界東涌馬灣新村7號地舖</t>
  </si>
  <si>
    <t>[{'close': {'day': 0, 'time': '1830'}, 'open': {'day': 0, 'time': '0930'}}, {'close': {'day': 1, 'time': '1830'}, 'open': {'day': 1, 'time': '0930'}}, {'close': {'day': 3, 'time': '1830'}, 'open': {'day': 3, 'time': '0930'}}, {'close': {'day': 4, 'time': '1830'}, 'open': {'day': 4, 'time': '0930'}}, {'close': {'day': 5, 'time': '1830'}, 'open': {'day': 5, 'time': '0930'}}, {'close': {'day': 6, 'time': '1830'}, 'open': {'day': 6, 'time': '0930'}}]</t>
  </si>
  <si>
    <t>['星期一: 09:30 – 18:30', '星期二: 09:30 – 18:30', '星期三: 休息', '星期四: 09:30 – 18:30', '星期五: 09:30 – 18:30', '星期六: 09:30 – 18:30', '星期日: 09:30 – 18:30']</t>
  </si>
  <si>
    <t>南丫島獸醫診所</t>
  </si>
  <si>
    <t>新界南丫島榕樹灣大街64號地舖</t>
  </si>
  <si>
    <t>[{'close': {'day': 0, 'time': '2200'}, 'open': {'day': 0, 'time': '2030'}}, {'close': {'day': 1, 'time': '2200'}, 'open': {'day': 1, 'time': '2030'}}, {'close': {'day': 3, 'time': '2200'}, 'open': {'day': 3, 'time': '2030'}}, {'close': {'day': 5, 'time': '1100'}, 'open': {'day': 5, 'time': '0900'}}, {'close': {'day': 6, 'time': '1100'}, 'open': {'day': 6, 'time': '0900'}}]</t>
  </si>
  <si>
    <t>['星期一: 20:30 – 22:00', '星期二: 20:30 – 22:00', '星期三: 休息', '星期四: 20:30 – 22:00', '星期五: 休息', '星期六: 09:00 – 11:00', '星期日: 09:00 – 11:00']</t>
  </si>
  <si>
    <t>離島獸醫服務</t>
  </si>
  <si>
    <t>新界愉景灣愉景灣商場B座G10地舖</t>
  </si>
  <si>
    <t>http://www.petspace.group/</t>
  </si>
  <si>
    <t>https://www.facebook.com/DBSouthVet/</t>
  </si>
  <si>
    <t>Doctors Beck &amp; Stone</t>
  </si>
  <si>
    <t>新界愉景灣愉景灣北商場地下G38號舖</t>
  </si>
  <si>
    <t>愛護動物協會(梅窩中心)</t>
  </si>
  <si>
    <t>新界大嶼山梅窩銀運路3號梅窩診所14號舖</t>
  </si>
  <si>
    <t>https://www.spca.org.hk/ch/about-us/spca-centres/mui-wo-centre</t>
  </si>
  <si>
    <t>[{'close': {'day': 0, 'time': '1715'}, 'open': {'day': 0, 'time': '0850'}}, {'close': {'day': 2, 'time': '1715'}, 'open': {'day': 2, 'time': '0945'}}, {'close': {'day': 3, 'time': '1715'}, 'open': {'day': 3, 'time': '0945'}}, {'close': {'day': 4, 'time': '1715'}, 'open': {'day': 4, 'time': '0945'}}, {'close': {'day': 5, 'time': '1215'}, 'open': {'day': 5, 'time': '0945'}}]</t>
  </si>
  <si>
    <t>['星期一: 08:50 – 17:15', '星期二: 休息', '星期三: 09:45 – 17:15', '星期四: 09:45 – 17:15', '星期五: 09:45 – 17:15', '星期六: 09:45 – 12:15', '星期日: 休息']</t>
  </si>
  <si>
    <t>愛護動物協會(長洲中心)</t>
  </si>
  <si>
    <t>新界長洲東灣</t>
  </si>
  <si>
    <t>https://www.spca.org.hk/ch/about-us/spca-centres/cheung-chau-centre</t>
  </si>
  <si>
    <t>[{'close': {'day': 1, 'time': '1630'}, 'open': {'day': 1, 'time': '0930'}}, {'close': {'day': 3, 'time': '1630'}, 'open': {'day': 3, 'time': '0930'}}]</t>
  </si>
  <si>
    <t>['星期一: 休息', '星期二: 09:30 – 16:30', '星期三: 休息', '星期四: 09:30 – 16:30', '星期五: 休息', '星期六: 休息', '星期日: 休息']</t>
  </si>
  <si>
    <t>哈利波特獸醫診所</t>
  </si>
  <si>
    <t>新界長洲北社新村103號</t>
  </si>
  <si>
    <t>Pets Central 流動診所 (荃灣)</t>
  </si>
  <si>
    <t>新界荃灣馬灣珀麗路8號</t>
  </si>
  <si>
    <t>荃灣區</t>
  </si>
  <si>
    <t>https://pets-central.com/zh-hant/</t>
  </si>
  <si>
    <t>[{'close': {'day': 2, 'time': '2000'}, 'open': {'day': 2, 'time': '1400'}}, {'close': {'day': 4, 'time': '2000'}, 'open': {'day': 4, 'time': '1400'}}]</t>
  </si>
  <si>
    <t>['星期一: 休息', '星期二: 休息', '星期三: 14:00 – 20:00', '星期四: 休息', '星期五: 14:00 – 20:00', '星期六: 休息', '星期日: 休息']</t>
  </si>
  <si>
    <t>Dr. George's 獸醫醫療中心</t>
  </si>
  <si>
    <t>新界荃灣享成街28號仁蕙苑5號地舖</t>
  </si>
  <si>
    <t>https://www.facebook.com/DrGeorgesVeterinaryMedicalCenter/</t>
  </si>
  <si>
    <t>[{'close': {'day': 0, 'time': '2030'}, 'open': {'day': 0, 'time': '0930'}}, {'close': {'day': 1, 'time': '2030'}, 'open': {'day': 1, 'time': '0930'}}, {'close': {'day': 2, 'time': '2030'}, 'open': {'day': 2, 'time': '0930'}}, {'close': {'day': 3, 'time': '2030'}, 'open': {'day': 3, 'time': '0930'}}, {'close': {'day': 4, 'time': '2030'}, 'open': {'day': 4, 'time': '0930'}}, {'close': {'day': 5, 'time': '2030'}, 'open': {'day': 5, 'time': '0930'}}, {'close': {'day': 6, 'time': '2030'}, 'open': {'day': 6, 'time': '0930'}}]</t>
  </si>
  <si>
    <t>['星期一: 09:30 – 20:30', '星期二: 09:30 – 20:30', '星期三: 09:30 – 20:30', '星期四: 09:30 – 20:30', '星期五: 09:30 – 20:30', '星期六: 09:30 – 20:30', '星期日: 09:30 – 20:30']</t>
  </si>
  <si>
    <t>沙咀道獸醫動物及珍禽異獸醫院</t>
  </si>
  <si>
    <t>新界荃灣沙咀道186號地舖</t>
  </si>
  <si>
    <t>http://shatsuiroadvet.com.hk/</t>
  </si>
  <si>
    <t>https://www.facebook.com/strvethospital</t>
  </si>
  <si>
    <t>享和珍禽異獸醫療中心</t>
  </si>
  <si>
    <t>新界荃灣享和街84號地舖</t>
  </si>
  <si>
    <t>https://www.facebook.com/%E4%BA%AB%E5%92%8C%E7%8F%8D%E7%A6%BD%E7%95%B0%E7%8D%B8%E9%86%AB%E7%99%82%E4%B8%AD%E5%BF%83-Heung-Wo-Exotic-Veterinary-Centre-819778228087939/</t>
  </si>
  <si>
    <t>享和動物醫療中心</t>
  </si>
  <si>
    <t>新界荃灣沙咀道136至138號地舖</t>
  </si>
  <si>
    <t>https://www.facebook.com/1826011361042886/</t>
  </si>
  <si>
    <t>活泉動物醫療中心</t>
  </si>
  <si>
    <t>新界荃灣荃樂街1號地下</t>
  </si>
  <si>
    <t>https://www.facebook.com/FOLAMC/</t>
  </si>
  <si>
    <t>[{'close': {'day': 0, 'time': '1230'}, 'open': {'day': 0, 'time': '0900'}}, {'close': {'day': 0, 'time': '1800'}, 'open': {'day': 0, 'time': '1400'}}, {'close': {'day': 1, 'time': '1230'}, 'open': {'day': 1, 'time': '0900'}}, {'close': {'day': 1, 'time': '1800'}, 'open': {'day': 1, 'time': '1400'}}, {'close': {'day': 2, 'time': '1230'}, 'open': {'day': 2, 'time': '0900'}}, {'close': {'day': 2, 'time': '1800'}, 'open': {'day': 2, 'time': '1400'}}, {'close': {'day': 3, 'time': '1230'}, 'open': {'day': 3, 'time': '0900'}}, {'close': {'day': 3, 'time': '1800'}, 'open': {'day': 3, 'time': '1400'}}, {'close': {'day': 4, 'time': '1230'}, 'open': {'day': 4, 'time': '0900'}}, {'close': {'day': 4, 'time': '1800'}, 'open': {'day': 4, 'time': '1400'}}, {'close': {'day': 5, 'time': '1230'}, 'open': {'day': 5, 'time': '0900'}}, {'close': {'day': 5, 'time': '1800'}, 'open': {'day': 5, 'time': '1400'}}, {'close': {'day': 6, 'time': '1230'}, 'open': {'day': 6, 'time': '0900'}}, {'close': {'day': 6, 'time': '1800'}, 'open': {'day': 6, 'time': '1400'}}]</t>
  </si>
  <si>
    <t>['星期一: 09:00 – 12:30, 14:00 – 18:00', '星期二: 09:00 – 12:30, 14:00 – 18:00', '星期三: 09:00 – 12:30, 14:00 – 18:00', '星期四: 09:00 – 12:30, 14:00 – 18:00', '星期五: 09:00 – 12:30, 14:00 – 18:00', '星期六: 09:00 – 12:30, 14:00 – 18:00', '星期日: 09:00 – 12:30, 14:00 – 18:00']</t>
  </si>
  <si>
    <t>珀麗灣獸醫診所</t>
  </si>
  <si>
    <t>新界荃灣馬灣大街北322號地舖</t>
  </si>
  <si>
    <t>荃灣獸醫寵物醫院</t>
  </si>
  <si>
    <t>新界荃灣沙咀道168號地下</t>
  </si>
  <si>
    <t>https://www.facebook.com/vetnpethospital/</t>
  </si>
  <si>
    <t>敬請電話預約</t>
  </si>
  <si>
    <t>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</t>
  </si>
  <si>
    <t>['星期一: 10:00 – 21:00', '星期二: 10:00 – 21:00', '星期三: 10:00 – 21:00', '星期四: 10:00 – 21:00', '星期五: 10:00 – 21:00', '星期六: 10:00 – 21:00', '星期日: 10:00 – 21:00']</t>
  </si>
  <si>
    <t>Vet01- 愛寵治療中心</t>
  </si>
  <si>
    <t>新界荃灣白田壩街45號南豐紗廠G01號舖</t>
  </si>
  <si>
    <t>https://www.facebook.com/vet01HK/</t>
  </si>
  <si>
    <t>[{'close': {'day': 1, 'time': '1400'}, 'open': {'day': 1, 'time': '0930'}}, {'close': {'day': 1, 'time': '1930'}, 'open': {'day': 1, 'time': '1500'}}, {'close': {'day': 2, 'time': '1400'}, 'open': {'day': 2, 'time': '0930'}}, {'close': {'day': 2, 'time': '1930'}, 'open': {'day': 2, 'time': '1500'}}, {'close': {'day': 3, 'time': '1400'}, 'open': {'day': 3, 'time': '0930'}}, {'close': {'day': 3, 'time': '1930'}, 'open': {'day': 3, 'time': '1500'}}, {'close': {'day': 4, 'time': '1400'}, 'open': {'day': 4, 'time': '0930'}}, {'close': {'day': 4, 'time': '1930'}, 'open': {'day': 4, 'time': '1500'}}, {'close': {'day': 5, 'time': '1400'}, 'open': {'day': 5, 'time': '0930'}}, {'close': {'day': 5, 'time': '1930'}, 'open': {'day': 5, 'time': '1500'}}, {'close': {'day': 6, 'time': '1400'}, 'open': {'day': 6, 'time': '0930'}}, {'close': {'day': 6, 'time': '1930'}, 'open': {'day': 6, 'time': '1500'}}]</t>
  </si>
  <si>
    <t>['星期一: 休息', '星期二: 09:30 – 14:00, 15:00 – 19:30', '星期三: 09:30 – 14:00, 15:00 – 19:30', '星期四: 09:30 – 14:00, 15:00 – 19:30', '星期五: 09:30 – 14:00, 15:00 – 19:30', '星期六: 09:30 – 14:00, 15:00 – 19:30', '星期日: 09:30 – 14:00, 15:00 – 19:30']</t>
  </si>
  <si>
    <t>深井深健獸醫診所</t>
  </si>
  <si>
    <t>新界深井深井村89號地下及1樓</t>
  </si>
  <si>
    <t>http://www.lifeatpet.com.hk/</t>
  </si>
  <si>
    <t>[{'close': {'day': 0, 'time': '2000'}, 'open': {'day': 0, 'time': '1000'}}, {'close': {'day': 1, 'time': '2000'}, 'open': {'day': 1, 'time': '1000'}}, {'close': {'day': 3, 'time': '2000'}, 'open': {'day': 3, 'time': '1000'}}, {'close': {'day': 4, 'time': '2000'}, 'open': {'day': 4, 'time': '1000'}}, {'close': {'day': 5, 'time': '2000'}, 'open': {'day': 5, 'time': '1000'}}, {'close': {'day': 6, 'time': '1500'}, 'open': {'day': 6, 'time': '1000'}}]</t>
  </si>
  <si>
    <t>['星期一: 10:00 – 20:00', '星期二: 10:00 – 20:00', '星期三: 休息', '星期四: 10:00 – 20:00', '星期五: 10:00 – 20:00', '星期六: 10:00 – 20:00', '星期日: 10:00 – 15:00']</t>
  </si>
  <si>
    <t>2022年4月14日</t>
  </si>
  <si>
    <t>Pricerite實惠</t>
  </si>
  <si>
    <t>新界大埔大榮里15-19號及寶鄉街3-5號聯豐大厦地庫連地下及 一樓</t>
  </si>
  <si>
    <t>https://pet.pricerite.com.hk</t>
  </si>
  <si>
    <t>https://www.facebook.com/priceritepet/</t>
  </si>
  <si>
    <t>九龍太子道西 181 - 183 號,美輪大廈地下部分及一,二,三樓</t>
  </si>
  <si>
    <t>九龍灣宏照道38號企業廣場5期MegaBox L5 8室</t>
  </si>
  <si>
    <t>新界將軍澳新都城中心二期商場 L2 2009及2010A-C 號鋪</t>
  </si>
  <si>
    <t>新界荃灣青山公路398號 愉景新城商場二樓 2026及2028號鋪</t>
  </si>
  <si>
    <t>新界馬鞍山新港城中心2樓2715-23號舖</t>
  </si>
  <si>
    <t>新界元朗大馬路130-132號地下及閣樓, 128-138號一樓及二樓</t>
  </si>
  <si>
    <t>銅鑼灣怡和街1號香港大廈地庫</t>
  </si>
  <si>
    <t>香港堅尼地城卑路乍街116-122號聯康樓、聯基樓、聯昇樓一樓部分及地下F鋪</t>
  </si>
  <si>
    <t>this_id</t>
  </si>
  <si>
    <t>分銷商</t>
  </si>
  <si>
    <t>區域</t>
  </si>
  <si>
    <t>地區</t>
  </si>
  <si>
    <t>店舖名稱</t>
  </si>
  <si>
    <t>聯絡電話</t>
  </si>
  <si>
    <t>地址</t>
  </si>
  <si>
    <t>網址</t>
  </si>
  <si>
    <t>Facebook</t>
  </si>
  <si>
    <t>lat+lng</t>
  </si>
  <si>
    <t>開放時間</t>
  </si>
  <si>
    <t>是否24小時營業</t>
  </si>
  <si>
    <t>Nutrience 分銷商</t>
  </si>
  <si>
    <t>香港</t>
  </si>
  <si>
    <t>鴨脷洲</t>
  </si>
  <si>
    <t>Whiskers N Paws</t>
  </si>
  <si>
    <t>2552 6200</t>
  </si>
  <si>
    <t>香港鴨利洲2號利榮街海怡工貿中心10樓13室</t>
  </si>
  <si>
    <t>https://zh.wnp.com.hk/</t>
  </si>
  <si>
    <t>星期一至星期五 • 上午10時正 - 下午6時正
  週末及公眾假期 • 上午10時正 - 下午7時正</t>
  </si>
  <si>
    <t>N</t>
  </si>
  <si>
    <t>銅鑼灣</t>
  </si>
  <si>
    <t>樂高寵物</t>
  </si>
  <si>
    <t>Tel: (852) 2787 6211
  WhatsApp: (852) 5228 2497</t>
  </si>
  <si>
    <t>香港銅鑼灣景隆街30-34號海殿大廈地下7號</t>
  </si>
  <si>
    <t>https://www.legopet.com.hk/</t>
  </si>
  <si>
    <t>https://www.facebook.com/legopet</t>
  </si>
  <si>
    <t>星期一 至 星期日(Mon-Sun)
  12:00PM - 22:00PM</t>
  </si>
  <si>
    <t>Tel: (852) 2428 0150
  WhatsApp: (852) 6263 3459</t>
  </si>
  <si>
    <t>香港銅鑼灣駱克道509號地下</t>
  </si>
  <si>
    <t>堅尼地城</t>
  </si>
  <si>
    <t>Tel: (852) 2562 6808
  WhatsApp: (852) 5228 0991</t>
  </si>
  <si>
    <t>香港皇后大道西576-584地下 (港鐵香港大學站C2出口)</t>
  </si>
  <si>
    <t>星期一 至 星期日( Mon-Sun)</t>
  </si>
  <si>
    <t>西營盤</t>
  </si>
  <si>
    <t>Hunter</t>
  </si>
  <si>
    <t>3956 9700</t>
  </si>
  <si>
    <t>香港西半山聖士提反里1-2號金鳳閣地下6號</t>
  </si>
  <si>
    <t>http://hunterhongkong.com/</t>
  </si>
  <si>
    <t>https://www.facebook.com/hongkonghunter</t>
  </si>
  <si>
    <t>11:00 - 20:00</t>
  </si>
  <si>
    <t>北角</t>
  </si>
  <si>
    <t>​Tel: (852) 2322 2608
  WhatsApp: (852) 5228 3610</t>
  </si>
  <si>
    <t>香港北角電氣道300號B舖</t>
  </si>
  <si>
    <t>星期一 至 星期日( Mon-Sun)
  11:30AM - 20:30PM</t>
  </si>
  <si>
    <t>九龍</t>
  </si>
  <si>
    <t>長沙灣</t>
  </si>
  <si>
    <t>Sun Lucky Pet Shop</t>
  </si>
  <si>
    <t>2720 1899</t>
  </si>
  <si>
    <t>九龍長沙灣青山道361號地下</t>
  </si>
  <si>
    <t>http://www.sunluckypet.com/</t>
  </si>
  <si>
    <t>大狗堡</t>
  </si>
  <si>
    <t>2771 5588</t>
  </si>
  <si>
    <t>九龍長沙灣元洲街155-181號</t>
  </si>
  <si>
    <t>https://www.tdogcastle.com.hk/</t>
  </si>
  <si>
    <t>https://www.facebook.com/tdogcastle.com.hk/</t>
  </si>
  <si>
    <t>12:00pm~8:30pm</t>
  </si>
  <si>
    <t>喵喵基地</t>
  </si>
  <si>
    <t>9867 5583</t>
  </si>
  <si>
    <t>九龍長沙灣青山道202號興隆大廈地下2號舖 ( 近東京街 )</t>
  </si>
  <si>
    <t>https://meowygoround.com/</t>
  </si>
  <si>
    <t>https://www.facebook.com/Meowygoround/</t>
  </si>
  <si>
    <t>Mon-Fri 12:00-7:00 (wed Off)
  Sat-Sun &amp; Public Holiday 12:00-5:00</t>
  </si>
  <si>
    <t>天之城寵物美容中心</t>
  </si>
  <si>
    <t>2744 3489</t>
  </si>
  <si>
    <t>九龍長沙灣昌華街23號富華廣場地下17號舖</t>
  </si>
  <si>
    <t>http://laputer-pet.com/</t>
  </si>
  <si>
    <t>11:30 - 21:30</t>
  </si>
  <si>
    <t>金牌犬舍</t>
  </si>
  <si>
    <t>2415 6988</t>
  </si>
  <si>
    <t>九龍長沙灣元州商場1樓F10號舖</t>
  </si>
  <si>
    <t>https://www.cpeth.com/</t>
  </si>
  <si>
    <t>https://www.facebook.com/cpethcom/</t>
  </si>
  <si>
    <t>11:00 - 21:30</t>
  </si>
  <si>
    <t>何文田</t>
  </si>
  <si>
    <t>2368 0511</t>
  </si>
  <si>
    <t>九龍何文田佛光街80號何文田廣場三樓315店</t>
  </si>
  <si>
    <t>紅磡</t>
  </si>
  <si>
    <t>波士寵物用品</t>
  </si>
  <si>
    <t>6999-0417</t>
  </si>
  <si>
    <t>九龍紅磡翔街1號維港中心第一座3樓306室-A106室</t>
  </si>
  <si>
    <t>https://bossy-pets.com/</t>
  </si>
  <si>
    <t>https://www.facebook.com/bossypets/</t>
  </si>
  <si>
    <t>Tel: (852) 2488 0300
  WhatsApp: (852) 5223 1714</t>
  </si>
  <si>
    <t>九龍紅磡民泰街24號D2舖</t>
  </si>
  <si>
    <t>星期一 至 星期日(Mon-Sun)
  11:00PM - 21:00PM</t>
  </si>
  <si>
    <t>佐敦</t>
  </si>
  <si>
    <t>寵物堡</t>
  </si>
  <si>
    <t>2668 1002</t>
  </si>
  <si>
    <t>九龍佐敦偉晴街88A號</t>
  </si>
  <si>
    <t>https://www.dog818.com/</t>
  </si>
  <si>
    <t>11:00PM - 21:00PM</t>
  </si>
  <si>
    <t>九龍城</t>
  </si>
  <si>
    <t>Pet Salon</t>
  </si>
  <si>
    <t>2445 7238</t>
  </si>
  <si>
    <t>九龍城獅子石道25號地舖</t>
  </si>
  <si>
    <t>觀塘</t>
  </si>
  <si>
    <t>寵物與您</t>
  </si>
  <si>
    <t>九龍觀塘美興工業大廈A座1樓1室</t>
  </si>
  <si>
    <t>https://www.py23.hk/</t>
  </si>
  <si>
    <t>https://www.facebook.com/PY23.hk/</t>
  </si>
  <si>
    <t>11:00-19:00</t>
  </si>
  <si>
    <t>Pet Pet Store</t>
  </si>
  <si>
    <t>5403 3640</t>
  </si>
  <si>
    <t>九龍觀塘成業街16號怡生工業中心1樓E9室</t>
  </si>
  <si>
    <t>https://petpetstorehk.com/</t>
  </si>
  <si>
    <t>https://www.facebook.com/petpetstore.org/</t>
  </si>
  <si>
    <t>金叵羅寵物用品</t>
  </si>
  <si>
    <t>9714 9797</t>
  </si>
  <si>
    <t>九龍觀塘鯉魚門道2號新城工商中心1014室</t>
  </si>
  <si>
    <t>https://www.gpps.hk/</t>
  </si>
  <si>
    <t>星期一至星期五 1300 - 1900
  星期六 1300 - 1800 (*星期日休息)</t>
  </si>
  <si>
    <t>Petcific</t>
  </si>
  <si>
    <t>6143 2120</t>
  </si>
  <si>
    <t>九龍觀塘開源道54號豐利中心9樓901室</t>
  </si>
  <si>
    <t>https://www.petcific.com.hk/</t>
  </si>
  <si>
    <t>https://www.facebook.com/Petcific/</t>
  </si>
  <si>
    <t>Bae Matters Pet Shop</t>
  </si>
  <si>
    <t>5721 8944</t>
  </si>
  <si>
    <t>九龍葵興永祥工業大廈2樓B11</t>
  </si>
  <si>
    <t>https://www.baematterspetstore.com/</t>
  </si>
  <si>
    <t>https://www.facebook.com/BaeMatters/</t>
  </si>
  <si>
    <t>1100 - 1800</t>
  </si>
  <si>
    <t>Meowline</t>
  </si>
  <si>
    <t>九龍觀塘開源道47號凱源工業大廈3樓B2室</t>
  </si>
  <si>
    <t>https://meow-line.com/</t>
  </si>
  <si>
    <t>https://www.facebook.com/Meow-Line%E5%AF%B5%E7%89%A9%E7%94%A8%E5%93%81%E9%80%9F%E9%81%9E-108674704178957/</t>
  </si>
  <si>
    <t>旺角</t>
  </si>
  <si>
    <t>Tel: (852) 2712 0138
  WhatsApp: (852) 5228 2793</t>
  </si>
  <si>
    <t>九龍旺角太平道4號B</t>
  </si>
  <si>
    <t>星期一 至 星期日(Mon-Sun)
  11:00AM - 21:00PM</t>
  </si>
  <si>
    <t>力高寵物屋</t>
  </si>
  <si>
    <t>2392 4998</t>
  </si>
  <si>
    <t>九龍旺角通菜街161號</t>
  </si>
  <si>
    <t>11:00AM - 21:00PM</t>
  </si>
  <si>
    <t>A+寵物專門店</t>
  </si>
  <si>
    <t>2711 6909</t>
  </si>
  <si>
    <t>九龍旺角太平道4號A</t>
  </si>
  <si>
    <t>https://www.apluspet.com.hk/</t>
  </si>
  <si>
    <t>https://www.facebook.com/APLUSPetstore/</t>
  </si>
  <si>
    <t>南昌</t>
  </si>
  <si>
    <t>2368 0108</t>
  </si>
  <si>
    <t>九龍深水埗西村路19號南昌薈地下G12及13A舖</t>
  </si>
  <si>
    <t>太子</t>
  </si>
  <si>
    <t>老友狗狗</t>
  </si>
  <si>
    <t>5400 5391</t>
  </si>
  <si>
    <t>九龍太子鴨寮街7號D舖</t>
  </si>
  <si>
    <t>https://www.facebook.com/dogsbuddy6199/</t>
  </si>
  <si>
    <t>深水埗</t>
  </si>
  <si>
    <t>我的寵物美容專門店</t>
  </si>
  <si>
    <t>2728 2808</t>
  </si>
  <si>
    <t>九龍長沙灣青山道205-209號春暉大廈地下E</t>
  </si>
  <si>
    <t>貓犬站</t>
  </si>
  <si>
    <t>5592 0092</t>
  </si>
  <si>
    <t>九龍深水步欽州街56號A舖</t>
  </si>
  <si>
    <t>https://www.facebook.com/%E8%B2%93%E7%8A%AC%E7%AB%99-2273896199517016/</t>
  </si>
  <si>
    <t>嘉利糧社專賣店</t>
  </si>
  <si>
    <t>2386 8366</t>
  </si>
  <si>
    <t>九龍深水步欽州街110號</t>
  </si>
  <si>
    <t>https://zh-hk.facebook.com/pages/category/Pet-Supplies/1896165763986854/</t>
  </si>
  <si>
    <t>土瓜灣</t>
  </si>
  <si>
    <t>九龍土瓜灣浙江街34號地下</t>
  </si>
  <si>
    <t>Meowcamp</t>
  </si>
  <si>
    <t>九龍土瓜灣落山道108號志昌工廠大廈5樓F1</t>
  </si>
  <si>
    <t>https://www.meowcamp.com/</t>
  </si>
  <si>
    <t>https://www.facebook.com/Meowcamp/</t>
  </si>
  <si>
    <t>油麻地</t>
  </si>
  <si>
    <t>九龍油麻地廣東道826號</t>
  </si>
  <si>
    <t>油塘</t>
  </si>
  <si>
    <t>寵物便利店</t>
  </si>
  <si>
    <t>九龍油塘鯉魚門道80號鯉魚門廣場地下街市8號舖</t>
  </si>
  <si>
    <t>新界</t>
  </si>
  <si>
    <t>清水灣</t>
  </si>
  <si>
    <t>第一寵物</t>
  </si>
  <si>
    <t>2887 5753</t>
  </si>
  <si>
    <t>新界西貢清水灣道銀線灣廣場8樓803鋪商店</t>
  </si>
  <si>
    <t>粉嶺</t>
  </si>
  <si>
    <t>天天寵物</t>
  </si>
  <si>
    <t>2520 0096</t>
  </si>
  <si>
    <t>新界粉嶺聯和墟和豐街45號地下</t>
  </si>
  <si>
    <t>https://www.ttpet.hk/</t>
  </si>
  <si>
    <t>https://www.facebook.com/ttpet.hk/</t>
  </si>
  <si>
    <t>​​Tel: (852) 6263 3089
  WhatsApp: (852) 6263 3089</t>
  </si>
  <si>
    <t>新界粉嶺聯和墟和豐街33號地下</t>
  </si>
  <si>
    <t>滿貫店</t>
  </si>
  <si>
    <t>2677 6675</t>
  </si>
  <si>
    <t>新界粉嶺聯和墟和豐街55號地下</t>
  </si>
  <si>
    <t>https://www.goldenlake.hk/</t>
  </si>
  <si>
    <t>犬貓良品</t>
  </si>
  <si>
    <t>6115 3000</t>
  </si>
  <si>
    <t>新界粉嶺帝庭軒商場G13號舖</t>
  </si>
  <si>
    <t>火炭</t>
  </si>
  <si>
    <t>寵愛基地</t>
  </si>
  <si>
    <t>6096 7086</t>
  </si>
  <si>
    <t>新界火炭坳背灣街30-32號華耀工業中心1/F 11L 室</t>
  </si>
  <si>
    <t>https://www.lovelypetsbase.com/</t>
  </si>
  <si>
    <t>https://www.facebook.com/lovelypetsbase/</t>
  </si>
  <si>
    <t>M9CC</t>
  </si>
  <si>
    <t>9665 9399</t>
  </si>
  <si>
    <t>新界火炭山尾街43-47號環球工業中心824室</t>
  </si>
  <si>
    <t>https://www.m9cc.com.hk/</t>
  </si>
  <si>
    <t>https://www.facebook.com/m9ccpetshop</t>
  </si>
  <si>
    <t>PetChill HK</t>
  </si>
  <si>
    <t>9888 8470</t>
  </si>
  <si>
    <t>新界火炭坳背灣街27-31號協興工業中心10樓D室（火炭站D出口直行，旭禾苑旁）</t>
  </si>
  <si>
    <t>https://www.petchillhk.com/</t>
  </si>
  <si>
    <t>https://www.facebook.com/dogchillhk</t>
  </si>
  <si>
    <t>葵涌</t>
  </si>
  <si>
    <t>寵物世界美容中心</t>
  </si>
  <si>
    <t>2424 2833</t>
  </si>
  <si>
    <t>新界葵芳葵涌廣場1樓B61號A舖</t>
  </si>
  <si>
    <t>Epet</t>
  </si>
  <si>
    <t>8191 3234</t>
  </si>
  <si>
    <t>新界葵涌大連排道21-33號宏達工業中心11樓1107室</t>
  </si>
  <si>
    <t>www.epet.hk</t>
  </si>
  <si>
    <t>https://www.facebook.com/epet.hk/</t>
  </si>
  <si>
    <t>Pets Order</t>
  </si>
  <si>
    <t>5220 6875</t>
  </si>
  <si>
    <t>新界葵涌打磚坪街49-53號華基工業大廈2期10樓E室</t>
  </si>
  <si>
    <t>https://www.petsorder.com.hk/</t>
  </si>
  <si>
    <t>https://www.facebook.com/petsorder.com.hk/</t>
  </si>
  <si>
    <t>5266 9853</t>
  </si>
  <si>
    <t>新界葵芳葵涌廣場1樓B62舖</t>
  </si>
  <si>
    <t>Tel: (852) 2749 9088
  WhatsApp: (852) 5228 7543</t>
  </si>
  <si>
    <t>新界葵芳葵涌廣場1樓71號舖</t>
  </si>
  <si>
    <t>馬鞍山</t>
  </si>
  <si>
    <t>Pet Pet Shop</t>
  </si>
  <si>
    <t>2656 9899</t>
  </si>
  <si>
    <t>新界馬鞍山烏溪沙路迎海薈地下7號舖</t>
  </si>
  <si>
    <t>petpetexpress.com/app/web/</t>
  </si>
  <si>
    <t>11:00 -21:00</t>
  </si>
  <si>
    <t>新界馬鞍山新港城4期商場3012號舖</t>
  </si>
  <si>
    <t>馬灣</t>
  </si>
  <si>
    <t>I Care Pet</t>
  </si>
  <si>
    <t>9610 6166</t>
  </si>
  <si>
    <t>新界馬灣田寮新村72號地下</t>
  </si>
  <si>
    <t>https://www.icarepetshop.com/</t>
  </si>
  <si>
    <t>https://www.facebook.com/profile.php?id=100063576806493</t>
  </si>
  <si>
    <t>西貢</t>
  </si>
  <si>
    <t>寵物城</t>
  </si>
  <si>
    <t>2626 0818</t>
  </si>
  <si>
    <t>新界西貢萬年街110號地下</t>
  </si>
  <si>
    <t>https://www.megapet.com.hk/</t>
  </si>
  <si>
    <t>Pet Lover 西貢寵物發燒友</t>
  </si>
  <si>
    <t>2792 8918</t>
  </si>
  <si>
    <t>新界西貢福民路地下48號舖</t>
  </si>
  <si>
    <t>https://www.facebook.com/saikungpetlover/</t>
  </si>
  <si>
    <t>動物屋</t>
  </si>
  <si>
    <t>2791 0398</t>
  </si>
  <si>
    <t>新界西貢福民路西貢苑22號舖地下</t>
  </si>
  <si>
    <t>森林寵物用品</t>
  </si>
  <si>
    <t>2791 2321</t>
  </si>
  <si>
    <t>新界西貢福民路22-40號西貢苑6號地舖</t>
  </si>
  <si>
    <t>https://www.facebook.com/Forestpetequipment/</t>
  </si>
  <si>
    <t>沙田</t>
  </si>
  <si>
    <t>狗農村</t>
  </si>
  <si>
    <t>2687 3326</t>
  </si>
  <si>
    <t>新界沙田新田村72號地下</t>
  </si>
  <si>
    <t>https://www.facebook.com/dogvillageHK/</t>
  </si>
  <si>
    <t>Tel: (852) 2420 0238 
  WhatsApp: (852) 9207 3198</t>
  </si>
  <si>
    <t>新界沙田中心3樓54號舖</t>
  </si>
  <si>
    <t>上水</t>
  </si>
  <si>
    <t>濼濤寵物專業美容</t>
  </si>
  <si>
    <t>2671 9017</t>
  </si>
  <si>
    <t>新界上水新祥街11號地下</t>
  </si>
  <si>
    <t>Tel: (852) 2387 1997
  WhatsApp: (852) 5228 4703</t>
  </si>
  <si>
    <t>新界上水符興街17號地下</t>
  </si>
  <si>
    <t>星期一 至 星期日(Mon-Sun) 
  11:00AM - 20:30PM</t>
  </si>
  <si>
    <t>大埔墟</t>
  </si>
  <si>
    <t>新界大埔墟懷仁街41號地下D舖</t>
  </si>
  <si>
    <t>Tel: (852) 2653 3912
  WhatsApp: (852) 5228 2796</t>
  </si>
  <si>
    <t>新界大埔運頭街75-87號永和樓地下D舖</t>
  </si>
  <si>
    <t>新界大埔運頭街79號永和樓地下B舖</t>
  </si>
  <si>
    <t>大圍</t>
  </si>
  <si>
    <t>Tel: (852) 2420 1119
  WhatsApp: (852) 5228 5635</t>
  </si>
  <si>
    <t>新界大圍積信街17-21號01舖</t>
  </si>
  <si>
    <t>星期一 至 星期日(Mon-Sun)
  12:00PM - 21:00PM</t>
  </si>
  <si>
    <t>將軍澳</t>
  </si>
  <si>
    <t>Pet Beauty</t>
  </si>
  <si>
    <t>2207 4446</t>
  </si>
  <si>
    <t>新界將軍澳唐德街1號將軍澳廣場1樓019號</t>
  </si>
  <si>
    <t>https://www.facebook.com/PetBeautyHK/</t>
  </si>
  <si>
    <t>Tel: (852) 2420 0151
  WhatsApp: (852) 5228 6265</t>
  </si>
  <si>
    <t>新界將軍澳新都城一期地下62號舖</t>
  </si>
  <si>
    <t>星期一 至 星期日(Mon-Sun)
  11:00AM - 21:00PM
  ​</t>
  </si>
  <si>
    <t>Tel: (852) 2787 6660
  WhatsApp: (852) 5349 3993</t>
  </si>
  <si>
    <t>新界將軍澳天晉2期天晉匯商場地下7號舖</t>
  </si>
  <si>
    <t>愛心寵物用品</t>
  </si>
  <si>
    <t>2274 2128</t>
  </si>
  <si>
    <t>新界將軍澳培成路8號南豐廣場A31號地舖</t>
  </si>
  <si>
    <t>青衣</t>
  </si>
  <si>
    <t>Pet Project</t>
  </si>
  <si>
    <t>新界青衣工業中心2期8樓E座E10室</t>
  </si>
  <si>
    <t>https://petproject.hk/</t>
  </si>
  <si>
    <t>貓狗寵物街</t>
  </si>
  <si>
    <t>3480 3870</t>
  </si>
  <si>
    <t>新界青衣長發邨青衣市場46號</t>
  </si>
  <si>
    <t>荃灣</t>
  </si>
  <si>
    <t>犬家莊</t>
  </si>
  <si>
    <t>新界荃灣大壩街43號地舖</t>
  </si>
  <si>
    <t>https://www.doggyhouse.com.hk/</t>
  </si>
  <si>
    <t>https://www.facebook.com/doggyhouse.com.hk</t>
  </si>
  <si>
    <t>P Pet</t>
  </si>
  <si>
    <t>新界荃灣沙咀道29-35號科技中心20樓2008 室</t>
  </si>
  <si>
    <t>https://www.ppet.hk/</t>
  </si>
  <si>
    <t>https://www.facebook.com/ppet.hk/</t>
  </si>
  <si>
    <t>Pet-Wifi</t>
  </si>
  <si>
    <t>6539 6819</t>
  </si>
  <si>
    <t>新界荃灣馬頭壩道19-31號金泰線大廈6樓全層</t>
  </si>
  <si>
    <t>https://www.petwifi.pet/</t>
  </si>
  <si>
    <t>https://www.facebook.com/petwifi/</t>
  </si>
  <si>
    <t>Pet Pet Organic</t>
  </si>
  <si>
    <t>2156 3992</t>
  </si>
  <si>
    <t>新界荃灣柴灣角街84-92號順豐工業中心11字樓G室</t>
  </si>
  <si>
    <t>https://www.petpetorganic.com/</t>
  </si>
  <si>
    <t>https://www.facebook.com/petpetorganic/</t>
  </si>
  <si>
    <t>Tel: (852) 2490 9899
  WhatsApp: (852) 5228 2794</t>
  </si>
  <si>
    <t>新界荃灣享和街20-64號好景樓地下2號舖</t>
  </si>
  <si>
    <t>星期一 至 星期日(Mon-Sun)
  11:00AM - 21:00PM</t>
  </si>
  <si>
    <t>Tel: (852) 2481 2223
  WhatsApp : (852) 9207 6226</t>
  </si>
  <si>
    <t>新界荃灣海壩街108-114號地下</t>
  </si>
  <si>
    <t>星期一 至 星期日(Mon-Sun)
  10:30AM - 20:15PM</t>
  </si>
  <si>
    <t>Tel: (852) 2658 0888
  (852) 2687 2336
  WhatsApp: (852) 5225 1439</t>
  </si>
  <si>
    <t>新界荃灣楊屋道63號地下</t>
  </si>
  <si>
    <t>星期一 至 星期日(Mon-Sun)
  10:30AM - 21:00PM</t>
  </si>
  <si>
    <t>和記寵物專家</t>
  </si>
  <si>
    <t>新界荃灣橫龍街宏龍工業大廈1402室</t>
  </si>
  <si>
    <t>http://www.petexpert.hk/</t>
  </si>
  <si>
    <t>https://www.facebook.com/pages/category/Pet-Supplies/Pet-Expert-%E5%92%8C%E8%A8%98%E5%AF%B5%E7%89%A9%E5%B0%88%E5%AE%B6-110552204561792/</t>
  </si>
  <si>
    <t>屯門</t>
  </si>
  <si>
    <t>犬之樂園</t>
  </si>
  <si>
    <t>2613 5806</t>
  </si>
  <si>
    <t>新界屯門置樂區嘉喜利大廈4號地下</t>
  </si>
  <si>
    <t>https://www.facebook.com/%E7%8A%AC%E4%B9%8B%E6%A8%82%E5%9C%92Pets-paradise-527944873932197/</t>
  </si>
  <si>
    <t>新界屯門天后路18號南豐工業城5座9樓6-8室</t>
  </si>
  <si>
    <t>寵物美容屋</t>
  </si>
  <si>
    <t>5578 4462</t>
  </si>
  <si>
    <t>新界屯門新墟德政圍海盛大廈6號地鋪</t>
  </si>
  <si>
    <t>Grooming Pet's House – 寵物美容屋 屯門德政圍 (gpetshouse.com)</t>
  </si>
  <si>
    <t>Pet Days</t>
  </si>
  <si>
    <t>2881 0200</t>
  </si>
  <si>
    <t>新界屯門藍地大街46號</t>
  </si>
  <si>
    <t>www.petpetdaddy.com/</t>
  </si>
  <si>
    <t>@lovepetdays</t>
  </si>
  <si>
    <t>Tel: (852) 2420 1955
  WhatsApp: (852) 5228 2240</t>
  </si>
  <si>
    <t>新界屯門時代廣場南翼地下18鋪</t>
  </si>
  <si>
    <t>元朗</t>
  </si>
  <si>
    <t>寵物巴打</t>
  </si>
  <si>
    <t>2333 3382</t>
  </si>
  <si>
    <t>新界元朗洪水橋田心路23號C3舖</t>
  </si>
  <si>
    <t>https://petbrothers.hk/</t>
  </si>
  <si>
    <t>星期一至星期五 下午1時正至下午7時正(星期三及公眾假期休息)
  星期六及星期日 下午1時正至下午7時正</t>
  </si>
  <si>
    <t>Lala Pet Shop</t>
  </si>
  <si>
    <t>2544 4922</t>
  </si>
  <si>
    <t>新界元朗安寧路38號世宙2號地舖</t>
  </si>
  <si>
    <t>https://lalapetshop.com.hk/</t>
  </si>
  <si>
    <t>Tel: (852) 2326 6227
  WhatsApp: (852) 5228 2765</t>
  </si>
  <si>
    <t>新界元朗大棠路41-59號金朗大廈地下4號鋪</t>
  </si>
  <si>
    <t>Tel: (852) 2342 6933
  WhatsApp: (852) 5348 8908</t>
  </si>
  <si>
    <t>新界元朗又新街37號</t>
  </si>
  <si>
    <t>星期一 至 星期日(Mon-Sun)
  11:30AM - 21:30PM</t>
  </si>
  <si>
    <t>Tel: (852) 2486 1628
  WhatsApp: (852) 5228 2797</t>
  </si>
  <si>
    <t>新界元朗安寧路5-9號地下B舖</t>
  </si>
  <si>
    <t>星期一 至 星期日(Mon-Sun)
  10:45AM - 20:45PM</t>
  </si>
  <si>
    <t>京瑋寵物店</t>
  </si>
  <si>
    <t>2944 6038</t>
  </si>
  <si>
    <t>新界元朗教育路72號豐裕樓G座地舖</t>
  </si>
  <si>
    <t>https://kingwaipetshop.com.hk/</t>
  </si>
  <si>
    <t>https://www.facebook.com/kingwaipetshop/</t>
  </si>
  <si>
    <t>2443 2577</t>
  </si>
  <si>
    <t>新界元朗金祥坊2號明雲閣地下C舖</t>
  </si>
  <si>
    <t>貓狗一家</t>
  </si>
  <si>
    <t>新界元朗合財街33號合益商場15號街舖</t>
  </si>
  <si>
    <t>北京狗糧專賣店</t>
  </si>
  <si>
    <t>2470 1928</t>
  </si>
  <si>
    <t>新界元朗又新街19號地下</t>
  </si>
  <si>
    <t>Hooment</t>
  </si>
  <si>
    <t>2701 1777</t>
  </si>
  <si>
    <t>新界元朗公庵路68號溱柏地下G號鋪</t>
  </si>
  <si>
    <t>https://www.hooment.com/</t>
  </si>
  <si>
    <t>https://www.facebook.com/hoomenthk/</t>
  </si>
  <si>
    <t>唯一寵物</t>
  </si>
  <si>
    <t>新界元朗泰豐街1號遠東樓號地下</t>
  </si>
  <si>
    <t>https://www.facebook.com/%E5%94%AF%E4%B8%80%E5%AF%B5%E7%89%A9%E7%94%A8%E5%93%81-168689673849735/</t>
  </si>
  <si>
    <t>新資深寵物</t>
  </si>
  <si>
    <t>2443 0936</t>
  </si>
  <si>
    <t>新界元朗又新街建威大廈8號地下B</t>
  </si>
  <si>
    <t>https://www.netnetpet.com/</t>
  </si>
  <si>
    <t>https://www.facebook.com/expet24430936/</t>
  </si>
  <si>
    <t>唐孫女寵物店</t>
  </si>
  <si>
    <t>6038 8873</t>
  </si>
  <si>
    <t>新界錦田祠堂村8號地下</t>
  </si>
  <si>
    <t>https://www.facebook.com/ringringhouse/</t>
  </si>
  <si>
    <t>Nulo 分銷商</t>
  </si>
  <si>
    <t>Puppy Doggy</t>
  </si>
  <si>
    <t>Shop 2, G/F, Kennedy Town Building,27 Kennedy Town Praya,</t>
  </si>
  <si>
    <t>https://www.facebook.com/Puppy-Doggy-1262825080403840/</t>
  </si>
  <si>
    <t>1200-2000</t>
  </si>
  <si>
    <t>Doggies &amp; Friends</t>
  </si>
  <si>
    <t>西營盤高街55號</t>
  </si>
  <si>
    <t>https://linktr.ee/doggiesandfriends</t>
  </si>
  <si>
    <t>https://www.facebook.com/doggiesandfriends/</t>
  </si>
  <si>
    <t>1130-2030</t>
  </si>
  <si>
    <t>中環</t>
  </si>
  <si>
    <t>曳曳孫</t>
  </si>
  <si>
    <t>中環威靈頓街85-89號群英商業大廈2樓B室</t>
  </si>
  <si>
    <t>1000-1900</t>
  </si>
  <si>
    <t>半山區</t>
  </si>
  <si>
    <t>Barkyard</t>
  </si>
  <si>
    <t>半山摩羅廟交加街20號</t>
  </si>
  <si>
    <t>10:30-20:00</t>
  </si>
  <si>
    <t>HUNTER</t>
  </si>
  <si>
    <t>西半山聖士提反里1-2號金鳳閣地下6號</t>
  </si>
  <si>
    <t>https://www.facebook.com/hongkonghunter/</t>
  </si>
  <si>
    <t>1100-2000</t>
  </si>
  <si>
    <t>灣仔</t>
  </si>
  <si>
    <t>愛的寵物店</t>
  </si>
  <si>
    <t>灣仔莊士敦道25~33號長康大廈地下C舖</t>
  </si>
  <si>
    <t>https://www.facebook.com/Honeypetshopwc/</t>
  </si>
  <si>
    <t>Private I Pets</t>
  </si>
  <si>
    <t>Shop A G/F &amp; Shop A1 &amp; A2 1/F 9 Kingston Street Fashion Walk CWB</t>
  </si>
  <si>
    <t>http://www.psgroup.com.hk/</t>
  </si>
  <si>
    <t>https://www.facebook.com/PRIVATEiPETS</t>
  </si>
  <si>
    <t>1000-2000</t>
  </si>
  <si>
    <t>三色貓</t>
  </si>
  <si>
    <t>銅鑼灣利園山道70號鳳鳴大廈10樓H室</t>
  </si>
  <si>
    <t>花旗</t>
  </si>
  <si>
    <t>6365 4232</t>
  </si>
  <si>
    <t>銅鑼灣景隆街32號地鋪</t>
  </si>
  <si>
    <t>https://www.facebook.com/flagshippets/</t>
  </si>
  <si>
    <t>松之頌</t>
  </si>
  <si>
    <t>銅鑼灣景隆街海都大廈23號1樓I室</t>
  </si>
  <si>
    <t>https://www.facebook.com/Poms-tale-%E6%9D%BE%E4%B9%8B%E9%A0%8C-671661406349018/</t>
  </si>
  <si>
    <t>跑馬地</t>
  </si>
  <si>
    <t>Puff N Fluff</t>
  </si>
  <si>
    <t>6180 0613</t>
  </si>
  <si>
    <t>跑馬地源遠街9號</t>
  </si>
  <si>
    <t>https://puff-n-fluff.business.site</t>
  </si>
  <si>
    <t>https://www.facebook.com/PuffNFluff/</t>
  </si>
  <si>
    <t>天后</t>
  </si>
  <si>
    <t>木星貓舍</t>
  </si>
  <si>
    <t>天后興發街68號J地舖</t>
  </si>
  <si>
    <t>https://www.salajupiter.com</t>
  </si>
  <si>
    <t>https://www.facebook.com/SalajupiterCat</t>
  </si>
  <si>
    <t>炮台山</t>
  </si>
  <si>
    <t>瑪琪寵物美容舍</t>
  </si>
  <si>
    <t>北角京華道9-27號富利來商場9號地舖</t>
  </si>
  <si>
    <t>Petapeer</t>
  </si>
  <si>
    <t>炮台山宏暉大廈地下12號舖</t>
  </si>
  <si>
    <t>https://www.facebook.com/petapeer</t>
  </si>
  <si>
    <t>1100-2030</t>
  </si>
  <si>
    <t>毛MODE</t>
  </si>
  <si>
    <t>北角渣華道8號威邦商業中心地下3號舖</t>
  </si>
  <si>
    <t>https://www.facebook.com/momodefamilypetgrooming</t>
  </si>
  <si>
    <t>鰂魚涌</t>
  </si>
  <si>
    <t>Vetopia Ltd</t>
  </si>
  <si>
    <t>6B, 昌利大廈206-208 Tsat Tsz Mui Rd, Quarry Bay</t>
  </si>
  <si>
    <t>www.vetopia.com.hk</t>
  </si>
  <si>
    <t>筲箕灣</t>
  </si>
  <si>
    <t>狗狗物語</t>
  </si>
  <si>
    <t>2885 2220</t>
  </si>
  <si>
    <t>筲箕灣道235號地下</t>
  </si>
  <si>
    <t>Rainbow Pet Shop</t>
  </si>
  <si>
    <t>2134 1457</t>
  </si>
  <si>
    <t>筲箕灣東大街54-60號</t>
  </si>
  <si>
    <t>https://www.facebook.com/rainbowpetshophk</t>
  </si>
  <si>
    <t>柴灣</t>
  </si>
  <si>
    <t>Smiley Pet</t>
  </si>
  <si>
    <t>柴灣樂軒臺地舖106號</t>
  </si>
  <si>
    <t>尖沙咀</t>
  </si>
  <si>
    <t>貓狗緣</t>
  </si>
  <si>
    <t>尖沙咀金巴利道86-96地下A舖</t>
  </si>
  <si>
    <t>https://www.doggykittylink.com/</t>
  </si>
  <si>
    <t>Pawsmetic</t>
  </si>
  <si>
    <t>佐敦文苑街8號地下</t>
  </si>
  <si>
    <t>http://peticare.com.hk/pawsmetic/</t>
  </si>
  <si>
    <t>Kitten Elves (breeder)</t>
  </si>
  <si>
    <t>5330 4808</t>
  </si>
  <si>
    <t>Front 1/F, Nathan Apartment, 508Nathan Road, Yau Ma Tei, KL</t>
  </si>
  <si>
    <t>https://www.facebook.com/kittenelvescattery/</t>
  </si>
  <si>
    <t>Hunter (何文田)</t>
  </si>
  <si>
    <t>Shop 315, Level 3, Ho Man Tin Plaza, Ho Man Tin Est.</t>
  </si>
  <si>
    <t>寵物角落</t>
  </si>
  <si>
    <t>9410 2372</t>
  </si>
  <si>
    <t>九龍何文田亞皆老街100A皆寧大廈地下</t>
  </si>
  <si>
    <t>https://www.facebook.com/petscorner.hk</t>
  </si>
  <si>
    <t>1030-2030</t>
  </si>
  <si>
    <t>長城專業寵物</t>
  </si>
  <si>
    <t>9208 7321</t>
  </si>
  <si>
    <t>旺角勝利道 28號地下</t>
  </si>
  <si>
    <t>Meowcome</t>
  </si>
  <si>
    <t>9600 1621</t>
  </si>
  <si>
    <t>旺角弼街66號地下B店</t>
  </si>
  <si>
    <t>https://www.facebook.com/meowcome66</t>
  </si>
  <si>
    <t>1200-2100</t>
  </si>
  <si>
    <t>Donut Meow</t>
  </si>
  <si>
    <t>G/F, No. 167 Tung Choi Street,mong kok</t>
  </si>
  <si>
    <t>Lovely Pets (MK)</t>
  </si>
  <si>
    <t>旺角勝利道32號C</t>
  </si>
  <si>
    <t>大角咀</t>
  </si>
  <si>
    <t>Mo Mo Grooming</t>
  </si>
  <si>
    <t>大角咀中匯街14號地舖</t>
  </si>
  <si>
    <t>https://www.facebook.com/momo.grooming</t>
  </si>
  <si>
    <t>One Little Pet</t>
  </si>
  <si>
    <t>荔枝角道93-95號IW Centre11/F</t>
  </si>
  <si>
    <t>名富</t>
  </si>
  <si>
    <t>2762 7882</t>
  </si>
  <si>
    <t>土瓜灣北帝街53號地下</t>
  </si>
  <si>
    <t>美孚</t>
  </si>
  <si>
    <t>Petstival</t>
  </si>
  <si>
    <t>美孚新邨4期百老匯街109-111平台117號舖</t>
  </si>
  <si>
    <t>http://www.petstival.com.hk/</t>
  </si>
  <si>
    <t>2361 1916</t>
  </si>
  <si>
    <t>深水埗青山道74號舖</t>
  </si>
  <si>
    <t>https://www.facebook.com/honeypetgroup</t>
  </si>
  <si>
    <t>寵物部</t>
  </si>
  <si>
    <t>深水埗欽洲街25號地下</t>
  </si>
  <si>
    <t>https://www.facebook.com/poppetshoppop</t>
  </si>
  <si>
    <t>CityU Vet Boutique</t>
  </si>
  <si>
    <t>3650 3128</t>
  </si>
  <si>
    <t>九龍深水埗荔枝角道339號丰匯地下</t>
  </si>
  <si>
    <t>https://www.cityuvb.com.hk/</t>
  </si>
  <si>
    <t>https://www.facebook.com/cityuvb</t>
  </si>
  <si>
    <t>9:00 - 19:00</t>
  </si>
  <si>
    <t>Little Paws</t>
  </si>
  <si>
    <t>6707 8428</t>
  </si>
  <si>
    <t>紅磡凱旋工業中心一期10/F,E4室</t>
  </si>
  <si>
    <t>Little Paws - Hung Hom | Facebook</t>
  </si>
  <si>
    <t>JCM Cattery HK</t>
  </si>
  <si>
    <t>9145 0888</t>
  </si>
  <si>
    <t>土瓜灣貴州街4J號安慶大廈地下B舖</t>
  </si>
  <si>
    <t>https://www.facebook.com/jcmcatteryhk</t>
  </si>
  <si>
    <t>新蒲崗</t>
  </si>
  <si>
    <t>小尾巴</t>
  </si>
  <si>
    <t>2117 2131</t>
  </si>
  <si>
    <t>新浦崗大有街2號旺景工業大廈2/F A座</t>
  </si>
  <si>
    <t>(littletailshop.com)</t>
  </si>
  <si>
    <t>黃大仙</t>
  </si>
  <si>
    <t>Monster Pet</t>
  </si>
  <si>
    <t>G/F, 27 Wan Fung Street, Wong Tai Sin</t>
  </si>
  <si>
    <t>https://www.facebook.com/Monster-Pet-279016753031939</t>
  </si>
  <si>
    <t>1000-1930</t>
  </si>
  <si>
    <t>Hunter (九龍城)</t>
  </si>
  <si>
    <t>九龍城福佬村道44A地鋪</t>
  </si>
  <si>
    <t>dog lover</t>
  </si>
  <si>
    <t>九龍城南角道39號A鋪</t>
  </si>
  <si>
    <t>https://www.facebook.com/dogdogloverhk</t>
  </si>
  <si>
    <t>1230-2230</t>
  </si>
  <si>
    <t>慈雲山</t>
  </si>
  <si>
    <t>CAT N DOG</t>
  </si>
  <si>
    <t>9226 7670</t>
  </si>
  <si>
    <t>慈雲山毓華街52號B</t>
  </si>
  <si>
    <t>觀塘開源道54號豐利中心9樓901室</t>
  </si>
  <si>
    <t>www.petcific.com.hk</t>
  </si>
  <si>
    <t>14:00 - 19:00</t>
  </si>
  <si>
    <t>愛家寵物網絡</t>
  </si>
  <si>
    <t>2304 8844</t>
  </si>
  <si>
    <t>觀塘觀塘道396號毅力工業中心6樓V座</t>
  </si>
  <si>
    <t>http://www.okpet.com.hk/</t>
  </si>
  <si>
    <t>1200-2030</t>
  </si>
  <si>
    <t>毛價寶</t>
  </si>
  <si>
    <t>觀塘興業街12號永泰中心6018室</t>
  </si>
  <si>
    <t>https://sihomesimall.com/</t>
  </si>
  <si>
    <t>CAT INN</t>
  </si>
  <si>
    <t>UNIT2,BLK B 4.F MAI HING INDUSTRIAL BUILDING 16-18 HING YIP STREET KT</t>
  </si>
  <si>
    <t>https://www.catinn.com.hk/</t>
  </si>
  <si>
    <t>https://www.facebook.com/catinnhk</t>
  </si>
  <si>
    <t>Petjoy</t>
  </si>
  <si>
    <t>3619 2550</t>
  </si>
  <si>
    <t>觀塘開源道54號豐利中心1樓11號單位20號室</t>
  </si>
  <si>
    <t>www.petjoy.com.hk</t>
  </si>
  <si>
    <t>https://www.facebook.com/petjoyhk</t>
  </si>
  <si>
    <t>https://meow-line.com/home.php</t>
  </si>
  <si>
    <t>13:00 - 22:00</t>
  </si>
  <si>
    <t>葵芳葵涌廣場一樓B61舖</t>
  </si>
  <si>
    <t>貓狗友</t>
  </si>
  <si>
    <t>2428 8484</t>
  </si>
  <si>
    <t>葵芳葵涌廣場地下A51號舖</t>
  </si>
  <si>
    <t>https://www.facebook.com/catdogfd/</t>
  </si>
  <si>
    <t>星期一 - 星期日:
  12:00 - 22:30</t>
  </si>
  <si>
    <t>天恩愛寵屋</t>
  </si>
  <si>
    <t>9656 2933</t>
  </si>
  <si>
    <t>葵涌和宜合道1號葵星中心66號地下B舖</t>
  </si>
  <si>
    <t>www.facebook.com/天恩愛寵屋-249787719091130/</t>
  </si>
  <si>
    <t>11am - 8pm</t>
  </si>
  <si>
    <t>雲尼寵物屋</t>
  </si>
  <si>
    <t>葵涌和宜合道138號-184號瑞景大廈地下舖28A舖</t>
  </si>
  <si>
    <t>https://www.winnypethouse.com/</t>
  </si>
  <si>
    <t>https://www.facebook.com/winnypethouse/</t>
  </si>
  <si>
    <t>Unit 1107, 11/F Vanta Industrial Centre, 21-33 Tai Lin Pai Road, Kwai Chung</t>
  </si>
  <si>
    <t>2675 9963</t>
  </si>
  <si>
    <t>荃灣橫龍街宏龍工業大廈1402室</t>
  </si>
  <si>
    <t>www.petexpert.com</t>
  </si>
  <si>
    <t>https://www.facebook.com/Pet-Expert-%E5%92%8C%E8%A8%98%E5%AF%B5%E7%89%A9%E5%B0%88%E5%AE%B6-110552204561792/</t>
  </si>
  <si>
    <t>2499 0111</t>
  </si>
  <si>
    <t>荃灣楊屋道61號A-B舖</t>
  </si>
  <si>
    <t>www.honeypetshop.com</t>
  </si>
  <si>
    <t>https://www.facebook.com/honeypetgroup/</t>
  </si>
  <si>
    <t>10:30 ~ 21:00</t>
  </si>
  <si>
    <t>荃灣大河道100號海之戀商場3樓3028號舖</t>
  </si>
  <si>
    <t>每日 11:00 - 20:00</t>
  </si>
  <si>
    <t>Paws Print</t>
  </si>
  <si>
    <t>5226 3113</t>
  </si>
  <si>
    <t>荃灣柴灣角街金熊工業中心C座10樓C室</t>
  </si>
  <si>
    <t>www.pawsprinthk.com</t>
  </si>
  <si>
    <t>www.facebook.com/PawsPrintHK/</t>
  </si>
  <si>
    <t>9:00 - 17:00</t>
  </si>
  <si>
    <t>Homey Paw</t>
  </si>
  <si>
    <t>5915 5398</t>
  </si>
  <si>
    <t>荃灣南豐中心7樓749室</t>
  </si>
  <si>
    <t>www.homeypaw.com</t>
  </si>
  <si>
    <t>https://www.instagram.com/homeypaw/</t>
  </si>
  <si>
    <t>Rm 2008, 20/F Technology Plaza, 29-35 Sha Tsiu Rd, Tsuen Wan</t>
  </si>
  <si>
    <t>www.ppet.hk</t>
  </si>
  <si>
    <t>屯門置樂區嘉喜利大廈4號地下</t>
  </si>
  <si>
    <t>12:00-20:00</t>
  </si>
  <si>
    <t>Pet Market</t>
  </si>
  <si>
    <t>2414 3122</t>
  </si>
  <si>
    <t>屯門天后路18號南豐工業城5座9樓6,7,8 室</t>
  </si>
  <si>
    <t>https://www.petmarket.com.hk/</t>
  </si>
  <si>
    <t>https://www.facebook.com/petmarkethk/</t>
  </si>
  <si>
    <t>星期一 - 五
  10:00 - 19:00
  星期六:
  10:00 - 16:00
  星期日:
  休息中</t>
  </si>
  <si>
    <t>10:00 - 18:00</t>
  </si>
  <si>
    <t>屯門藍地大街46號</t>
  </si>
  <si>
    <t>星星寵物</t>
  </si>
  <si>
    <t>新界青山公路屯門藍地段100號地舖</t>
  </si>
  <si>
    <t>www.facebook.com/星星寵物水族-602906686835734/</t>
  </si>
  <si>
    <t>2368 8825</t>
  </si>
  <si>
    <t>屯門時代廣場北翼2樓36-37號</t>
  </si>
  <si>
    <t>元朗又新街19號 地下</t>
  </si>
  <si>
    <t>星期一至日
  10:00 - 21:00</t>
  </si>
  <si>
    <t>新界元朗區公庵路68號溱柏地下G號鋪</t>
  </si>
  <si>
    <t>星期一至日
  09:00 - 20:00</t>
  </si>
  <si>
    <t>2478 8733</t>
  </si>
  <si>
    <t>元朗又新街39號地下</t>
  </si>
  <si>
    <t>粉嶺帝庭軒商場G13號舖</t>
  </si>
  <si>
    <t>12:00 - 20:00</t>
  </si>
  <si>
    <t>上水新祥街11號地下</t>
  </si>
  <si>
    <t>https://www.facebook.com/loktopetshop/</t>
  </si>
  <si>
    <t>大埔廣福道149-155號B舖地下</t>
  </si>
  <si>
    <t>https://www.facebook.com/happypawsvets/?ref=page_internal</t>
  </si>
  <si>
    <t>9:30 - 18:30</t>
  </si>
  <si>
    <t>大埔</t>
  </si>
  <si>
    <t>活靈寵物用品</t>
  </si>
  <si>
    <t>6633 6736</t>
  </si>
  <si>
    <t>大埔翠屏花園商場L2 2819號舖</t>
  </si>
  <si>
    <t>https://woodlandpet.boutir.com/?lang=zh-Hant</t>
  </si>
  <si>
    <t>https://www.instagram.com/woodlandpetequipment/</t>
  </si>
  <si>
    <t>11:30 - 20:00</t>
  </si>
  <si>
    <t>名犬糧舍</t>
  </si>
  <si>
    <t>2650 6682</t>
  </si>
  <si>
    <t>大埔同發坊11號地下</t>
  </si>
  <si>
    <t>https://www.facebook.com/CYpetshop/</t>
  </si>
  <si>
    <t>10:30-21:00</t>
  </si>
  <si>
    <t>沙田新田村72號地下</t>
  </si>
  <si>
    <t>Petmaster Pets Grooming</t>
  </si>
  <si>
    <t>沙田大圍積德里20號地下</t>
  </si>
  <si>
    <t>國際寵物店</t>
  </si>
  <si>
    <t>2601 1389</t>
  </si>
  <si>
    <t>沙田正街3-9號希爾頓中心地下</t>
  </si>
  <si>
    <t>https://www.facebook.com/ipethousehk/</t>
  </si>
  <si>
    <t>火炭坳背灣街2-12號威力工業中心地下R3B</t>
  </si>
  <si>
    <t>pet pet shop (迎海 )</t>
  </si>
  <si>
    <t>烏溪沙迎海薈地下7號舖</t>
  </si>
  <si>
    <t>pet pet shop ( 新港城 )</t>
  </si>
  <si>
    <t>2643 9110</t>
  </si>
  <si>
    <t>新港城4期商場3012號舖</t>
  </si>
  <si>
    <t>Pet Lover</t>
  </si>
  <si>
    <t>西貢市福民路48號地舖</t>
  </si>
  <si>
    <t>10:00 - 20:30</t>
  </si>
  <si>
    <t>寶琳</t>
  </si>
  <si>
    <t>寵物橫町</t>
  </si>
  <si>
    <t>新界將軍澳毓雅里9號慧安商場1樓B38-39號舖</t>
  </si>
  <si>
    <t>petleshop.com</t>
  </si>
  <si>
    <t>https://www.facebook.com/petlegarden/</t>
  </si>
  <si>
    <t>坑口</t>
  </si>
  <si>
    <t>將軍澳培成路8號南豐廣場A31號地舖</t>
  </si>
  <si>
    <t>離島</t>
  </si>
  <si>
    <t>長洲</t>
  </si>
  <si>
    <t>長洲寵迷中心</t>
  </si>
  <si>
    <t>6258 3025</t>
  </si>
  <si>
    <t>長洲建新里4號</t>
  </si>
  <si>
    <t>Northwest Naturals 分銷商</t>
  </si>
  <si>
    <t>2626 0915</t>
  </si>
  <si>
    <t>銅鑼灣景隆街17號 地下</t>
  </si>
  <si>
    <t>九龍何文田太平道1號地下B-D</t>
  </si>
  <si>
    <t>九龍旺角通菜街149號地下</t>
  </si>
  <si>
    <t>名富寵物用品店</t>
  </si>
  <si>
    <t>Woofhk</t>
  </si>
  <si>
    <t>6496 0868</t>
  </si>
  <si>
    <t>九龍長沙灣青山道658號福至工業大廈A座8樓3室</t>
  </si>
  <si>
    <t>http://woof.hk/</t>
  </si>
  <si>
    <t>https://www.facebook.com/woofhk1/</t>
  </si>
  <si>
    <t>SUN LUCKY</t>
  </si>
  <si>
    <t>https://twhoneypetshop.com/</t>
  </si>
  <si>
    <t>Meowcamp Limited</t>
  </si>
  <si>
    <t>土瓜灣落山道108號志昌工業大廈5樓F1室</t>
  </si>
  <si>
    <t>2368 0678</t>
  </si>
  <si>
    <t>九龍城福佬村道44A福興樓地下</t>
  </si>
  <si>
    <t>2626 0672</t>
  </si>
  <si>
    <t>九龍城獅子石道68號地下</t>
  </si>
  <si>
    <t>寵物與您 (py23.hk)</t>
  </si>
  <si>
    <t>寵悅百貨</t>
  </si>
  <si>
    <t>九龍觀塘成業街16號怡生工業中心E座1樓E10室</t>
  </si>
  <si>
    <t>焦糖生活</t>
  </si>
  <si>
    <t>2341 1345</t>
  </si>
  <si>
    <t>觀塘駿業里10號業運工業大廈6樓A室</t>
  </si>
  <si>
    <t>https://www.doggietaste.com.hk/</t>
  </si>
  <si>
    <t>https://www.facebook.com/doggietaste/</t>
  </si>
  <si>
    <t>Pets Order (葵涌廣場)</t>
  </si>
  <si>
    <t>大嶼山寵物用品</t>
  </si>
  <si>
    <t>9607 6000</t>
  </si>
  <si>
    <t>大嶼山水口村32號</t>
  </si>
  <si>
    <t>https://www.lantaupet.com/</t>
  </si>
  <si>
    <t>Petisan (HK) Limited</t>
  </si>
  <si>
    <t>2366 5088</t>
  </si>
  <si>
    <t>荃灣白田壩街45號南豐紗廠1樓115鋪</t>
  </si>
  <si>
    <t>https://petisan.com.hk/</t>
  </si>
  <si>
    <t>https://www.facebook.com/petisanhk/</t>
  </si>
  <si>
    <t>Love Pet</t>
  </si>
  <si>
    <t>3446 1177</t>
  </si>
  <si>
    <t>馬灣柏林路31號地下</t>
  </si>
  <si>
    <t>屯門天后路18號9樓 6-8室南豐工業城第五座</t>
  </si>
  <si>
    <t>gpetshouse.com</t>
  </si>
  <si>
    <t>Pet Print</t>
  </si>
  <si>
    <t>9687 0650</t>
  </si>
  <si>
    <t>屯門藍地大街No.20號</t>
  </si>
  <si>
    <t>http://petprintpetshop.com/</t>
  </si>
  <si>
    <t>https://www.facebook.com/PetPrintLamTei/</t>
  </si>
  <si>
    <t>喵之蟲</t>
  </si>
  <si>
    <t>5964 8816</t>
  </si>
  <si>
    <t>新界屯門華都花園商場1樓31C</t>
  </si>
  <si>
    <t>https://meowbeetles.boutir.com/</t>
  </si>
  <si>
    <t>https://www.facebook.com/meowbeetles/</t>
  </si>
  <si>
    <t>洪水橋</t>
  </si>
  <si>
    <t>PET OFFICE</t>
  </si>
  <si>
    <t>9298 7369</t>
  </si>
  <si>
    <t>元朗鳳攸北街9a號地下17號舖昌威大廈</t>
  </si>
  <si>
    <t>https://www.facebook.com/PetOffice2020/</t>
  </si>
  <si>
    <t>Pet Pet Home</t>
  </si>
  <si>
    <t>https://www.petpethome.com/</t>
  </si>
  <si>
    <t>聯和墟</t>
  </si>
  <si>
    <t>大埔墟懷仁街41號地下</t>
  </si>
  <si>
    <t>M&amp;C Pet</t>
  </si>
  <si>
    <t>6255 9837</t>
  </si>
  <si>
    <t>大圍積福街38號</t>
  </si>
  <si>
    <t>https://zh-hk.facebook.com/pages/category/Pet-Service/MCPET-SHOP-840700712644412/</t>
  </si>
  <si>
    <t>沙田正街 3-9號希爾頓中心地下, 3B-C舖</t>
  </si>
  <si>
    <t>M9CC Pet Shop</t>
  </si>
  <si>
    <t>山尾街43-47號環球工業中心824室 沙田</t>
  </si>
  <si>
    <t>Petchill</t>
  </si>
  <si>
    <t>Sai Kung Pet Lover</t>
  </si>
  <si>
    <t>西貢福民路西貢苑48號地舖</t>
  </si>
  <si>
    <t>長洲建新里4號地下</t>
  </si>
  <si>
    <t>大嶼山</t>
  </si>
  <si>
    <t>My Pet Shop (愉景灣)</t>
  </si>
  <si>
    <t>2987 8873</t>
  </si>
  <si>
    <t>Shop G09, G/F, DB North Plaza, Discovery Bay, Discovery Bay, Lantau Island</t>
  </si>
  <si>
    <t>南丫島</t>
  </si>
  <si>
    <t>寵物社區 (南丫島)</t>
  </si>
  <si>
    <t>2982 6100</t>
  </si>
  <si>
    <t>南丫島榕樹灣大街29A地下</t>
  </si>
  <si>
    <t>COUNTA of this_id</t>
  </si>
  <si>
    <t>22.3582607+114.127194</t>
  </si>
  <si>
    <t>Grand Total</t>
  </si>
  <si>
    <t>22.358261+114.12719</t>
  </si>
  <si>
    <t>22.3095383+114.224097</t>
  </si>
  <si>
    <t>22.503942+114.129604</t>
  </si>
  <si>
    <t>22.5003493+114.143713</t>
  </si>
  <si>
    <t>22.443881+114.031195</t>
  </si>
  <si>
    <t>22.4361967+114.024657</t>
  </si>
  <si>
    <t>22.4300282+114.243252</t>
  </si>
  <si>
    <t>22.4241643+114.231806</t>
  </si>
  <si>
    <t>22.4188915+113.983965</t>
  </si>
  <si>
    <t>22.3952672+113.974858</t>
  </si>
  <si>
    <t>22.3885715+113.967865</t>
  </si>
  <si>
    <t>22.388466+113.980053</t>
  </si>
  <si>
    <t>22.382752+114.271694</t>
  </si>
  <si>
    <t>22.382752+114.27169</t>
  </si>
  <si>
    <t>22.3649913+114.116902</t>
  </si>
  <si>
    <t>22.3649213+114.134805</t>
  </si>
  <si>
    <t>22.3623356+114.103964</t>
  </si>
  <si>
    <t>22.3181782+114.174195</t>
  </si>
  <si>
    <t>22.318178+114.17419</t>
  </si>
  <si>
    <t>22.3144967+114.26388</t>
  </si>
  <si>
    <t>22.3102003+114.223493</t>
  </si>
  <si>
    <t>22.3088856+114.225174</t>
  </si>
  <si>
    <t>22.2842963+114.142101</t>
  </si>
  <si>
    <t>22.504245+114.12919</t>
  </si>
  <si>
    <t>22.504245+114.129187</t>
  </si>
  <si>
    <t>22.503942+114.1296</t>
  </si>
  <si>
    <t>22.500349+114.14371</t>
  </si>
  <si>
    <t>22.499268+114.14297</t>
  </si>
  <si>
    <t>22.4992675+114.142973</t>
  </si>
  <si>
    <t>22.499126+114.14284</t>
  </si>
  <si>
    <t>22.499126+114.142836</t>
  </si>
  <si>
    <t>22.498876+114.142522</t>
  </si>
  <si>
    <t>22.498876+114.14252</t>
  </si>
  <si>
    <t>22.4532762+114.167916</t>
  </si>
  <si>
    <t>22.448546+114.16628</t>
  </si>
  <si>
    <t>22.4485455+114.166276</t>
  </si>
  <si>
    <t>22.448266+114.168892</t>
  </si>
  <si>
    <t>22.448266+114.16889</t>
  </si>
  <si>
    <t>22.4478534+114.169133</t>
  </si>
  <si>
    <t>22.4468131+114.167855</t>
  </si>
  <si>
    <t>22.446813+114.16786</t>
  </si>
  <si>
    <t>22.446763+114.02788</t>
  </si>
  <si>
    <t>22.4467627+114.027879</t>
  </si>
  <si>
    <t>22.44672+114.16794</t>
  </si>
  <si>
    <t>22.44672+114.167938</t>
  </si>
  <si>
    <t>22.4460952+114.02592</t>
  </si>
  <si>
    <t>22.446095+114.02592</t>
  </si>
  <si>
    <t>22.4459795+114.029869</t>
  </si>
  <si>
    <t>22.44418+114.03354</t>
  </si>
  <si>
    <t>22.443881+114.0312</t>
  </si>
  <si>
    <t>22.4437111+114.031306</t>
  </si>
  <si>
    <t>22.443684+114.031286</t>
  </si>
  <si>
    <t>22.443163+114.02521</t>
  </si>
  <si>
    <t>22.4431628+114.02521</t>
  </si>
  <si>
    <t>22.4428114+114.031286</t>
  </si>
  <si>
    <t>22.442811+114.03129</t>
  </si>
  <si>
    <t>22.4423952+114.030064</t>
  </si>
  <si>
    <t>22.442395+114.03006</t>
  </si>
  <si>
    <t>22.4423441+114.029126</t>
  </si>
  <si>
    <t>22.442344+114.02913</t>
  </si>
  <si>
    <t>22.4418734+114.02657</t>
  </si>
  <si>
    <t>22.43815+114.0647</t>
  </si>
  <si>
    <t>22.43815+114.064697</t>
  </si>
  <si>
    <t>22.436197+114.02466</t>
  </si>
  <si>
    <t>22.4349681+113.995565</t>
  </si>
  <si>
    <t>22.434968+113.99556</t>
  </si>
  <si>
    <t>22.4191+113.98337</t>
  </si>
  <si>
    <t>22.418892+113.98397</t>
  </si>
  <si>
    <t>22.4177558+113.981885</t>
  </si>
  <si>
    <t>22.3991436+114.19381</t>
  </si>
  <si>
    <t>22.3988661+114.190659</t>
  </si>
  <si>
    <t>22.398866+114.19066</t>
  </si>
  <si>
    <t>22.3973884+114.196139</t>
  </si>
  <si>
    <t>22.396852+114.19568</t>
  </si>
  <si>
    <t>22.3968516+114.195675</t>
  </si>
  <si>
    <t>22.395267+113.97486</t>
  </si>
  <si>
    <t>22.3931642+113.975761</t>
  </si>
  <si>
    <t>22.392367+113.97797</t>
  </si>
  <si>
    <t>22.3922083+113.975857</t>
  </si>
  <si>
    <t>22.392208+113.97586</t>
  </si>
  <si>
    <t>22.388572+113.96787</t>
  </si>
  <si>
    <t>22.388466+113.98005</t>
  </si>
  <si>
    <t>22.384588+114.19126</t>
  </si>
  <si>
    <t>22.3845876+114.191257</t>
  </si>
  <si>
    <t>22.382701+114.272503</t>
  </si>
  <si>
    <t>22.3823586+114.272628</t>
  </si>
  <si>
    <t>22.3803414+114.272697</t>
  </si>
  <si>
    <t>22.380341+114.2727</t>
  </si>
  <si>
    <t>22.37936+114.186812</t>
  </si>
  <si>
    <t>22.37936+114.18681</t>
  </si>
  <si>
    <t>22.3761699+114.177667</t>
  </si>
  <si>
    <t>22.37575+114.177936</t>
  </si>
  <si>
    <t>22.375453+114.17965</t>
  </si>
  <si>
    <t>22.375071+114.11017</t>
  </si>
  <si>
    <t>22.3742236+114.108959</t>
  </si>
  <si>
    <t>22.374192+114.108893</t>
  </si>
  <si>
    <t>22.3735782+114.116401</t>
  </si>
  <si>
    <t>22.3724726+114.108169</t>
  </si>
  <si>
    <t>22.3721198+114.1831</t>
  </si>
  <si>
    <t>22.372115+114.18316</t>
  </si>
  <si>
    <t>22.372115+114.183156</t>
  </si>
  <si>
    <t>22.372036+114.10873</t>
  </si>
  <si>
    <t>22.3720359+114.108727</t>
  </si>
  <si>
    <t>22.372012+114.11109</t>
  </si>
  <si>
    <t>22.3720117+114.111088</t>
  </si>
  <si>
    <t>22.371455+114.11133</t>
  </si>
  <si>
    <t>22.3714545+114.111325</t>
  </si>
  <si>
    <t>22.371425+114.11621</t>
  </si>
  <si>
    <t>22.3714248+114.116205</t>
  </si>
  <si>
    <t>22.3694074+114.139205</t>
  </si>
  <si>
    <t>22.3684582+114.115112</t>
  </si>
  <si>
    <t>22.368373+114.11529</t>
  </si>
  <si>
    <t>22.3683727+114.115294</t>
  </si>
  <si>
    <t>22.368085+114.11066</t>
  </si>
  <si>
    <t>22.3680845+114.110658</t>
  </si>
  <si>
    <t>22.367965+114.13567</t>
  </si>
  <si>
    <t>22.3679646+114.135668</t>
  </si>
  <si>
    <t>22.36649+114.115653</t>
  </si>
  <si>
    <t>22.3657347+114.135552</t>
  </si>
  <si>
    <t>22.364921+114.13481</t>
  </si>
  <si>
    <t>22.3627357+114.132323</t>
  </si>
  <si>
    <t>22.362336+114.10396</t>
  </si>
  <si>
    <t>22.3584385+114.127493</t>
  </si>
  <si>
    <t>22.352507+114.059725</t>
  </si>
  <si>
    <t>22.350075+114.05921</t>
  </si>
  <si>
    <t>22.3494861+114.110678</t>
  </si>
  <si>
    <t>22.349486+114.11068</t>
  </si>
  <si>
    <t>22.347097+114.20139</t>
  </si>
  <si>
    <t>22.3445487+114.198306</t>
  </si>
  <si>
    <t>22.339898+114.15411</t>
  </si>
  <si>
    <t>22.3398975+114.154107</t>
  </si>
  <si>
    <t>22.3389+114.198937</t>
  </si>
  <si>
    <t>22.338582+114.155794</t>
  </si>
  <si>
    <t>22.338582+114.15579</t>
  </si>
  <si>
    <t>22.338582+114.14807</t>
  </si>
  <si>
    <t>22.3373874+114.156257</t>
  </si>
  <si>
    <t>22.336709+114.15884</t>
  </si>
  <si>
    <t>22.3367086+114.158845</t>
  </si>
  <si>
    <t>22.3361378+114.159008</t>
  </si>
  <si>
    <t>22.3360994+114.142101</t>
  </si>
  <si>
    <t>22.334555+114.16164</t>
  </si>
  <si>
    <t>22.334555+114.161638</t>
  </si>
  <si>
    <t>22.334248+114.16056</t>
  </si>
  <si>
    <t>22.3342477+114.160564</t>
  </si>
  <si>
    <t>22.3330962+114.162537</t>
  </si>
  <si>
    <t>22.330614+114.16031</t>
  </si>
  <si>
    <t>22.3306136+114.160308</t>
  </si>
  <si>
    <t>22.329839+114.18842</t>
  </si>
  <si>
    <t>22.329191+114.18768</t>
  </si>
  <si>
    <t>22.329163+114.158416</t>
  </si>
  <si>
    <t>22.3290762+114.187701</t>
  </si>
  <si>
    <t>22.328954+114.159634</t>
  </si>
  <si>
    <t>22.328412+114.188</t>
  </si>
  <si>
    <t>22.328412+114.187999</t>
  </si>
  <si>
    <t>22.3271194+114.155147</t>
  </si>
  <si>
    <t>22.327119+114.15515</t>
  </si>
  <si>
    <t>22.326821+114.16611</t>
  </si>
  <si>
    <t>22.3268206+114.166114</t>
  </si>
  <si>
    <t>22.3266082+114.265623</t>
  </si>
  <si>
    <t>22.3244159+114.165483</t>
  </si>
  <si>
    <t>22.3227097+114.256289</t>
  </si>
  <si>
    <t>22.322638+114.161405</t>
  </si>
  <si>
    <t>22.3219199+114.169864</t>
  </si>
  <si>
    <t>22.3218494+114.169859</t>
  </si>
  <si>
    <t>22.321749+114.16995</t>
  </si>
  <si>
    <t>22.3217487+114.169954</t>
  </si>
  <si>
    <t>22.321572+114.16997</t>
  </si>
  <si>
    <t>22.3214832+114.188381</t>
  </si>
  <si>
    <t>22.321483+114.18838</t>
  </si>
  <si>
    <t>22.321472+114.25752</t>
  </si>
  <si>
    <t>22.3214718+114.257522</t>
  </si>
  <si>
    <t>22.3199641+114.173998</t>
  </si>
  <si>
    <t>22.3198176+114.174467</t>
  </si>
  <si>
    <t>22.3197444+114.174467</t>
  </si>
  <si>
    <t>22.3185673+114.179606</t>
  </si>
  <si>
    <t>22.31761+114.17415</t>
  </si>
  <si>
    <t>22.3171197+114.19182</t>
  </si>
  <si>
    <t>22.316631+114.17479</t>
  </si>
  <si>
    <t>22.3162364+114.181812</t>
  </si>
  <si>
    <t>22.316236+114.18181</t>
  </si>
  <si>
    <t>22.3151962+114.190473</t>
  </si>
  <si>
    <t>22.315196+114.19047</t>
  </si>
  <si>
    <t>22.315156+114.1892</t>
  </si>
  <si>
    <t>22.3151555+114.189205</t>
  </si>
  <si>
    <t>22.313276+114.16845</t>
  </si>
  <si>
    <t>22.3132757+114.168451</t>
  </si>
  <si>
    <t>22.3132677+114.222286</t>
  </si>
  <si>
    <t>22.312698+114.22424</t>
  </si>
  <si>
    <t>22.3122236+114.171037</t>
  </si>
  <si>
    <t>22.310446+114.22884</t>
  </si>
  <si>
    <t>22.310446+114.228835</t>
  </si>
  <si>
    <t>22.3102+114.22349</t>
  </si>
  <si>
    <t>22.309724+114.22605</t>
  </si>
  <si>
    <t>22.3097236+114.226049</t>
  </si>
  <si>
    <t>22.3095576+114.190845</t>
  </si>
  <si>
    <t>22.309538+114.2241</t>
  </si>
  <si>
    <t>22.309262+114.224851</t>
  </si>
  <si>
    <t>22.3090686+114.188868</t>
  </si>
  <si>
    <t>22.3090651+114.262423</t>
  </si>
  <si>
    <t>22.308886+114.22517</t>
  </si>
  <si>
    <t>22.308116+114.01701</t>
  </si>
  <si>
    <t>22.307698+114.16786</t>
  </si>
  <si>
    <t>22.3076979+114.167856</t>
  </si>
  <si>
    <t>22.307458+114.167006</t>
  </si>
  <si>
    <t>22.306553+114.18811</t>
  </si>
  <si>
    <t>22.3065527+114.188115</t>
  </si>
  <si>
    <t>22.3063085+114.260851</t>
  </si>
  <si>
    <t>22.3023723+114.175727</t>
  </si>
  <si>
    <t>22.2964001+114.239419</t>
  </si>
  <si>
    <t>22.2910862+114.195605</t>
  </si>
  <si>
    <t>22.2907979+114.207796</t>
  </si>
  <si>
    <t>22.290169+114.19463</t>
  </si>
  <si>
    <t>22.290169+114.194627</t>
  </si>
  <si>
    <t>22.2886368+114.191994</t>
  </si>
  <si>
    <t>22.2886129+114.192215</t>
  </si>
  <si>
    <t>22.2857861+114.132625</t>
  </si>
  <si>
    <t>22.285786+114.13263</t>
  </si>
  <si>
    <t>22.2852498+114.142127</t>
  </si>
  <si>
    <t>22.284962+114.191186</t>
  </si>
  <si>
    <t>22.2848749+114.131348</t>
  </si>
  <si>
    <t>22.284296+114.1421</t>
  </si>
  <si>
    <t>22.2833247+114.154444</t>
  </si>
  <si>
    <t>22.2819579+114.186024</t>
  </si>
  <si>
    <t>22.2819047+114.18338</t>
  </si>
  <si>
    <t>22.2818513+114.18367</t>
  </si>
  <si>
    <t>22.281851+114.18367</t>
  </si>
  <si>
    <t>22.2817256+114.183442</t>
  </si>
  <si>
    <t>22.281474+114.18364</t>
  </si>
  <si>
    <t>22.2807122+114.183363</t>
  </si>
  <si>
    <t>22.280712+114.18336</t>
  </si>
  <si>
    <t>22.2799337+114.225692</t>
  </si>
  <si>
    <t>22.2798962+114.151092</t>
  </si>
  <si>
    <t>22.2795686+114.229925</t>
  </si>
  <si>
    <t>22.2783529+114.183961</t>
  </si>
  <si>
    <t>22.2772256+114.170549</t>
  </si>
  <si>
    <t>22.2693298+114.185945</t>
  </si>
  <si>
    <t>22.263897+114.240544</t>
  </si>
  <si>
    <t>22.2388773+114.152154</t>
  </si>
  <si>
    <t>22.238877+114.15215</t>
  </si>
  <si>
    <t>22.22633+114.1117</t>
  </si>
  <si>
    <t>22.221824+113.91415</t>
  </si>
  <si>
    <t>22.2058672+114.02787</t>
  </si>
  <si>
    <t>22.205867+114.02787</t>
  </si>
  <si>
    <t>+</t>
  </si>
  <si>
    <t>unique</t>
  </si>
  <si>
    <t>6B, 昌利大廈206-208 Tsat Tsz Mui Rd, Quarry BayVetopia Ltd94296024</t>
  </si>
  <si>
    <t>Front 1/F, Nathan Apartment, 508Nathan Road, Yau Ma Tei, KLKitten Elves (breeder)5330 4808</t>
  </si>
  <si>
    <t>G/F, 27 Wan Fung Street, Wong Tai SinMonster Pet27768281</t>
  </si>
  <si>
    <t>G/F, No. 167 Tung Choi Street,mong kokDonut Meow98413189</t>
  </si>
  <si>
    <t>Rm 2008, 20/F Technology Plaza, 29-35 Sha Tsiu Rd, Tsuen WanP Pet63529523</t>
  </si>
  <si>
    <t>Shop 2, G/F, Kennedy Town Building,27 Kennedy Town Praya,Puppy Doggy96411428</t>
  </si>
  <si>
    <t>Shop 315, Level 3, Ho Man Tin Plaza, Ho Man Tin Est.Hunter (何文田)</t>
  </si>
  <si>
    <t>Shop A G/F &amp; Shop A1 &amp; A2 1/F 9 Kingston Street Fashion Walk CWBPrivate I Pets</t>
  </si>
  <si>
    <t>Shop G09, G/F, DB North Plaza, Discovery Bay, Discovery Bay, Lantau IslandMy Pet Shop (愉景灣)2987 8873</t>
  </si>
  <si>
    <t>Unit 1107, 11/F Vanta Industrial Centre, 21-33 Tai Lin Pai Road, Kwai ChungEpet8191 3234</t>
  </si>
  <si>
    <t>UNIT2,BLK B 4.F MAI HING INDUSTRIAL BUILDING 16-18 HING YIP STREET KTCAT INN65353188</t>
  </si>
  <si>
    <t>上水新祥街11號地下濼濤寵物專業美容2671 9017</t>
  </si>
  <si>
    <t>中環威靈頓街85-89號群英商業大廈2樓B室曳曳孫66211493</t>
  </si>
  <si>
    <t>九龍佐敦偉晴街88A號寵物堡2668 1002</t>
  </si>
  <si>
    <t>九龍何文田亞皆老街100A皆寧大廈地下寵物角落9410 2372</t>
  </si>
  <si>
    <t>九龍何文田佛光街80號何文田廣場三樓315店HUNTER2368 0511</t>
  </si>
  <si>
    <t>九龍何文田佛光街80號何文田廣場三樓315店Hunter2368 0511</t>
  </si>
  <si>
    <t>九龍何文田太平道1號地下B-D寵物城26260406</t>
  </si>
  <si>
    <t>九龍土瓜灣浙江街34號地下寵物堡25631020</t>
  </si>
  <si>
    <t>九龍土瓜灣落山道108號志昌工廠大廈5樓F1Meowcamp93188001</t>
  </si>
  <si>
    <t>九龍城南角道39號A鋪dog lover61333245</t>
  </si>
  <si>
    <t>九龍城獅子石道25號地舖Pet Salon2445 7238</t>
  </si>
  <si>
    <t>九龍城獅子石道68號地下寵物城2626 0672</t>
  </si>
  <si>
    <t>九龍城福佬村道44A福興樓地下Hunter (九龍城)2368 0678, 6422 7024</t>
  </si>
  <si>
    <t>2368 0678, 6422 7024</t>
  </si>
  <si>
    <t>九龍太子鴨寮街7號D舖老友狗狗5400 5391</t>
  </si>
  <si>
    <t>九龍旺角太平道4號AA+寵物專門店2711 6909</t>
  </si>
  <si>
    <t>九龍旺角太平道4號B樂高寵物Tel: (852) 2712 0138
  WhatsApp: (852) 5228 2793</t>
  </si>
  <si>
    <t>九龍旺角通菜街149號地下寵物城26260875</t>
  </si>
  <si>
    <t>九龍旺角通菜街161號力高寵物屋2392 4998</t>
  </si>
  <si>
    <t>九龍油塘鯉魚門道80號鯉魚門廣場地下街市8號舖寵物便利店</t>
  </si>
  <si>
    <t>九龍油麻地廣東道826號寵物堡26041020</t>
  </si>
  <si>
    <t>九龍深水埗荔枝角道339號丰匯地下CityU Vet Boutique3650 3128</t>
  </si>
  <si>
    <t>九龍深水埗西村路19號南昌薈地下G12及13A舖HUNTER2368 0108</t>
  </si>
  <si>
    <t>九龍深水埗西村路19號南昌薈地下G12及13A舖Hunter2368 0108</t>
  </si>
  <si>
    <t>九龍深水步欽州街110號嘉利糧社專賣店2386 8366</t>
  </si>
  <si>
    <t>九龍深水步欽州街56號A舖貓犬站5592 0092</t>
  </si>
  <si>
    <t>九龍紅磡民泰街24號D2舖樂高寵物Tel: (852) 2488 0300
  WhatsApp: (852) 5223 1714</t>
  </si>
  <si>
    <t>九龍紅磡翔街1號維港中心第一座3樓306室-A106室波士寵物用品6999-0417</t>
  </si>
  <si>
    <t>九龍葵興永祥工業大廈2樓B11Bae Matters Pet Shop5721 8944</t>
  </si>
  <si>
    <t>九龍觀塘成業街16號怡生工業中心1樓E9室Pet Pet Store5403 3640</t>
  </si>
  <si>
    <t>九龍觀塘成業街16號怡生工業中心E座1樓E10室寵悅百貨54033640</t>
  </si>
  <si>
    <t>九龍觀塘美興工業大廈A座1樓1室寵物與您 (py23.hk)26666333</t>
  </si>
  <si>
    <t>九龍觀塘開源道47號凱源工業大廈3樓B2室Meowline94579919</t>
  </si>
  <si>
    <t>九龍觀塘開源道54號豐利中心9樓901室Petcific6143 2120</t>
  </si>
  <si>
    <t>九龍觀塘鯉魚門道2號新城工商中心1014室金叵羅寵物用品9714 9797</t>
  </si>
  <si>
    <t>九龍長沙灣元州商場1樓F10號舖金牌犬舍2415 6988</t>
  </si>
  <si>
    <t>九龍長沙灣元洲街155-181號大狗堡2771 5588</t>
  </si>
  <si>
    <t>九龍長沙灣昌華街23號富華廣場地下17號舖天之城寵物美容中心2744 3489</t>
  </si>
  <si>
    <t>九龍長沙灣青山道202號興隆大廈地下2號舖 ( 近東京街 )喵喵基地9867 5583</t>
  </si>
  <si>
    <t>九龍長沙灣青山道205-209號春暉大廈地下E我的寵物美容專門店2728 2808</t>
  </si>
  <si>
    <t>九龍長沙灣青山道361號地下Sun Lucky Pet Shop2720 1899</t>
  </si>
  <si>
    <t>九龍長沙灣青山道658號福至工業大廈A座8樓3室Woofhk6496 0868</t>
  </si>
  <si>
    <t>佐敦文苑街8號地下Pawsmetic65146554</t>
  </si>
  <si>
    <t>元朗又新街19號 地下北京狗糧專賣店2470 1928</t>
  </si>
  <si>
    <t>元朗又新街39號地下元朗動物診所2478 8733</t>
  </si>
  <si>
    <t>元朗鳳攸北街9a號地下17號舖昌威大廈PET OFFICE9298 7369</t>
  </si>
  <si>
    <t>北角京華道9-27號富利來商場9號地舖瑪琪寵物美容舍98282862</t>
  </si>
  <si>
    <t>北角渣華道8號威邦商業中心地下3號舖毛MODE93085651</t>
  </si>
  <si>
    <t>半山摩羅廟交加街20號Barkyard66538404</t>
  </si>
  <si>
    <t>南丫島榕樹灣大街29A地下寵物社區 (南丫島)2982 6100</t>
  </si>
  <si>
    <t>土瓜灣北帝街53號地下名富寵物用品店2762 7882</t>
  </si>
  <si>
    <t>土瓜灣落山道108號志昌工業大廈5樓F1室Meowcamp Limited93188001</t>
  </si>
  <si>
    <t>土瓜灣貴州街4J號安慶大廈地下B舖JCM Cattery HK9145 0888</t>
  </si>
  <si>
    <t>大圍積福街38號M&amp;C Pet6255 9837</t>
  </si>
  <si>
    <t>大埔同發坊11號地下名犬糧舍2650 6682</t>
  </si>
  <si>
    <t>大埔墟懷仁街41號地下天天寵物2520 0096</t>
  </si>
  <si>
    <t>大埔廣福道149-155號B舖地下寵樂動物診所26570100</t>
  </si>
  <si>
    <t>大埔翠屏花園商場L2 2819號舖活靈寵物用品6633 6736</t>
  </si>
  <si>
    <t>大嶼山水口村32號大嶼山寵物用品9607 6000</t>
  </si>
  <si>
    <t>大角咀中匯街14號地舖Mo Mo Grooming92361501</t>
  </si>
  <si>
    <t>天后興發街68號J地舖木星貓舍61122638</t>
  </si>
  <si>
    <t>將軍澳培成路8號南豐廣場A31號地舖愛心寵物用品2274 2128</t>
  </si>
  <si>
    <t>尖沙咀金巴利道86-96地下A舖貓狗緣98386113</t>
  </si>
  <si>
    <t>屯門天后路18號南豐工業城5座9樓6,7,8 室Pet Market2414 3122</t>
  </si>
  <si>
    <t>屯門時代廣場北翼2樓36-37號Hunter2368 8825</t>
  </si>
  <si>
    <t>屯門置樂區嘉喜利大廈4號地下犬之樂園2613 5806</t>
  </si>
  <si>
    <t>屯門藍地大街46號Pet Days2881 0200</t>
  </si>
  <si>
    <t>屯門藍地大街No.20號Pet Print9687 0650</t>
  </si>
  <si>
    <t>山尾街43-47號環球工業中心824室 沙田M9CC Pet Shop9665 9399</t>
  </si>
  <si>
    <t>慈雲山毓華街52號BCAT N DOG9226 7670</t>
  </si>
  <si>
    <t>新浦崗大有街2號旺景工業大廈2/F A座小尾巴2117 2131</t>
  </si>
  <si>
    <t>新港城4期商場3012號舖pet pet shop ( 新港城 )2643 9110</t>
  </si>
  <si>
    <t>新界上水新祥街11號地下濼濤寵物專業美容2671 9017</t>
  </si>
  <si>
    <t>新界上水符興街17號地下樂高寵物Tel: (852) 2387 1997
  WhatsApp: (852) 5228 4703</t>
  </si>
  <si>
    <t>新界元朗公庵路68號溱柏地下G號鋪Hooment2701 1777</t>
  </si>
  <si>
    <t>新界元朗又新街19號地下北京狗糧專賣店2470 1928</t>
  </si>
  <si>
    <t>新界元朗又新街37號樂高寵物Tel: (852) 2342 6933
  WhatsApp: (852) 5348 8908</t>
  </si>
  <si>
    <t>新界元朗又新街建威大廈8號地下B新資深寵物2443 0936</t>
  </si>
  <si>
    <t>新界元朗合財街33號合益商場15號街舖貓狗一家24938123</t>
  </si>
  <si>
    <t>新界元朗大棠路41-59號金朗大廈地下4號鋪樂高寵物Tel: (852) 2326 6227
  WhatsApp: (852) 5228 2765</t>
  </si>
  <si>
    <t>新界元朗安寧路38號世宙2號地舖Lala Pet Shop2544 4922</t>
  </si>
  <si>
    <t>新界元朗安寧路5-9號地下B舖樂高寵物Tel: (852) 2486 1628
  WhatsApp: (852) 5228 2797</t>
  </si>
  <si>
    <t>新界元朗教育路72號豐裕樓G座地舖京瑋寵物店2944 6038</t>
  </si>
  <si>
    <t>新界元朗泰豐街1號遠東樓號地下唯一寵物24701500</t>
  </si>
  <si>
    <t>新界元朗洪水橋田心路23號C3舖寵物巴打2333 3382</t>
  </si>
  <si>
    <t>新界元朗金祥坊2號明雲閣地下C舖京瑋寵物店2443 2577</t>
  </si>
  <si>
    <t>新界大圍積信街17-21號01舖樂高寵物Tel: (852) 2420 1119
  WhatsApp: (852) 5228 5635</t>
  </si>
  <si>
    <t>新界大埔墟懷仁街41號地下D舖天天寵物2520 0096</t>
  </si>
  <si>
    <t>新界大埔運頭街75-87號永和樓地下D舖樂高寵物Tel: (852) 2653 3912
  WhatsApp: (852) 5228 2796</t>
  </si>
  <si>
    <t>新界大埔運頭街79號永和樓地下B舖Pets Order27183080</t>
  </si>
  <si>
    <t>新界將軍澳唐德街1號將軍澳廣場1樓019號Pet Beauty2207 4446</t>
  </si>
  <si>
    <t>新界將軍澳培成路8號南豐廣場A31號地舖愛心寵物用品2274 2128</t>
  </si>
  <si>
    <t>新界將軍澳天晉2期天晉匯商場地下7號舖樂高寵物Tel: (852) 2787 6660
  WhatsApp: (852) 5349 3993</t>
  </si>
  <si>
    <t>新界將軍澳新都城一期地下62號舖樂高寵物Tel: (852) 2420 0151
  WhatsApp: (852) 5228 6265</t>
  </si>
  <si>
    <t>新界將軍澳毓雅里9號慧安商場1樓B38-39號舖寵物橫町26622243</t>
  </si>
  <si>
    <t>新界屯門天后路18號南豐工業城5座9樓6-8室寵物便利店</t>
  </si>
  <si>
    <t>新界屯門新墟德政圍海盛大廈6號地鋪寵物美容屋5578 4462</t>
  </si>
  <si>
    <t>新界屯門時代廣場南翼地下18鋪樂高寵物Tel: (852) 2420 1955
  WhatsApp: (852) 5228 2240</t>
  </si>
  <si>
    <t>新界屯門置樂區嘉喜利大廈4號地下犬之樂園2613 5806</t>
  </si>
  <si>
    <t>新界屯門華都花園商場1樓31C喵之蟲5964 8816</t>
  </si>
  <si>
    <t>新界屯門藍地大街46號Pet Days2881 0200</t>
  </si>
  <si>
    <t>新界沙田中心3樓54號舖樂高寵物Tel: (852) 2420 0238 
  WhatsApp: (852) 9207 3198</t>
  </si>
  <si>
    <t>新界沙田新田村72號地下狗農村2687 3326</t>
  </si>
  <si>
    <t>新界火炭坳背灣街27-31號協興工業中心10樓D室（火炭站D出口直行，旭禾苑旁）PetChill HK9888 8470</t>
  </si>
  <si>
    <t>新界火炭坳背灣街30-32號華耀工業中心1/F 11L 室寵愛基地6096 7086</t>
  </si>
  <si>
    <t>新界火炭山尾街43-47號環球工業中心824室M9CC9665 9399</t>
  </si>
  <si>
    <t>新界粉嶺帝庭軒商場G13號舖犬貓良品6115 3000</t>
  </si>
  <si>
    <t>新界粉嶺聯和墟和豐街33號地下樂高寵物​​Tel: (852) 6263 3089
  WhatsApp: (852) 6263 3089</t>
  </si>
  <si>
    <t>新界粉嶺聯和墟和豐街45號地下天天寵物2520 0096</t>
  </si>
  <si>
    <t>新界粉嶺聯和墟和豐街55號地下滿貫店2677 6675</t>
  </si>
  <si>
    <t>新界荃灣享和街20-64號好景樓地下2號舖樂高寵物Tel: (852) 2490 9899
  WhatsApp: (852) 5228 2794</t>
  </si>
  <si>
    <t>新界荃灣大壩街43號地舖犬家莊24136018</t>
  </si>
  <si>
    <t>新界荃灣柴灣角街84-92號順豐工業中心11字樓G室Pet Pet Organic2156 3992</t>
  </si>
  <si>
    <t>新界荃灣楊屋道63號地下樂高寵物Tel: (852) 2658 0888
  (852) 2687 2336
  WhatsApp: (852) 5225 1439</t>
  </si>
  <si>
    <t>新界荃灣橫龍街宏龍工業大廈1402室和記寵物專家26759963</t>
  </si>
  <si>
    <t>新界荃灣沙咀道29-35號科技中心20樓2008 室P Pet63529523</t>
  </si>
  <si>
    <t>新界荃灣海壩街108-114號地下樂高寵物Tel: (852) 2481 2223
  WhatsApp : (852) 9207 6226</t>
  </si>
  <si>
    <t>新界荃灣馬頭壩道19-31號金泰線大廈6樓全層Pet-Wifi6539 6819</t>
  </si>
  <si>
    <t>新界葵涌大連排道21-33號宏達工業中心11樓1107室Epet8191 3234</t>
  </si>
  <si>
    <t>新界葵涌打磚坪街49-53號華基工業大廈2期10樓E室Pets Order5220 6875</t>
  </si>
  <si>
    <t>新界葵芳葵涌廣場1樓71號舖樂高寵物Tel: (852) 2749 9088
  WhatsApp: (852) 5228 7543</t>
  </si>
  <si>
    <t>新界葵芳葵涌廣場1樓B61號A舖寵物世界美容中心2424 2833</t>
  </si>
  <si>
    <t>新界葵芳葵涌廣場1樓B62舖Pets Order (葵涌廣場)5266 9853</t>
  </si>
  <si>
    <t>新界西貢清水灣道銀線灣廣場8樓803鋪商店第一寵物2887 5753</t>
  </si>
  <si>
    <t>新界西貢福民路22-40號西貢苑6號地舖森林寵物用品2791 2321</t>
  </si>
  <si>
    <t>新界西貢福民路地下48號舖Pet Lover 西貢寵物發燒友2792 8918</t>
  </si>
  <si>
    <t>新界西貢福民路西貢苑22號舖地下動物屋2791 0398</t>
  </si>
  <si>
    <t>新界西貢萬年街110號地下寵物城2626 0818</t>
  </si>
  <si>
    <t>新界錦田祠堂村8號地下唐孫女寵物店6038 8873</t>
  </si>
  <si>
    <t>新界青山公路屯門藍地段100號地舖星星寵物61667412</t>
  </si>
  <si>
    <t>新界青衣工業中心2期8樓E座E10室Pet Project56008648</t>
  </si>
  <si>
    <t>新界青衣長發邨青衣市場46號貓狗寵物街3480 3870</t>
  </si>
  <si>
    <t>新界馬灣田寮新村72號地下I Care Pet9610 6166</t>
  </si>
  <si>
    <t>新界馬鞍山新港城4期商場3012號舖Pet Pet Shop26337667</t>
  </si>
  <si>
    <t>新界馬鞍山烏溪沙路迎海薈地下7號舖Pet Pet Shop2656 9899</t>
  </si>
  <si>
    <t>旺角勝利道 28號地下長城專業寵物9208 7321</t>
  </si>
  <si>
    <t>旺角勝利道32號CLovely Pets (MK)63653672</t>
  </si>
  <si>
    <t>旺角弼街66號地下B店Meowcome9600 1621</t>
  </si>
  <si>
    <t>柴灣樂軒臺地舖106號Smiley Pet97136500</t>
  </si>
  <si>
    <t>沙田大圍積德里20號地下Petmaster Pets Grooming26810003</t>
  </si>
  <si>
    <t>沙田新田村72號地下狗農村2687 3326</t>
  </si>
  <si>
    <t>沙田正街3-9號希爾頓中心地下, 3B-C舖國際寵物店2601 1389</t>
  </si>
  <si>
    <t>沙田正街3-9號希爾頓中心地下, 3B-C舖</t>
  </si>
  <si>
    <t>深水埗欽洲街25號地下寵物部53074604</t>
  </si>
  <si>
    <t>深水埗青山道74號舖愛的寵物店2361 1916</t>
  </si>
  <si>
    <t>灣仔莊士敦道25~33號長康大廈地下C舖愛的寵物店25752882</t>
  </si>
  <si>
    <t>火炭坳背灣街2-12號威力工業中心地下R3B國際寵物店2601 1389</t>
  </si>
  <si>
    <t>炮台山宏暉大廈地下12號舖Petapeer91707470</t>
  </si>
  <si>
    <t>烏溪沙迎海薈地下7號舖pet pet shop (迎海 )2656 9899</t>
  </si>
  <si>
    <t>筲箕灣東大街54-60號Rainbow Pet Shop2134 1457</t>
  </si>
  <si>
    <t>筲箕灣道235號地下狗狗物語2885 2220</t>
  </si>
  <si>
    <t>粉嶺帝庭軒商場G13號舖犬貓良品91330626</t>
  </si>
  <si>
    <t>紅磡凱旋工業中心一期10/F,E4室Little Paws6707 8428</t>
  </si>
  <si>
    <t>美孚新邨4期百老匯街109-111平台117號舖Petstival53074604</t>
  </si>
  <si>
    <t>荃灣南豐中心7樓749室Homey Paw5915 5398</t>
  </si>
  <si>
    <t>荃灣大河道100號海之戀商場3樓3028號舖Hunter23680105</t>
  </si>
  <si>
    <t>荃灣大河道100號海之戀商場3樓3028號舖HUNTER23680105</t>
  </si>
  <si>
    <t>荃灣柴灣角街金熊工業中心C座10樓C室Paws Print5226 3113</t>
  </si>
  <si>
    <t>荃灣楊屋道61號A-B舖愛的寵物店2499 0111</t>
  </si>
  <si>
    <t>荃灣橫龍街宏龍工業大廈1402室和記寵物專家2675 9963</t>
  </si>
  <si>
    <t>荃灣白田壩街45號南豐紗廠1樓115鋪Petisan (HK) Limited2366 5088</t>
  </si>
  <si>
    <t>荔枝角道93-95號IW Centre11/FOne Little Pet51048298</t>
  </si>
  <si>
    <t>葵涌和宜合道138號-184號瑞景大廈地下舖28A舖雲尼寵物屋90771861</t>
  </si>
  <si>
    <t>葵涌和宜合道1號葵星中心66號地下B舖天恩愛寵屋9656 2933</t>
  </si>
  <si>
    <t>葵芳葵涌廣場一樓B61舖寵物世界美容中心2424 2833</t>
  </si>
  <si>
    <t>葵芳葵涌廣場地下A51號舖貓狗友2428 8484</t>
  </si>
  <si>
    <t>西半山聖士提反里1-2號金鳳閣地下6號HUNTER64227024</t>
  </si>
  <si>
    <t>西營盤高街55號Doggies &amp; Friends68769134</t>
  </si>
  <si>
    <t>西貢市福民路48號地舖Pet Lover2792 8918</t>
  </si>
  <si>
    <t>西貢福民路西貢苑48號地舖Sai Kung Pet Lover2792 8918</t>
  </si>
  <si>
    <t>觀塘興業街12號永泰中心6018室毛價寶97529429</t>
  </si>
  <si>
    <t>觀塘觀塘道396號毅力工業中心6樓V座愛家寵物網絡2304 8844</t>
  </si>
  <si>
    <t>觀塘開源道54號豐利中心1樓11號單位20號室Petjoy3619 2550</t>
  </si>
  <si>
    <t>觀塘開源道54號豐利中心9樓901室Petcific6143 2120</t>
  </si>
  <si>
    <t>觀塘駿業里10號業運工業大廈6樓A室焦糖生活2341 1345</t>
  </si>
  <si>
    <t>跑馬地源遠街9號Puff N Fluff6180 0613</t>
  </si>
  <si>
    <t>銅鑼灣利園山道70號鳳鳴大廈10樓H室三色貓92278291</t>
  </si>
  <si>
    <t>銅鑼灣景隆街17號 地下寵物城2626 0915</t>
  </si>
  <si>
    <t>銅鑼灣景隆街32號地鋪花旗6365 4232</t>
  </si>
  <si>
    <t>銅鑼灣景隆街海都大廈23號1樓I室松之頌96247328</t>
  </si>
  <si>
    <t>長洲建新里4號地下長洲寵迷中心29816629, 6258 3025</t>
  </si>
  <si>
    <t>29816629, 6258 3025</t>
  </si>
  <si>
    <t>香港北角電氣道300號B舖樂高寵物​Tel: (852) 2322 2608
  WhatsApp: (852) 5228 3610</t>
  </si>
  <si>
    <t>香港皇后大道西576-584地下 (港鐵香港大學站C2出口)樂高寵物Tel: (852) 2562 6808
  WhatsApp: (852) 5228 0991</t>
  </si>
  <si>
    <t>香港西半山聖士提反里1-2號金鳳閣地下6號HUNTER3956 9700</t>
  </si>
  <si>
    <t>香港西半山聖士提反里1-2號金鳳閣地下6號Hunter3956 9700</t>
  </si>
  <si>
    <t>香港銅鑼灣景隆街30-34號海殿大廈地下7號樂高寵物Tel: (852) 2787 6211
  WhatsApp: (852) 5228 2497</t>
  </si>
  <si>
    <t>香港銅鑼灣駱克道509號地下樂高寵物Tel: (852) 2428 0150
  WhatsApp: (852) 6263 3459</t>
  </si>
  <si>
    <t>香港鴨利洲2號利榮街海怡工貿中心10樓13室Whiskers N Paws2552 6200</t>
  </si>
  <si>
    <t>馬灣柏林路31號地下Love Pet3446 1177</t>
  </si>
  <si>
    <t>元朗	Pet Pet Home</t>
  </si>
  <si>
    <t/>
  </si>
  <si>
    <t xml:space="preserve"> Total</t>
  </si>
  <si>
    <t>head_ad3_image</t>
  </si>
  <si>
    <t>head_ad3_href</t>
  </si>
  <si>
    <t>head_ad3_start</t>
  </si>
  <si>
    <t>head_ad3_end</t>
  </si>
  <si>
    <t>2022年5月25日</t>
  </si>
  <si>
    <t>1.Northwest Natural Logo.png</t>
  </si>
  <si>
    <t>3.Nutrience_Subzero Logo.png</t>
  </si>
  <si>
    <t>2.Brand Logo_nulo.png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</si>
</sst>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6.0"/>
      <color rgb="FF000000"/>
      <name val="新細明體"/>
    </font>
    <font>
      <u/>
      <color rgb="FF0000FF"/>
    </font>
    <font>
      <sz val="12.0"/>
      <color rgb="FF000000"/>
      <name val="新細明體"/>
    </font>
    <font>
      <sz val="12.0"/>
      <color rgb="FF000000"/>
      <name val="Calibri"/>
    </font>
    <font>
      <u/>
      <color rgb="FF0000FF"/>
    </font>
    <font>
      <sz val="12.0"/>
      <color rgb="FF000000"/>
      <name val="Wfont_16f04c_5526638eff4a45deb0"/>
    </font>
    <font>
      <sz val="12.0"/>
      <color rgb="FF000000"/>
      <name val="微軟正黑體"/>
    </font>
    <font>
      <sz val="12.0"/>
      <color rgb="FF3E3A39"/>
      <name val="Arial"/>
    </font>
    <font>
      <sz val="12.0"/>
      <color rgb="FF3E3A39"/>
      <name val="Calibri"/>
    </font>
    <font>
      <sz val="12.0"/>
      <color rgb="FF3E3A39"/>
      <name val="微軟正黑體"/>
    </font>
    <font>
      <u/>
      <color rgb="FF0000FF"/>
    </font>
    <font>
      <u/>
      <color rgb="FF0000FF"/>
    </font>
    <font>
      <color rgb="FFB7B7B7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Font="1"/>
    <xf borderId="1" fillId="0" fontId="3" numFmtId="0" xfId="0" applyAlignment="1" applyBorder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shrinkToFit="0" wrapText="0"/>
    </xf>
    <xf borderId="1" fillId="0" fontId="8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Font="1"/>
    <xf borderId="0" fillId="2" fontId="13" numFmtId="0" xfId="0" applyFont="1"/>
    <xf borderId="0" fillId="2" fontId="1" numFmtId="0" xfId="0" applyAlignment="1" applyFont="1">
      <alignment shrinkToFit="0" wrapText="0"/>
    </xf>
    <xf borderId="0" fillId="3" fontId="1" numFmtId="0" xfId="0" applyFill="1" applyFont="1"/>
    <xf borderId="1" fillId="4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0"/>
    </xf>
    <xf borderId="1" fillId="4" fontId="1" numFmtId="0" xfId="0" applyAlignment="1" applyBorder="1" applyFont="1">
      <alignment readingOrder="0" shrinkToFit="0" wrapText="0"/>
    </xf>
    <xf borderId="0" fillId="0" fontId="14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5" numFmtId="0" xfId="0" applyBorder="1" applyFont="1"/>
    <xf borderId="0" fillId="0" fontId="15" numFmtId="0" xfId="0" applyFont="1"/>
    <xf borderId="0" fillId="4" fontId="1" numFmtId="0" xfId="0" applyAlignment="1" applyFont="1">
      <alignment readingOrder="0"/>
    </xf>
    <xf borderId="0" fillId="4" fontId="1" numFmtId="0" xfId="0" applyFont="1"/>
    <xf borderId="0" fillId="4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998" sheet="newjoin"/>
  </cacheSource>
  <cacheFields>
    <cacheField name="this_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m/>
      </sharedItems>
    </cacheField>
    <cacheField name="分銷商" numFmtId="0">
      <sharedItems containsBlank="1">
        <s v="Nutrience 分銷商"/>
        <s v="Nulo 分銷商"/>
        <s v="Northwest Naturals 分銷商"/>
        <m/>
      </sharedItems>
    </cacheField>
    <cacheField name="區域" numFmtId="0">
      <sharedItems containsBlank="1">
        <s v="香港"/>
        <s v="九龍"/>
        <s v="新界"/>
        <s v="離島"/>
        <m/>
      </sharedItems>
    </cacheField>
    <cacheField name="地區" numFmtId="0">
      <sharedItems containsBlank="1">
        <s v="鴨脷洲"/>
        <s v="銅鑼灣"/>
        <s v="堅尼地城"/>
        <s v="西營盤"/>
        <s v="北角"/>
        <s v="長沙灣"/>
        <s v="何文田"/>
        <s v="紅磡"/>
        <s v="佐敦"/>
        <s v="九龍城"/>
        <s v="觀塘"/>
        <s v="旺角"/>
        <s v="南昌"/>
        <s v="太子"/>
        <s v="深水埗"/>
        <s v="土瓜灣"/>
        <s v="油麻地"/>
        <s v="油塘"/>
        <s v="清水灣"/>
        <s v="粉嶺"/>
        <s v="火炭"/>
        <s v="葵涌"/>
        <s v="馬鞍山"/>
        <s v="馬灣"/>
        <s v="西貢"/>
        <s v="沙田"/>
        <s v="上水"/>
        <s v="大埔墟"/>
        <s v="大圍"/>
        <s v="將軍澳"/>
        <s v="青衣"/>
        <s v="荃灣"/>
        <s v="屯門"/>
        <s v="元朗"/>
        <s v="中環"/>
        <s v="半山區"/>
        <s v="灣仔"/>
        <s v="跑馬地"/>
        <s v="天后"/>
        <s v="炮台山"/>
        <s v="鰂魚涌"/>
        <s v="筲箕灣"/>
        <s v="柴灣"/>
        <s v="尖沙咀"/>
        <s v="大角咀"/>
        <s v="美孚"/>
        <s v="新蒲崗"/>
        <s v="黃大仙"/>
        <s v="慈雲山"/>
        <s v="大埔"/>
        <s v="寶琳"/>
        <s v="坑口"/>
        <s v="長洲"/>
        <s v="洪水橋"/>
        <s v="聯和墟"/>
        <s v="大嶼山"/>
        <s v="南丫島"/>
        <m/>
      </sharedItems>
    </cacheField>
    <cacheField name="店舖名稱" numFmtId="0">
      <sharedItems containsBlank="1">
        <s v="Whiskers N Paws"/>
        <s v="樂高寵物"/>
        <s v="Hunter"/>
        <s v="Sun Lucky Pet Shop"/>
        <s v="大狗堡"/>
        <s v="喵喵基地"/>
        <s v="天之城寵物美容中心"/>
        <s v="金牌犬舍"/>
        <s v="波士寵物用品"/>
        <s v="寵物堡"/>
        <s v="Pet Salon"/>
        <s v="寵物與您"/>
        <s v="Pet Pet Store"/>
        <s v="金叵羅寵物用品"/>
        <s v="Petcific"/>
        <s v="Bae Matters Pet Shop"/>
        <s v="Meowline"/>
        <s v="力高寵物屋"/>
        <s v="A+寵物專門店"/>
        <s v="老友狗狗"/>
        <s v="我的寵物美容專門店"/>
        <s v="貓犬站"/>
        <s v="嘉利糧社專賣店"/>
        <s v="Meowcamp"/>
        <s v="寵物便利店"/>
        <s v="第一寵物"/>
        <s v="天天寵物"/>
        <s v="滿貫店"/>
        <s v="犬貓良品"/>
        <s v="寵愛基地"/>
        <s v="M9CC"/>
        <s v="PetChill HK"/>
        <s v="寵物世界美容中心"/>
        <s v="Epet"/>
        <s v="Pets Order"/>
        <s v="Pet Pet Shop"/>
        <s v="I Care Pet"/>
        <s v="寵物城"/>
        <s v="Pet Lover 西貢寵物發燒友"/>
        <s v="動物屋"/>
        <s v="森林寵物用品"/>
        <s v="狗農村"/>
        <s v="濼濤寵物專業美容"/>
        <s v="Pet Beauty"/>
        <s v="愛心寵物用品"/>
        <s v="Pet Project"/>
        <s v="貓狗寵物街"/>
        <s v="犬家莊"/>
        <s v="P Pet"/>
        <s v="Pet-Wifi"/>
        <s v="Pet Pet Organic"/>
        <s v="和記寵物專家"/>
        <s v="犬之樂園"/>
        <s v="寵物美容屋"/>
        <s v="Pet Days"/>
        <s v="寵物巴打"/>
        <s v="Lala Pet Shop"/>
        <s v="京瑋寵物店"/>
        <s v="貓狗一家"/>
        <s v="北京狗糧專賣店"/>
        <s v="Hooment"/>
        <s v="唯一寵物"/>
        <s v="新資深寵物"/>
        <s v="唐孫女寵物店"/>
        <s v="Puppy Doggy"/>
        <s v="Doggies &amp; Friends"/>
        <s v="曳曳孫"/>
        <s v="Barkyard"/>
        <s v="愛的寵物店"/>
        <s v="Private I Pets"/>
        <s v="三色貓"/>
        <s v="花旗"/>
        <s v="松之頌"/>
        <s v="Puff N Fluff"/>
        <s v="木星貓舍"/>
        <s v="瑪琪寵物美容舍"/>
        <s v="Petapeer"/>
        <s v="毛MODE"/>
        <s v="Vetopia Ltd"/>
        <s v="狗狗物語"/>
        <s v="Rainbow Pet Shop"/>
        <s v="Smiley Pet"/>
        <s v="貓狗緣"/>
        <s v="Pawsmetic"/>
        <s v="Kitten Elves (breeder)"/>
        <s v="Hunter (何文田)"/>
        <s v="寵物角落"/>
        <s v="長城專業寵物"/>
        <s v="Meowcome"/>
        <s v="Donut Meow"/>
        <s v="Lovely Pets (MK)"/>
        <s v="Mo Mo Grooming"/>
        <s v="One Little Pet"/>
        <s v="名富"/>
        <s v="Petstival"/>
        <s v="寵物部"/>
        <s v="CityU Vet Boutique"/>
        <s v="Little Paws"/>
        <s v="JCM Cattery HK"/>
        <s v="小尾巴"/>
        <s v="Monster Pet"/>
        <s v="Hunter (九龍城)"/>
        <s v="dog lover"/>
        <s v="CAT N DOG"/>
        <s v="愛家寵物網絡"/>
        <s v="毛價寶"/>
        <s v="CAT INN"/>
        <s v="Petjoy"/>
        <s v="貓狗友"/>
        <s v="天恩愛寵屋"/>
        <s v="雲尼寵物屋"/>
        <s v="Paws Print"/>
        <s v="Homey Paw"/>
        <s v="Pet Market"/>
        <s v="星星寵物"/>
        <s v="元朗動物診所"/>
        <s v="寵樂動物診所"/>
        <s v="活靈寵物用品"/>
        <s v="名犬糧舍"/>
        <s v="Petmaster Pets Grooming"/>
        <s v="國際寵物店"/>
        <s v="pet pet shop (迎海 )"/>
        <s v="pet pet shop ( 新港城 )"/>
        <s v="Pet Lover"/>
        <s v="寵物橫町"/>
        <s v="長洲寵迷中心"/>
        <s v="名富寵物用品店"/>
        <s v="Woofhk"/>
        <s v="SUN LUCKY"/>
        <s v="Meowcamp Limited"/>
        <s v="寵物與您 (py23.hk)"/>
        <s v="寵悅百貨"/>
        <s v="焦糖生活"/>
        <s v="Pets Order (葵涌廣場)"/>
        <s v="大嶼山寵物用品"/>
        <s v="Petisan (HK) Limited"/>
        <s v="Love Pet"/>
        <s v="Pet Print"/>
        <s v="喵之蟲"/>
        <s v="PET OFFICE"/>
        <s v="Pet Pet Home"/>
        <s v="M&amp;C Pet"/>
        <s v="M9CC Pet Shop"/>
        <s v="Petchill"/>
        <s v="Sai Kung Pet Lover"/>
        <s v="My Pet Shop (愉景灣)"/>
        <s v="寵物社區 (南丫島)"/>
        <m/>
      </sharedItems>
    </cacheField>
    <cacheField name="聯絡電話">
      <sharedItems containsBlank="1" containsMixedTypes="1" containsNumber="1" containsInteger="1">
        <s v="2552 6200"/>
        <s v="Tel: (852) 2787 6211&#10;  &#10;  WhatsApp: (852) 5228 2497"/>
        <s v="Tel: (852) 2428 0150&#10;  &#10;  WhatsApp: (852) 6263 3459"/>
        <s v="Tel: (852) 2562 6808&#10;  &#10;  WhatsApp: (852) 5228 0991"/>
        <s v="3956 9700"/>
        <s v="​Tel: (852) 2322 2608&#10;  &#10;  WhatsApp: (852) 5228 3610"/>
        <s v="2720 1899"/>
        <s v="2771 5588"/>
        <s v="9867 5583"/>
        <s v="2744 3489"/>
        <s v="2415 6988"/>
        <s v="2368 0511"/>
        <s v="6999-0417"/>
        <s v="Tel: (852) 2488 0300&#10;  &#10;  WhatsApp: (852) 5223 1714"/>
        <s v="2668 1002"/>
        <s v="2445 7238"/>
        <n v="2.6666333E7"/>
        <s v="5403 3640"/>
        <s v="9714 9797"/>
        <s v="6143 2120"/>
        <s v="5721 8944"/>
        <n v="9.4579919E7"/>
        <s v="Tel: (852) 2712 0138&#10;  &#10;  WhatsApp: (852) 5228 2793"/>
        <s v="2392 4998"/>
        <s v="2711 6909"/>
        <s v="2368 0108"/>
        <s v="5400 5391"/>
        <s v="2728 2808"/>
        <s v="5592 0092"/>
        <s v="2386 8366"/>
        <n v="2.563102E7"/>
        <n v="9.3188001E7"/>
        <n v="2.604102E7"/>
        <m/>
        <s v="2887 5753"/>
        <s v="2520 0096"/>
        <s v="​​Tel: (852) 6263 3089&#10;  &#10;  WhatsApp: (852) 6263 3089"/>
        <s v="2677 6675"/>
        <s v="6115 3000"/>
        <s v="6096 7086"/>
        <s v="9665 9399"/>
        <s v="9888 8470"/>
        <s v="2424 2833"/>
        <s v="8191 3234"/>
        <s v="5220 6875"/>
        <s v="5266 9853"/>
        <s v="Tel: (852) 2749 9088&#10;  &#10;  WhatsApp: (852) 5228 7543"/>
        <s v="2656 9899"/>
        <n v="2.6337667E7"/>
        <s v="9610 6166"/>
        <s v="2626 0818"/>
        <s v="2792 8918"/>
        <s v="2791 0398"/>
        <s v="2791 2321"/>
        <s v="2687 3326"/>
        <s v="Tel: (852) 2420 0238 &#10;  &#10;  WhatsApp: (852) 9207 3198"/>
        <s v="2671 9017"/>
        <s v="Tel: (852) 2387 1997&#10;  &#10;  WhatsApp: (852) 5228 4703"/>
        <s v="Tel: (852) 2653 3912&#10;  &#10;  WhatsApp: (852) 5228 2796"/>
        <n v="2.718308E7"/>
        <s v="Tel: (852) 2420 1119&#10;  &#10;  WhatsApp: (852) 5228 5635"/>
        <s v="2207 4446"/>
        <s v="Tel: (852) 2420 0151&#10;  &#10;  WhatsApp: (852) 5228 6265"/>
        <s v="Tel: (852) 2787 6660&#10;  &#10;  WhatsApp: (852) 5349 3993"/>
        <s v="2274 2128"/>
        <n v="5.6008648E7"/>
        <s v="3480 3870"/>
        <n v="2.4136018E7"/>
        <n v="6.3529523E7"/>
        <s v="6539 6819"/>
        <s v="2156 3992"/>
        <s v="Tel: (852) 2490 9899&#10;  &#10;  WhatsApp: (852) 5228 2794"/>
        <s v="Tel: (852) 2481 2223&#10;  &#10;  WhatsApp : (852) 9207 6226"/>
        <s v="Tel: (852) 2658 0888&#10;  &#10;  (852) 2687 2336&#10;  &#10;  WhatsApp: (852) 5225 1439"/>
        <n v="2.6759963E7"/>
        <s v="2613 5806"/>
        <s v="5578 4462"/>
        <s v="2881 0200"/>
        <s v="Tel: (852) 2420 1955&#10;  &#10;  WhatsApp: (852) 5228 2240"/>
        <s v="2333 3382"/>
        <s v="2544 4922"/>
        <s v="Tel: (852) 2326 6227&#10;  &#10;  WhatsApp: (852) 5228 2765"/>
        <s v="Tel: (852) 2342 6933&#10;  &#10;  WhatsApp: (852) 5348 8908"/>
        <s v="Tel: (852) 2486 1628&#10;  &#10;  WhatsApp: (852) 5228 2797"/>
        <s v="2944 6038"/>
        <s v="2443 2577"/>
        <n v="2.4938123E7"/>
        <s v="2470 1928"/>
        <s v="2701 1777"/>
        <n v="2.47015E7"/>
        <s v="2443 0936"/>
        <s v="6038 8873"/>
        <n v="9.6411428E7"/>
        <n v="6.8769134E7"/>
        <n v="6.6211493E7"/>
        <n v="6.6538404E7"/>
        <n v="6.4227024E7"/>
        <n v="2.5752882E7"/>
        <n v="9.2278291E7"/>
        <s v="6365 4232"/>
        <n v="9.6247328E7"/>
        <s v="6180 0613"/>
        <n v="6.1122638E7"/>
        <n v="9.8282862E7"/>
        <n v="9.170747E7"/>
        <n v="9.3085651E7"/>
        <n v="9.4296024E7"/>
        <s v="2885 2220"/>
        <s v="2134 1457"/>
        <n v="9.71365E7"/>
        <n v="9.8386113E7"/>
        <n v="6.5146554E7"/>
        <s v="5330 4808"/>
        <s v="9410 2372"/>
        <s v="9208 7321"/>
        <s v="9600 1621"/>
        <n v="9.8413189E7"/>
        <n v="6.3653672E7"/>
        <n v="9.2361501E7"/>
        <n v="5.1048298E7"/>
        <s v="2762 7882"/>
        <n v="5.3074604E7"/>
        <s v="2361 1916"/>
        <s v="3650 3128"/>
        <s v="6707 8428"/>
        <s v="9145 0888"/>
        <s v="2117 2131"/>
        <n v="2.7768281E7"/>
        <n v="6.1333245E7"/>
        <s v="9226 7670"/>
        <s v="2304 8844"/>
        <n v="9.7529429E7"/>
        <n v="6.5353188E7"/>
        <s v="3619 2550"/>
        <s v="2428 8484"/>
        <s v="9656 2933"/>
        <n v="9.0771861E7"/>
        <s v="2675 9963"/>
        <s v="2499 0111"/>
        <n v="2.3680105E7"/>
        <s v="5226 3113"/>
        <s v="5915 5398"/>
        <s v="2414 3122"/>
        <n v="6.1667412E7"/>
        <s v="2368 8825"/>
        <s v="2478 8733"/>
        <n v="9.1330626E7"/>
        <n v="2.65701E7"/>
        <s v="6633 6736"/>
        <s v="2650 6682"/>
        <n v="2.6810003E7"/>
        <s v="2601 1389"/>
        <s v="2643 9110"/>
        <n v="2.6622243E7"/>
        <s v="6258 3025"/>
        <s v="2626 0915"/>
        <n v="2.6260406E7"/>
        <n v="2.6260875E7"/>
        <s v="6496 0868"/>
        <s v="2368 0678"/>
        <s v="2626 0672"/>
        <n v="5.403364E7"/>
        <s v="2341 1345"/>
        <s v="9607 6000"/>
        <s v="2366 5088"/>
        <s v="3446 1177"/>
        <s v="9687 0650"/>
        <s v="5964 8816"/>
        <s v="9298 7369"/>
        <s v="6255 9837"/>
        <n v="2.6011389E7"/>
        <n v="2.9816629E7"/>
        <s v="2987 8873"/>
        <s v="2982 6100"/>
      </sharedItems>
    </cacheField>
    <cacheField name="地址" numFmtId="0">
      <sharedItems containsBlank="1">
        <s v="香港鴨利洲2號利榮街海怡工貿中心10樓13室"/>
        <s v="香港銅鑼灣景隆街30-34號海殿大廈地下7號"/>
        <s v="香港銅鑼灣駱克道509號地下"/>
        <s v="香港皇后大道西576-584地下 (港鐵香港大學站C2出口)"/>
        <s v="香港西半山聖士提反里1-2號金鳳閣地下6號"/>
        <s v="香港北角電氣道300號B舖"/>
        <s v="九龍長沙灣青山道361號地下"/>
        <s v="九龍長沙灣元洲街155-181號"/>
        <s v="九龍長沙灣青山道202號興隆大廈地下2號舖 ( 近東京街 )"/>
        <s v="九龍長沙灣昌華街23號富華廣場地下17號舖"/>
        <s v="九龍長沙灣元州商場1樓F10號舖"/>
        <s v="九龍何文田佛光街80號何文田廣場三樓315店"/>
        <s v="九龍紅磡翔街1號維港中心第一座3樓306室-A106室"/>
        <s v="九龍紅磡民泰街24號D2舖"/>
        <s v="九龍佐敦偉晴街88A號"/>
        <s v="九龍城獅子石道25號地舖"/>
        <s v="九龍觀塘美興工業大廈A座1樓1室"/>
        <s v="九龍觀塘成業街16號怡生工業中心1樓E9室"/>
        <s v="九龍觀塘鯉魚門道2號新城工商中心1014室"/>
        <s v="九龍觀塘開源道54號豐利中心9樓901室"/>
        <s v="九龍葵興永祥工業大廈2樓B11"/>
        <s v="九龍觀塘開源道47號凱源工業大廈3樓B2室"/>
        <s v="九龍旺角太平道4號B"/>
        <s v="九龍旺角通菜街161號"/>
        <s v="九龍旺角太平道4號A"/>
        <s v="九龍深水埗西村路19號南昌薈地下G12及13A舖"/>
        <s v="九龍太子鴨寮街7號D舖"/>
        <s v="九龍長沙灣青山道205-209號春暉大廈地下E"/>
        <s v="九龍深水步欽州街56號A舖"/>
        <s v="九龍深水步欽州街110號"/>
        <s v="九龍土瓜灣浙江街34號地下"/>
        <s v="九龍土瓜灣落山道108號志昌工廠大廈5樓F1"/>
        <s v="九龍油麻地廣東道826號"/>
        <s v="九龍油塘鯉魚門道80號鯉魚門廣場地下街市8號舖"/>
        <s v="新界西貢清水灣道銀線灣廣場8樓803鋪商店"/>
        <s v="新界粉嶺聯和墟和豐街45號地下"/>
        <s v="新界粉嶺聯和墟和豐街33號地下"/>
        <s v="新界粉嶺聯和墟和豐街55號地下"/>
        <s v="新界粉嶺帝庭軒商場G13號舖"/>
        <s v="新界火炭坳背灣街30-32號華耀工業中心1/F 11L 室"/>
        <s v="新界火炭山尾街43-47號環球工業中心824室"/>
        <s v="新界火炭坳背灣街27-31號協興工業中心10樓D室（火炭站D出口直行，旭禾苑旁）"/>
        <s v="新界葵芳葵涌廣場1樓B61號A舖"/>
        <s v="新界葵涌大連排道21-33號宏達工業中心11樓1107室"/>
        <s v="新界葵涌打磚坪街49-53號華基工業大廈2期10樓E室"/>
        <s v="新界葵芳葵涌廣場1樓B62舖"/>
        <s v="新界葵芳葵涌廣場1樓71號舖"/>
        <s v="新界馬鞍山烏溪沙路迎海薈地下7號舖"/>
        <s v="新界馬鞍山新港城4期商場3012號舖"/>
        <s v="新界馬灣田寮新村72號地下"/>
        <s v="新界西貢萬年街110號地下"/>
        <s v="新界西貢福民路地下48號舖"/>
        <s v="新界西貢福民路西貢苑22號舖地下"/>
        <s v="新界西貢福民路22-40號西貢苑6號地舖"/>
        <s v="新界沙田新田村72號地下"/>
        <s v="新界沙田中心3樓54號舖"/>
        <s v="新界上水新祥街11號地下"/>
        <s v="新界上水符興街17號地下"/>
        <s v="新界大埔墟懷仁街41號地下D舖"/>
        <s v="新界大埔運頭街75-87號永和樓地下D舖"/>
        <s v="新界大埔運頭街79號永和樓地下B舖"/>
        <s v="新界大圍積信街17-21號01舖"/>
        <s v="新界將軍澳唐德街1號將軍澳廣場1樓019號"/>
        <s v="新界將軍澳新都城一期地下62號舖"/>
        <s v="新界將軍澳天晉2期天晉匯商場地下7號舖"/>
        <s v="新界將軍澳培成路8號南豐廣場A31號地舖"/>
        <s v="新界青衣工業中心2期8樓E座E10室"/>
        <s v="新界青衣長發邨青衣市場46號"/>
        <s v="新界荃灣大壩街43號地舖"/>
        <s v="新界荃灣沙咀道29-35號科技中心20樓2008 室"/>
        <s v="新界荃灣馬頭壩道19-31號金泰線大廈6樓全層"/>
        <s v="新界荃灣柴灣角街84-92號順豐工業中心11字樓G室"/>
        <s v="新界荃灣享和街20-64號好景樓地下2號舖"/>
        <s v="新界荃灣海壩街108-114號地下"/>
        <s v="新界荃灣楊屋道63號地下"/>
        <s v="新界荃灣橫龍街宏龍工業大廈1402室"/>
        <s v="新界屯門置樂區嘉喜利大廈4號地下"/>
        <s v="新界屯門天后路18號南豐工業城5座9樓6-8室"/>
        <s v="新界屯門新墟德政圍海盛大廈6號地鋪"/>
        <s v="新界屯門藍地大街46號"/>
        <s v="新界屯門時代廣場南翼地下18鋪"/>
        <s v="新界元朗洪水橋田心路23號C3舖"/>
        <s v="新界元朗安寧路38號世宙2號地舖"/>
        <s v="新界元朗大棠路41-59號金朗大廈地下4號鋪"/>
        <s v="新界元朗又新街37號"/>
        <s v="新界元朗安寧路5-9號地下B舖"/>
        <s v="新界元朗教育路72號豐裕樓G座地舖"/>
        <s v="新界元朗金祥坊2號明雲閣地下C舖"/>
        <s v="新界元朗合財街33號合益商場15號街舖"/>
        <s v="新界元朗又新街19號地下"/>
        <s v="新界元朗公庵路68號溱柏地下G號鋪"/>
        <s v="新界元朗泰豐街1號遠東樓號地下"/>
        <s v="新界元朗又新街建威大廈8號地下B"/>
        <s v="新界錦田祠堂村8號地下"/>
        <s v="Shop 2, G/F, Kennedy Town Building,27 Kennedy Town Praya,"/>
        <s v="西營盤高街55號"/>
        <s v="中環威靈頓街85-89號群英商業大廈2樓B室"/>
        <s v="半山摩羅廟交加街20號"/>
        <s v="西半山聖士提反里1-2號金鳳閣地下6號"/>
        <s v="灣仔莊士敦道25~33號長康大廈地下C舖"/>
        <s v="Shop A G/F &amp; Shop A1 &amp; A2 1/F 9 Kingston Street Fashion Walk CWB"/>
        <s v="銅鑼灣利園山道70號鳳鳴大廈10樓H室"/>
        <s v="銅鑼灣景隆街32號地鋪"/>
        <s v="銅鑼灣景隆街海都大廈23號1樓I室"/>
        <s v="跑馬地源遠街9號"/>
        <s v="天后興發街68號J地舖"/>
        <s v="北角京華道9-27號富利來商場9號地舖"/>
        <s v="炮台山宏暉大廈地下12號舖"/>
        <s v="北角渣華道8號威邦商業中心地下3號舖"/>
        <s v="6B, 昌利大廈206-208 Tsat Tsz Mui Rd, Quarry Bay"/>
        <s v="筲箕灣道235號地下"/>
        <s v="筲箕灣東大街54-60號"/>
        <s v="柴灣樂軒臺地舖106號"/>
        <s v="尖沙咀金巴利道86-96地下A舖"/>
        <s v="佐敦文苑街8號地下"/>
        <s v="Front 1/F, Nathan Apartment, 508Nathan Road, Yau Ma Tei, KL"/>
        <s v="Shop 315, Level 3, Ho Man Tin Plaza, Ho Man Tin Est."/>
        <s v="九龍何文田亞皆老街100A皆寧大廈地下"/>
        <s v="旺角勝利道 28號地下"/>
        <s v="旺角弼街66號地下B店"/>
        <s v="G/F, No. 167 Tung Choi Street,mong kok"/>
        <s v="旺角勝利道32號C"/>
        <s v="大角咀中匯街14號地舖"/>
        <s v="荔枝角道93-95號IW Centre11/F"/>
        <s v="土瓜灣北帝街53號地下"/>
        <s v="美孚新邨4期百老匯街109-111平台117號舖"/>
        <s v="深水埗青山道74號舖"/>
        <s v="深水埗欽洲街25號地下"/>
        <s v="九龍深水埗荔枝角道339號丰匯地下"/>
        <s v="紅磡凱旋工業中心一期10/F,E4室"/>
        <s v="土瓜灣貴州街4J號安慶大廈地下B舖"/>
        <s v="新浦崗大有街2號旺景工業大廈2/F A座"/>
        <s v="G/F, 27 Wan Fung Street, Wong Tai Sin"/>
        <s v="九龍城福佬村道44A地鋪"/>
        <s v="九龍城南角道39號A鋪"/>
        <s v="慈雲山毓華街52號B"/>
        <s v="觀塘開源道54號豐利中心9樓901室"/>
        <s v="觀塘觀塘道396號毅力工業中心6樓V座"/>
        <s v="觀塘興業街12號永泰中心6018室"/>
        <s v="UNIT2,BLK B 4.F MAI HING INDUSTRIAL BUILDING 16-18 HING YIP STREET KT"/>
        <s v="觀塘開源道54號豐利中心1樓11號單位20號室"/>
        <s v="葵芳葵涌廣場一樓B61舖"/>
        <s v="葵芳葵涌廣場地下A51號舖"/>
        <s v="葵涌和宜合道1號葵星中心66號地下B舖"/>
        <s v="葵涌和宜合道138號-184號瑞景大廈地下舖28A舖"/>
        <s v="Unit 1107, 11/F Vanta Industrial Centre, 21-33 Tai Lin Pai Road, Kwai Chung"/>
        <s v="荃灣橫龍街宏龍工業大廈1402室"/>
        <s v="荃灣楊屋道61號A-B舖"/>
        <s v="荃灣大河道100號海之戀商場3樓3028號舖"/>
        <s v="荃灣柴灣角街金熊工業中心C座10樓C室"/>
        <s v="荃灣南豐中心7樓749室"/>
        <s v="Rm 2008, 20/F Technology Plaza, 29-35 Sha Tsiu Rd, Tsuen Wan"/>
        <s v="屯門置樂區嘉喜利大廈4號地下"/>
        <s v="屯門天后路18號南豐工業城5座9樓6,7,8 室"/>
        <s v="屯門藍地大街46號"/>
        <s v="新界青山公路屯門藍地段100號地舖"/>
        <s v="屯門時代廣場北翼2樓36-37號"/>
        <s v="元朗又新街19號 地下"/>
        <s v="新界元朗區公庵路68號溱柏地下G號鋪"/>
        <s v="元朗又新街39號地下"/>
        <s v="粉嶺帝庭軒商場G13號舖"/>
        <s v="上水新祥街11號地下"/>
        <s v="大埔廣福道149-155號B舖地下"/>
        <s v="大埔翠屏花園商場L2 2819號舖"/>
        <s v="大埔同發坊11號地下"/>
        <s v="沙田新田村72號地下"/>
        <s v="沙田大圍積德里20號地下"/>
        <s v="沙田正街3-9號希爾頓中心地下"/>
        <s v="火炭坳背灣街2-12號威力工業中心地下R3B"/>
        <s v="烏溪沙迎海薈地下7號舖"/>
        <s v="新港城4期商場3012號舖"/>
        <s v="西貢市福民路48號地舖"/>
        <s v="新界將軍澳毓雅里9號慧安商場1樓B38-39號舖"/>
        <s v="將軍澳培成路8號南豐廣場A31號地舖"/>
        <s v="長洲建新里4號"/>
        <s v="銅鑼灣景隆街17號 地下"/>
        <s v="九龍何文田太平道1號地下B-D"/>
        <s v="九龍旺角通菜街149號地下"/>
        <s v="九龍長沙灣青山道658號福至工業大廈A座8樓3室"/>
        <s v="土瓜灣落山道108號志昌工業大廈5樓F1室"/>
        <s v="九龍城福佬村道44A福興樓地下"/>
        <s v="九龍城獅子石道68號地下"/>
        <s v="九龍觀塘成業街16號怡生工業中心E座1樓E10室"/>
        <s v="觀塘駿業里10號業運工業大廈6樓A室"/>
        <s v="大嶼山水口村32號"/>
        <s v="荃灣白田壩街45號南豐紗廠1樓115鋪"/>
        <s v="馬灣柏林路31號地下"/>
        <s v="屯門天后路18號9樓 6-8室南豐工業城第五座"/>
        <s v="屯門藍地大街No.20號"/>
        <s v="新界屯門華都花園商場1樓31C"/>
        <s v="元朗鳳攸北街9a號地下17號舖昌威大廈"/>
        <m/>
        <s v="大埔墟懷仁街41號地下"/>
        <s v="大圍積福街38號"/>
        <s v="沙田正街 3-9號希爾頓中心地下, 3B-C舖"/>
        <s v="山尾街43-47號環球工業中心824室 沙田"/>
        <s v="西貢福民路西貢苑48號地舖"/>
        <s v="長洲建新里4號地下"/>
        <s v="Shop G09, G/F, DB North Plaza, Discovery Bay, Discovery Bay, Lantau Island"/>
        <s v="南丫島榕樹灣大街29A地下"/>
      </sharedItems>
    </cacheField>
    <cacheField name="網址" numFmtId="0">
      <sharedItems containsBlank="1">
        <s v="https://zh.wnp.com.hk/"/>
        <s v="https://www.legopet.com.hk/"/>
        <s v="http://hunterhongkong.com/"/>
        <s v="http://www.sunluckypet.com/"/>
        <s v="https://www.tdogcastle.com.hk/"/>
        <s v="https://meowygoround.com/"/>
        <s v="http://laputer-pet.com/"/>
        <s v="https://www.cpeth.com/"/>
        <s v="https://bossy-pets.com/"/>
        <s v="https://www.dog818.com/"/>
        <m/>
        <s v="https://www.py23.hk/"/>
        <s v="https://petpetstorehk.com/"/>
        <s v="https://www.gpps.hk/"/>
        <s v="https://www.petcific.com.hk/"/>
        <s v="https://www.baematterspetstore.com/"/>
        <s v="https://meow-line.com/"/>
        <s v="https://www.apluspet.com.hk/"/>
        <s v="https://www.meowcamp.com/"/>
        <s v="https://www.ttpet.hk/"/>
        <s v="https://www.goldenlake.hk/"/>
        <s v="https://www.lovelypetsbase.com/"/>
        <s v="https://www.m9cc.com.hk/"/>
        <s v="https://www.petchillhk.com/"/>
        <s v="www.epet.hk"/>
        <s v="https://www.petsorder.com.hk/"/>
        <s v="petpetexpress.com/app/web/"/>
        <s v="https://www.icarepetshop.com/"/>
        <s v="https://www.megapet.com.hk/"/>
        <s v="https://petproject.hk/"/>
        <s v="https://www.doggyhouse.com.hk/"/>
        <s v="https://www.ppet.hk/"/>
        <s v="https://www.petwifi.pet/"/>
        <s v="https://www.petpetorganic.com/"/>
        <s v="http://www.petexpert.hk/"/>
        <s v="Grooming Pet's House – 寵物美容屋 屯門德政圍 (gpetshouse.com)"/>
        <s v="www.petpetdaddy.com/"/>
        <s v="https://lalapetshop.com.hk/"/>
        <s v="https://kingwaipetshop.com.hk/"/>
        <s v="https://www.hooment.com/"/>
        <s v="https://www.netnetpet.com/"/>
        <s v="https://linktr.ee/doggiesandfriends"/>
        <s v="http://www.psgroup.com.hk/"/>
        <s v="https://puff-n-fluff.business.site"/>
        <s v="https://www.salajupiter.com"/>
        <s v="www.vetopia.com.hk"/>
        <s v="https://www.doggykittylink.com/"/>
        <s v="http://peticare.com.hk/pawsmetic/"/>
        <s v="http://www.petstival.com.hk/"/>
        <s v="https://www.cityuvb.com.hk/"/>
        <s v="(littletailshop.com)"/>
        <s v="www.petcific.com.hk"/>
        <s v="http://www.okpet.com.hk/"/>
        <s v="https://sihomesimall.com/"/>
        <s v="https://www.catinn.com.hk/"/>
        <s v="www.petjoy.com.hk"/>
        <s v="https://meow-line.com/home.php"/>
        <s v="https://www.winnypethouse.com/"/>
        <s v="www.petexpert.com"/>
        <s v="www.honeypetshop.com"/>
        <s v="www.pawsprinthk.com"/>
        <s v="www.homeypaw.com"/>
        <s v="www.ppet.hk"/>
        <s v="https://www.petmarket.com.hk/"/>
        <s v="https://woodlandpet.boutir.com/?lang=zh-Hant"/>
        <s v="petleshop.com"/>
        <s v="http://woof.hk/"/>
        <s v="https://twhoneypetshop.com/"/>
        <s v="https://www.doggietaste.com.hk/"/>
        <s v="https://www.lantaupet.com/"/>
        <s v="https://petisan.com.hk/"/>
        <s v="gpetshouse.com"/>
        <s v="http://petprintpetshop.com/"/>
        <s v="https://meowbeetles.boutir.com/"/>
        <s v="https://www.petpethome.com/"/>
      </sharedItems>
    </cacheField>
    <cacheField name="Facebook" numFmtId="0">
      <sharedItems containsBlank="1">
        <m/>
        <s v="https://www.facebook.com/legopet"/>
        <s v="https://www.facebook.com/hongkonghunter"/>
        <s v="https://www.facebook.com/tdogcastle.com.hk/"/>
        <s v="https://www.facebook.com/Meowygoround/"/>
        <s v="https://www.facebook.com/cpethcom/"/>
        <s v="https://www.facebook.com/bossypets/"/>
        <s v="https://www.facebook.com/PY23.hk/"/>
        <s v="https://www.facebook.com/petpetstore.org/"/>
        <s v="https://www.facebook.com/Petcific/"/>
        <s v="https://www.facebook.com/BaeMatters/"/>
        <s v="https://www.facebook.com/Meow-Line%E5%AF%B5%E7%89%A9%E7%94%A8%E5%93%81%E9%80%9F%E9%81%9E-108674704178957/"/>
        <s v="https://www.facebook.com/APLUSPetstore/"/>
        <s v="https://www.facebook.com/dogsbuddy6199/"/>
        <s v="https://www.facebook.com/%E8%B2%93%E7%8A%AC%E7%AB%99-2273896199517016/"/>
        <s v="https://zh-hk.facebook.com/pages/category/Pet-Supplies/1896165763986854/"/>
        <s v="https://www.facebook.com/Meowcamp/"/>
        <s v="https://www.facebook.com/ttpet.hk/"/>
        <s v="https://www.facebook.com/lovelypetsbase/"/>
        <s v="https://www.facebook.com/m9ccpetshop"/>
        <s v="https://www.facebook.com/dogchillhk"/>
        <s v="https://www.facebook.com/epet.hk/"/>
        <s v="https://www.facebook.com/petsorder.com.hk/"/>
        <s v="https://www.facebook.com/profile.php?id=100063576806493"/>
        <s v="https://www.facebook.com/saikungpetlover/"/>
        <s v="https://www.facebook.com/Forestpetequipment/"/>
        <s v="https://www.facebook.com/dogvillageHK/"/>
        <s v="https://www.facebook.com/PetBeautyHK/"/>
        <s v="https://www.facebook.com/doggyhouse.com.hk"/>
        <s v="https://www.facebook.com/ppet.hk/"/>
        <s v="https://www.facebook.com/petwifi/"/>
        <s v="https://www.facebook.com/petpetorganic/"/>
        <s v="https://www.facebook.com/pages/category/Pet-Supplies/Pet-Expert-%E5%92%8C%E8%A8%98%E5%AF%B5%E7%89%A9%E5%B0%88%E5%AE%B6-110552204561792/"/>
        <s v="https://www.facebook.com/%E7%8A%AC%E4%B9%8B%E6%A8%82%E5%9C%92Pets-paradise-527944873932197/"/>
        <s v="@lovepetdays"/>
        <s v="https://petbrothers.hk/"/>
        <s v="https://www.facebook.com/kingwaipetshop/"/>
        <s v="https://www.facebook.com/hoomenthk/"/>
        <s v="https://www.facebook.com/%E5%94%AF%E4%B8%80%E5%AF%B5%E7%89%A9%E7%94%A8%E5%93%81-168689673849735/"/>
        <s v="https://www.facebook.com/expet24430936/"/>
        <s v="https://www.facebook.com/ringringhouse/"/>
        <s v="https://www.facebook.com/Puppy-Doggy-1262825080403840/"/>
        <s v="https://www.facebook.com/doggiesandfriends/"/>
        <s v="https://www.facebook.com/hongkonghunter/"/>
        <s v="https://www.facebook.com/Honeypetshopwc/"/>
        <s v="https://www.facebook.com/PRIVATEiPETS"/>
        <s v="https://www.facebook.com/flagshippets/"/>
        <s v="https://www.facebook.com/Poms-tale-%E6%9D%BE%E4%B9%8B%E9%A0%8C-671661406349018/"/>
        <s v="https://www.facebook.com/PuffNFluff/"/>
        <s v="https://www.facebook.com/SalajupiterCat"/>
        <s v="https://www.facebook.com/petapeer"/>
        <s v="https://www.facebook.com/momodefamilypetgrooming"/>
        <s v="https://www.facebook.com/rainbowpetshophk"/>
        <s v="https://www.facebook.com/kittenelvescattery/"/>
        <s v="https://www.facebook.com/petscorner.hk"/>
        <s v="https://www.facebook.com/meowcome66"/>
        <s v="https://www.facebook.com/momo.grooming"/>
        <s v="https://www.facebook.com/honeypetgroup"/>
        <s v="https://www.facebook.com/poppetshoppop"/>
        <s v="https://www.facebook.com/cityuvb"/>
        <s v="Little Paws - Hung Hom | Facebook"/>
        <s v="https://www.facebook.com/jcmcatteryhk"/>
        <s v="https://www.facebook.com/Monster-Pet-279016753031939"/>
        <s v="https://www.facebook.com/dogdogloverhk"/>
        <s v="https://www.facebook.com/catinnhk"/>
        <s v="https://www.facebook.com/petjoyhk"/>
        <s v="https://www.facebook.com/catdogfd/"/>
        <s v="www.facebook.com/天恩愛寵屋-249787719091130/"/>
        <s v="https://www.facebook.com/winnypethouse/"/>
        <s v="https://www.facebook.com/Pet-Expert-%E5%92%8C%E8%A8%98%E5%AF%B5%E7%89%A9%E5%B0%88%E5%AE%B6-110552204561792/"/>
        <s v="https://www.facebook.com/honeypetgroup/"/>
        <s v="www.facebook.com/PawsPrintHK/"/>
        <s v="https://www.instagram.com/homeypaw/"/>
        <s v="https://www.facebook.com/petmarkethk/"/>
        <s v="www.facebook.com/星星寵物水族-602906686835734/"/>
        <s v="https://www.facebook.com/loktopetshop/"/>
        <s v="https://www.facebook.com/happypawsvets/?ref=page_internal"/>
        <s v="https://www.instagram.com/woodlandpetequipment/"/>
        <s v="https://www.facebook.com/CYpetshop/"/>
        <s v="https://www.facebook.com/ipethousehk/"/>
        <s v="https://www.facebook.com/petlegarden/"/>
        <s v="https://www.facebook.com/woofhk1/"/>
        <s v="https://www.facebook.com/doggietaste/"/>
        <s v="https://www.facebook.com/petisanhk/"/>
        <s v="https://www.facebook.com/PetPrintLamTei/"/>
        <s v="https://www.facebook.com/meowbeetles/"/>
        <s v="https://www.facebook.com/PetOffice2020/"/>
        <s v="https://zh-hk.facebook.com/pages/category/Pet-Service/MCPET-SHOP-840700712644412/"/>
      </sharedItems>
    </cacheField>
    <cacheField name="Latitude" numFmtId="0">
      <sharedItems containsString="0" containsBlank="1" containsNumber="1">
        <n v="22.2388773"/>
        <n v="22.2818513"/>
        <n v="22.2807122"/>
        <n v="22.2857861"/>
        <n v="22.2842963"/>
        <n v="22.290169"/>
        <n v="22.338582"/>
        <n v="22.3342477"/>
        <n v="22.3367086"/>
        <n v="22.3398975"/>
        <n v="22.3373874"/>
        <n v="22.3162364"/>
        <n v="22.3095576"/>
        <n v="22.3065527"/>
        <n v="22.3076979"/>
        <n v="22.328412"/>
        <n v="22.3088856"/>
        <n v="22.3097236"/>
        <n v="22.310446"/>
        <n v="22.3095383"/>
        <n v="22.3627357"/>
        <n v="22.3102003"/>
        <n v="22.3181782"/>
        <n v="22.3217487"/>
        <n v="22.3271194"/>
        <n v="22.3268206"/>
        <n v="22.3361378"/>
        <n v="22.3306136"/>
        <n v="22.3330962"/>
        <n v="22.3151555"/>
        <n v="22.3151962"/>
        <n v="22.3132757"/>
        <n v="22.2964001"/>
        <n v="22.3266082"/>
        <n v="22.499126"/>
        <n v="22.498876"/>
        <n v="22.4992675"/>
        <n v="22.5003493"/>
        <n v="22.3991436"/>
        <n v="22.3988661"/>
        <n v="22.3968516"/>
        <n v="22.3582607"/>
        <n v="22.3649213"/>
        <n v="22.3679646"/>
        <n v="22.4300282"/>
        <n v="22.4241643"/>
        <n v="22.352507"/>
        <n v="22.3803414"/>
        <n v="22.382701"/>
        <n v="22.382752"/>
        <n v="22.372115"/>
        <n v="22.3845876"/>
        <n v="22.503942"/>
        <n v="22.504245"/>
        <n v="22.4485455"/>
        <n v="22.4468131"/>
        <n v="22.44672"/>
        <n v="22.3761699"/>
        <n v="22.3090651"/>
        <n v="22.3214718"/>
        <n v="22.3063085"/>
        <n v="22.3144967"/>
        <n v="22.3494861"/>
        <n v="22.3623356"/>
        <n v="22.3714545"/>
        <n v="22.374192"/>
        <n v="22.36649"/>
        <n v="22.3720359"/>
        <n v="22.3720117"/>
        <n v="22.3714248"/>
        <n v="22.3683727"/>
        <n v="22.3649913"/>
        <n v="22.388466"/>
        <n v="22.3885715"/>
        <n v="22.3952672"/>
        <n v="22.4188915"/>
        <n v="22.3922083"/>
        <n v="22.4349681"/>
        <n v="22.4467627"/>
        <n v="22.4423441"/>
        <n v="22.4428114"/>
        <n v="22.4460952"/>
        <n v="22.4431628"/>
        <n v="22.4418734"/>
        <n v="22.4423952"/>
        <n v="22.443881"/>
        <n v="22.4361967"/>
        <n v="22.4459795"/>
        <n v="22.443684"/>
        <n v="22.43815"/>
        <n v="22.2848749"/>
        <n v="22.2852498"/>
        <n v="22.2833247"/>
        <n v="22.2798962"/>
        <n v="22.2772256"/>
        <n v="22.2819579"/>
        <n v="22.2783529"/>
        <n v="22.2819047"/>
        <n v="22.2817256"/>
        <n v="22.2693298"/>
        <n v="22.284962"/>
        <n v="22.2886368"/>
        <n v="22.2886129"/>
        <n v="22.2910862"/>
        <n v="22.2907979"/>
        <n v="22.2799337"/>
        <n v="22.2795686"/>
        <n v="22.263897"/>
        <n v="22.3023723"/>
        <n v="22.307458"/>
        <n v="22.3122236"/>
        <n v="22.316631"/>
        <n v="22.3199641"/>
        <n v="22.3197444"/>
        <n v="22.3218494"/>
        <n v="22.3219199"/>
        <n v="22.3198176"/>
        <n v="22.322638"/>
        <n v="22.3244159"/>
        <n v="22.3214832"/>
        <n v="22.3360994"/>
        <n v="22.334555"/>
        <n v="22.329163"/>
        <n v="22.328954"/>
        <n v="22.3090686"/>
        <n v="22.3171197"/>
        <n v="22.3389"/>
        <n v="22.3445487"/>
        <n v="22.3290762"/>
        <n v="22.3185673"/>
        <n v="22.347097"/>
        <n v="22.3132677"/>
        <n v="22.309262"/>
        <n v="22.3584385"/>
        <n v="22.3657347"/>
        <n v="22.3694074"/>
        <n v="22.3684582"/>
        <n v="22.3680845"/>
        <n v="22.3724726"/>
        <n v="22.3735782"/>
        <n v="22.3742236"/>
        <n v="22.4177558"/>
        <n v="22.3931642"/>
        <n v="22.4437111"/>
        <n v="22.4478534"/>
        <n v="22.4532762"/>
        <n v="22.448266"/>
        <n v="22.3721198"/>
        <n v="22.37575"/>
        <n v="22.37936"/>
        <n v="22.3973884"/>
        <n v="22.3823586"/>
        <n v="22.3227097"/>
        <n v="22.2058672"/>
        <n v="22.285786"/>
        <n v="22.284296"/>
        <n v="22.281851"/>
        <n v="22.280712"/>
        <n v="22.281474"/>
        <n v="22.238877"/>
        <n v="22.307698"/>
        <n v="22.313276"/>
        <n v="22.316236"/>
        <n v="22.31761"/>
        <n v="22.321572"/>
        <n v="22.321749"/>
        <n v="22.318178"/>
        <n v="22.326821"/>
        <n v="22.315156"/>
        <n v="22.321483"/>
        <n v="22.334248"/>
        <n v="22.336709"/>
        <n v="22.339898"/>
        <n v="22.330614"/>
        <n v="22.327119"/>
        <n v="22.306553"/>
        <n v="22.315196"/>
        <n v="22.329191"/>
        <n v="22.329839"/>
        <n v="22.308886"/>
        <n v="22.309724"/>
        <n v="22.309538"/>
        <n v="22.312698"/>
        <n v="22.3102"/>
        <n v="22.358261"/>
        <n v="22.364921"/>
        <n v="22.367965"/>
        <n v="22.349486"/>
        <n v="22.362336"/>
        <n v="22.371455"/>
        <n v="22.221824"/>
        <n v="22.375071"/>
        <n v="22.372036"/>
        <n v="22.372012"/>
        <n v="22.371425"/>
        <n v="22.368373"/>
        <n v="22.368085"/>
        <n v="22.350075"/>
        <n v="22.388572"/>
        <n v="22.395267"/>
        <n v="22.418892"/>
        <n v="22.4191"/>
        <n v="22.392367"/>
        <n v="22.392208"/>
        <n v="22.434968"/>
        <n v="22.446763"/>
        <n v="22.442344"/>
        <n v="22.442811"/>
        <n v="22.446095"/>
        <n v="22.443163"/>
        <n v="22.442395"/>
        <n v="22.44418"/>
        <n v="22.436197"/>
        <m/>
        <n v="22.500349"/>
        <n v="22.499268"/>
        <n v="22.448546"/>
        <n v="22.446813"/>
        <n v="22.375453"/>
        <n v="22.384588"/>
        <n v="22.398866"/>
        <n v="22.396852"/>
        <n v="22.380341"/>
        <n v="22.321472"/>
        <n v="22.205867"/>
        <n v="22.308116"/>
        <n v="22.22633"/>
      </sharedItems>
    </cacheField>
    <cacheField name="Longitude" numFmtId="0">
      <sharedItems containsString="0" containsBlank="1" containsNumber="1">
        <n v="114.152154"/>
        <n v="114.18367"/>
        <n v="114.183363"/>
        <n v="114.132625"/>
        <n v="114.142101"/>
        <n v="114.194627"/>
        <n v="114.155794"/>
        <n v="114.160564"/>
        <n v="114.158845"/>
        <n v="114.154107"/>
        <n v="114.156257"/>
        <n v="114.181812"/>
        <n v="114.190845"/>
        <n v="114.188115"/>
        <n v="114.167856"/>
        <n v="114.187999"/>
        <n v="114.225174"/>
        <n v="114.226049"/>
        <n v="114.228835"/>
        <n v="114.224097"/>
        <n v="114.132323"/>
        <n v="114.223493"/>
        <n v="114.174195"/>
        <n v="114.169954"/>
        <n v="114.155147"/>
        <n v="114.166114"/>
        <n v="114.159008"/>
        <n v="114.160308"/>
        <n v="114.162537"/>
        <n v="114.189205"/>
        <n v="114.190473"/>
        <n v="114.168451"/>
        <n v="114.239419"/>
        <n v="114.265623"/>
        <n v="114.142836"/>
        <n v="114.142522"/>
        <n v="114.142973"/>
        <n v="114.143713"/>
        <n v="114.19381"/>
        <n v="114.190659"/>
        <n v="114.195675"/>
        <n v="114.127194"/>
        <n v="114.134805"/>
        <n v="114.135668"/>
        <n v="114.243252"/>
        <n v="114.231806"/>
        <n v="114.059725"/>
        <n v="114.272697"/>
        <n v="114.272503"/>
        <n v="114.271694"/>
        <n v="114.183156"/>
        <n v="114.191257"/>
        <n v="114.129604"/>
        <n v="114.129187"/>
        <n v="114.166276"/>
        <n v="114.167855"/>
        <n v="114.167938"/>
        <n v="114.177667"/>
        <n v="114.262423"/>
        <n v="114.257522"/>
        <n v="114.260851"/>
        <n v="114.26388"/>
        <n v="114.110678"/>
        <n v="114.103964"/>
        <n v="114.111325"/>
        <n v="114.108893"/>
        <n v="114.115653"/>
        <n v="114.108727"/>
        <n v="114.111088"/>
        <n v="114.116205"/>
        <n v="114.115294"/>
        <n v="114.116902"/>
        <n v="113.980053"/>
        <n v="113.967865"/>
        <n v="113.974858"/>
        <n v="113.983965"/>
        <n v="113.975857"/>
        <n v="113.995565"/>
        <n v="114.027879"/>
        <n v="114.029126"/>
        <n v="114.031286"/>
        <n v="114.02592"/>
        <n v="114.02521"/>
        <n v="114.02657"/>
        <n v="114.030064"/>
        <n v="114.031195"/>
        <n v="114.024657"/>
        <n v="114.029869"/>
        <n v="114.064697"/>
        <n v="114.131348"/>
        <n v="114.142127"/>
        <n v="114.154444"/>
        <n v="114.151092"/>
        <n v="114.170549"/>
        <n v="114.186024"/>
        <n v="114.183961"/>
        <n v="114.18338"/>
        <n v="114.183442"/>
        <n v="114.185945"/>
        <n v="114.191186"/>
        <n v="114.191994"/>
        <n v="114.192215"/>
        <n v="114.195605"/>
        <n v="114.207796"/>
        <n v="114.225692"/>
        <n v="114.229925"/>
        <n v="114.240544"/>
        <n v="114.175727"/>
        <n v="114.167006"/>
        <n v="114.171037"/>
        <n v="114.17479"/>
        <n v="114.173998"/>
        <n v="114.174467"/>
        <n v="114.169859"/>
        <n v="114.169864"/>
        <n v="114.161405"/>
        <n v="114.165483"/>
        <n v="114.188381"/>
        <n v="114.161638"/>
        <n v="114.158416"/>
        <n v="114.159634"/>
        <n v="114.188868"/>
        <n v="114.19182"/>
        <n v="114.198937"/>
        <n v="114.198306"/>
        <n v="114.187701"/>
        <n v="114.179606"/>
        <n v="114.20139"/>
        <n v="114.222286"/>
        <n v="114.224851"/>
        <n v="114.127493"/>
        <n v="114.135552"/>
        <n v="114.139205"/>
        <n v="114.115112"/>
        <n v="114.110658"/>
        <n v="114.108169"/>
        <n v="114.116401"/>
        <n v="114.108959"/>
        <n v="113.981885"/>
        <n v="113.975761"/>
        <n v="114.031306"/>
        <n v="114.169133"/>
        <n v="114.167916"/>
        <n v="114.168892"/>
        <n v="114.1831"/>
        <n v="114.177936"/>
        <n v="114.186812"/>
        <n v="114.196139"/>
        <n v="114.272628"/>
        <n v="114.256289"/>
        <n v="114.02787"/>
        <n v="114.13263"/>
        <n v="114.1421"/>
        <n v="114.18336"/>
        <n v="114.18364"/>
        <n v="114.19463"/>
        <n v="114.15215"/>
        <n v="114.16786"/>
        <n v="114.16845"/>
        <n v="114.18181"/>
        <n v="114.17415"/>
        <n v="114.16997"/>
        <n v="114.16995"/>
        <n v="114.17419"/>
        <n v="114.16611"/>
        <n v="114.1892"/>
        <n v="114.18838"/>
        <n v="114.14807"/>
        <n v="114.15579"/>
        <n v="114.16056"/>
        <n v="114.15884"/>
        <n v="114.15411"/>
        <n v="114.16031"/>
        <n v="114.16164"/>
        <n v="114.15515"/>
        <n v="114.18811"/>
        <n v="114.19047"/>
        <n v="114.18768"/>
        <n v="114.188"/>
        <n v="114.18842"/>
        <n v="114.22517"/>
        <n v="114.22605"/>
        <n v="114.22884"/>
        <n v="114.2241"/>
        <n v="114.22424"/>
        <n v="114.22349"/>
        <n v="114.12719"/>
        <n v="114.13481"/>
        <n v="114.13567"/>
        <n v="114.11068"/>
        <n v="114.10396"/>
        <n v="114.11133"/>
        <n v="113.91415"/>
        <n v="114.11017"/>
        <n v="114.10873"/>
        <n v="114.11109"/>
        <n v="114.11621"/>
        <n v="114.11529"/>
        <n v="114.11066"/>
        <n v="114.05921"/>
        <n v="113.98005"/>
        <n v="113.96787"/>
        <n v="113.97486"/>
        <n v="113.98397"/>
        <n v="113.98337"/>
        <n v="113.97797"/>
        <n v="113.97586"/>
        <n v="113.99556"/>
        <n v="114.02788"/>
        <n v="114.02913"/>
        <n v="114.03129"/>
        <n v="114.03006"/>
        <n v="114.03354"/>
        <n v="114.0312"/>
        <n v="114.02466"/>
        <m/>
        <n v="114.0647"/>
        <n v="114.14284"/>
        <n v="114.14371"/>
        <n v="114.14252"/>
        <n v="114.14297"/>
        <n v="114.1296"/>
        <n v="114.12919"/>
        <n v="114.16628"/>
        <n v="114.16889"/>
        <n v="114.16794"/>
        <n v="114.17965"/>
        <n v="114.18316"/>
        <n v="114.18681"/>
        <n v="114.19126"/>
        <n v="114.19066"/>
        <n v="114.19568"/>
        <n v="114.2727"/>
        <n v="114.27169"/>
        <n v="114.25752"/>
        <n v="114.01701"/>
        <n v="114.1117"/>
      </sharedItems>
    </cacheField>
    <cacheField name="lat+lng" numFmtId="0">
      <sharedItems containsBlank="1">
        <s v="22.2388773+114.152154"/>
        <s v="22.2818513+114.18367"/>
        <s v="22.2807122+114.183363"/>
        <s v="22.2857861+114.132625"/>
        <s v="22.2842963+114.142101"/>
        <s v="22.290169+114.194627"/>
        <s v="22.338582+114.155794"/>
        <s v="22.3342477+114.160564"/>
        <s v="22.3367086+114.158845"/>
        <s v="22.3398975+114.154107"/>
        <s v="22.3373874+114.156257"/>
        <s v="22.3162364+114.181812"/>
        <s v="22.3095576+114.190845"/>
        <s v="22.3065527+114.188115"/>
        <s v="22.3076979+114.167856"/>
        <s v="22.328412+114.187999"/>
        <s v="22.3088856+114.225174"/>
        <s v="22.3097236+114.226049"/>
        <s v="22.310446+114.228835"/>
        <s v="22.3095383+114.224097"/>
        <s v="22.3627357+114.132323"/>
        <s v="22.3102003+114.223493"/>
        <s v="22.3181782+114.174195"/>
        <s v="22.3217487+114.169954"/>
        <s v="22.3271194+114.155147"/>
        <s v="22.3268206+114.166114"/>
        <s v="22.3361378+114.159008"/>
        <s v="22.3306136+114.160308"/>
        <s v="22.3330962+114.162537"/>
        <s v="22.3151555+114.189205"/>
        <s v="22.3151962+114.190473"/>
        <s v="22.3132757+114.168451"/>
        <s v="22.2964001+114.239419"/>
        <s v="22.3266082+114.265623"/>
        <s v="22.499126+114.142836"/>
        <s v="22.498876+114.142522"/>
        <s v="22.4992675+114.142973"/>
        <s v="22.5003493+114.143713"/>
        <s v="22.3991436+114.19381"/>
        <s v="22.3988661+114.190659"/>
        <s v="22.3968516+114.195675"/>
        <s v="22.3582607+114.127194"/>
        <s v="22.3649213+114.134805"/>
        <s v="22.3679646+114.135668"/>
        <s v="22.4300282+114.243252"/>
        <s v="22.4241643+114.231806"/>
        <s v="22.352507+114.059725"/>
        <s v="22.3803414+114.272697"/>
        <s v="22.382701+114.272503"/>
        <s v="22.382752+114.271694"/>
        <s v="22.372115+114.183156"/>
        <s v="22.3845876+114.191257"/>
        <s v="22.503942+114.129604"/>
        <s v="22.504245+114.129187"/>
        <s v="22.4485455+114.166276"/>
        <s v="22.4468131+114.167855"/>
        <s v="22.44672+114.167938"/>
        <s v="22.3761699+114.177667"/>
        <s v="22.3090651+114.262423"/>
        <s v="22.3214718+114.257522"/>
        <s v="22.3063085+114.260851"/>
        <s v="22.3144967+114.26388"/>
        <s v="22.3494861+114.110678"/>
        <s v="22.3623356+114.103964"/>
        <s v="22.3714545+114.111325"/>
        <s v="22.374192+114.108893"/>
        <s v="22.36649+114.115653"/>
        <s v="22.3720359+114.108727"/>
        <s v="22.3720117+114.111088"/>
        <s v="22.3714248+114.116205"/>
        <s v="22.3683727+114.115294"/>
        <s v="22.3649913+114.116902"/>
        <s v="22.388466+113.980053"/>
        <s v="22.3885715+113.967865"/>
        <s v="22.3952672+113.974858"/>
        <s v="22.4188915+113.983965"/>
        <s v="22.3922083+113.975857"/>
        <s v="22.4349681+113.995565"/>
        <s v="22.4467627+114.027879"/>
        <s v="22.4423441+114.029126"/>
        <s v="22.4428114+114.031286"/>
        <s v="22.4460952+114.02592"/>
        <s v="22.4431628+114.02521"/>
        <s v="22.4418734+114.02657"/>
        <s v="22.4423952+114.030064"/>
        <s v="22.443881+114.031195"/>
        <s v="22.4361967+114.024657"/>
        <s v="22.4459795+114.029869"/>
        <s v="22.443684+114.031286"/>
        <s v="22.43815+114.064697"/>
        <s v="22.2848749+114.131348"/>
        <s v="22.2852498+114.142127"/>
        <s v="22.2833247+114.154444"/>
        <s v="22.2798962+114.151092"/>
        <s v="22.2772256+114.170549"/>
        <s v="22.2819579+114.186024"/>
        <s v="22.2783529+114.183961"/>
        <s v="22.2819047+114.18338"/>
        <s v="22.2817256+114.183442"/>
        <s v="22.2693298+114.185945"/>
        <s v="22.284962+114.191186"/>
        <s v="22.2886368+114.191994"/>
        <s v="22.2886129+114.192215"/>
        <s v="22.2910862+114.195605"/>
        <s v="22.2907979+114.207796"/>
        <s v="22.2799337+114.225692"/>
        <s v="22.2795686+114.229925"/>
        <s v="22.263897+114.240544"/>
        <s v="22.3023723+114.175727"/>
        <s v="22.307458+114.167006"/>
        <s v="22.3122236+114.171037"/>
        <s v="22.316631+114.17479"/>
        <s v="22.3199641+114.173998"/>
        <s v="22.3197444+114.174467"/>
        <s v="22.3218494+114.169859"/>
        <s v="22.3219199+114.169864"/>
        <s v="22.3198176+114.174467"/>
        <s v="22.322638+114.161405"/>
        <s v="22.3244159+114.165483"/>
        <s v="22.3214832+114.188381"/>
        <s v="22.3360994+114.142101"/>
        <s v="22.334555+114.161638"/>
        <s v="22.329163+114.158416"/>
        <s v="22.328954+114.159634"/>
        <s v="22.3090686+114.188868"/>
        <s v="22.3171197+114.19182"/>
        <s v="22.3389+114.198937"/>
        <s v="22.3445487+114.198306"/>
        <s v="22.3290762+114.187701"/>
        <s v="22.3185673+114.179606"/>
        <s v="22.347097+114.20139"/>
        <s v="22.3132677+114.222286"/>
        <s v="22.309262+114.224851"/>
        <s v="22.3584385+114.127493"/>
        <s v="22.3657347+114.135552"/>
        <s v="22.3694074+114.139205"/>
        <s v="22.3684582+114.115112"/>
        <s v="22.3680845+114.110658"/>
        <s v="22.3724726+114.108169"/>
        <s v="22.3735782+114.116401"/>
        <s v="22.3742236+114.108959"/>
        <s v="22.4177558+113.981885"/>
        <s v="22.3931642+113.975761"/>
        <s v="22.4437111+114.031306"/>
        <s v="22.4478534+114.169133"/>
        <s v="22.4532762+114.167916"/>
        <s v="22.448266+114.168892"/>
        <s v="22.3721198+114.1831"/>
        <s v="22.37575+114.177936"/>
        <s v="22.37936+114.186812"/>
        <s v="22.3973884+114.196139"/>
        <s v="22.3823586+114.272628"/>
        <s v="22.3227097+114.256289"/>
        <s v="22.2058672+114.02787"/>
        <s v="22.285786+114.13263"/>
        <s v="22.284296+114.1421"/>
        <s v="22.281851+114.18367"/>
        <s v="22.280712+114.18336"/>
        <s v="22.281474+114.18364"/>
        <s v="22.290169+114.19463"/>
        <s v="22.238877+114.15215"/>
        <s v="22.307698+114.16786"/>
        <s v="22.313276+114.16845"/>
        <s v="22.316236+114.18181"/>
        <s v="22.31761+114.17415"/>
        <s v="22.321572+114.16997"/>
        <s v="22.321749+114.16995"/>
        <s v="22.318178+114.17419"/>
        <s v="22.326821+114.16611"/>
        <s v="22.315156+114.1892"/>
        <s v="22.321483+114.18838"/>
        <s v="22.338582+114.14807"/>
        <s v="22.338582+114.15579"/>
        <s v="22.334248+114.16056"/>
        <s v="22.336709+114.15884"/>
        <s v="22.339898+114.15411"/>
        <s v="22.330614+114.16031"/>
        <s v="22.334555+114.16164"/>
        <s v="22.327119+114.15515"/>
        <s v="22.306553+114.18811"/>
        <s v="22.315196+114.19047"/>
        <s v="22.329191+114.18768"/>
        <s v="22.328412+114.188"/>
        <s v="22.329839+114.18842"/>
        <s v="22.308886+114.22517"/>
        <s v="22.309724+114.22605"/>
        <s v="22.310446+114.22884"/>
        <s v="22.309538+114.2241"/>
        <s v="22.312698+114.22424"/>
        <s v="22.3102+114.22349"/>
        <s v="22.358261+114.12719"/>
        <s v="22.364921+114.13481"/>
        <s v="22.367965+114.13567"/>
        <s v="22.349486+114.11068"/>
        <s v="22.362336+114.10396"/>
        <s v="22.371455+114.11133"/>
        <s v="22.221824+113.91415"/>
        <s v="22.375071+114.11017"/>
        <s v="22.372036+114.10873"/>
        <s v="22.372012+114.11109"/>
        <s v="22.371425+114.11621"/>
        <s v="22.368373+114.11529"/>
        <s v="22.368085+114.11066"/>
        <s v="22.350075+114.05921"/>
        <s v="22.388466+113.98005"/>
        <s v="22.388572+113.96787"/>
        <s v="22.395267+113.97486"/>
        <s v="22.418892+113.98397"/>
        <s v="22.4191+113.98337"/>
        <s v="22.392367+113.97797"/>
        <s v="22.392208+113.97586"/>
        <s v="22.434968+113.99556"/>
        <s v="22.446763+114.02788"/>
        <s v="22.442344+114.02913"/>
        <s v="22.442811+114.03129"/>
        <s v="22.446095+114.02592"/>
        <s v="22.443163+114.02521"/>
        <s v="22.442395+114.03006"/>
        <s v="22.44418+114.03354"/>
        <s v="22.443881+114.0312"/>
        <s v="22.436197+114.02466"/>
        <s v="+"/>
        <s v="22.43815+114.0647"/>
        <s v="22.499126+114.14284"/>
        <s v="22.500349+114.14371"/>
        <s v="22.498876+114.14252"/>
        <s v="22.499268+114.14297"/>
        <s v="22.503942+114.1296"/>
        <s v="22.504245+114.12919"/>
        <s v="22.448546+114.16628"/>
        <s v="22.446813+114.16786"/>
        <s v="22.448266+114.16889"/>
        <s v="22.44672+114.16794"/>
        <s v="22.375453+114.17965"/>
        <s v="22.372115+114.18316"/>
        <s v="22.37936+114.18681"/>
        <s v="22.384588+114.19126"/>
        <s v="22.398866+114.19066"/>
        <s v="22.396852+114.19568"/>
        <s v="22.380341+114.2727"/>
        <s v="22.382752+114.27169"/>
        <s v="22.321472+114.25752"/>
        <s v="22.205867+114.02787"/>
        <s v="22.308116+114.01701"/>
        <s v="22.22633+114.1117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O998" sheet="newjoin_fix"/>
  </cacheSource>
  <cacheFields>
    <cacheField name="this_id" numFmtId="0">
      <sharedItems containsString="0" containsBlank="1" containsNumber="1" containsInteger="1">
        <n v="110.0"/>
        <n v="116.0"/>
        <n v="133.0"/>
        <n v="121.0"/>
        <n v="153.0"/>
        <n v="95.0"/>
        <n v="117.0"/>
        <n v="101.0"/>
        <n v="272.0"/>
        <n v="147.0"/>
        <n v="140.0"/>
        <n v="165.0"/>
        <n v="97.0"/>
        <n v="15.0"/>
        <n v="186.0"/>
        <n v="118.0"/>
        <n v="188.0"/>
        <n v="12.0"/>
        <n v="189.0"/>
        <n v="31.0"/>
        <n v="195.0"/>
        <n v="32.0"/>
        <n v="135.0"/>
        <n v="16.0"/>
        <n v="208.0"/>
        <n v="209.0"/>
        <n v="134.0"/>
        <n v="207.0"/>
        <n v="27.0"/>
        <n v="194.0"/>
        <n v="193.0"/>
        <n v="25.0"/>
        <n v="192.0"/>
        <n v="23.0"/>
        <n v="190.0"/>
        <n v="24.0"/>
        <n v="191.0"/>
        <n v="34.0"/>
        <n v="33.0"/>
        <n v="187.0"/>
        <n v="129.0"/>
        <n v="204.0"/>
        <n v="26.0"/>
        <n v="30.0"/>
        <n v="29.0"/>
        <n v="202.0"/>
        <n v="14.0"/>
        <n v="205.0"/>
        <n v="13.0"/>
        <n v="21.0"/>
        <n v="18.0"/>
        <n v="211.0"/>
        <n v="17.0"/>
        <n v="210.0"/>
        <n v="215.0"/>
        <n v="22.0"/>
        <n v="142.0"/>
        <n v="213.0"/>
        <n v="20.0"/>
        <n v="19.0"/>
        <n v="212.0"/>
        <n v="11.0"/>
        <n v="8.0"/>
        <n v="199.0"/>
        <n v="10.0"/>
        <n v="201.0"/>
        <n v="9.0"/>
        <n v="200.0"/>
        <n v="28.0"/>
        <n v="198.0"/>
        <n v="7.0"/>
        <n v="197.0"/>
        <n v="115.0"/>
        <n v="161.0"/>
        <n v="163.0"/>
        <n v="246.0"/>
        <n v="107.0"/>
        <n v="109.0"/>
        <n v="98.0"/>
        <n v="273.0"/>
        <n v="196.0"/>
        <n v="125.0"/>
        <n v="206.0"/>
        <n v="131.0"/>
        <n v="261.0"/>
        <n v="259.0"/>
        <n v="168.0"/>
        <n v="257.0"/>
        <n v="166.0"/>
        <n v="167.0"/>
        <n v="224.0"/>
        <n v="123.0"/>
        <n v="106.0"/>
        <n v="177.0"/>
        <n v="114.0"/>
        <n v="233.0"/>
        <n v="156.0"/>
        <n v="160.0"/>
        <n v="155.0"/>
        <n v="158.0"/>
        <n v="236.0"/>
        <n v="265.0"/>
        <n v="136.0"/>
        <n v="132.0"/>
        <n v="174.0"/>
        <n v="255.0"/>
        <n v="57.0"/>
        <n v="58.0"/>
        <n v="256.0"/>
        <n v="91.0"/>
        <n v="248.0"/>
        <n v="162.0"/>
        <n v="90.0"/>
        <n v="247.0"/>
        <n v="242.0"/>
        <n v="85.0"/>
        <n v="93.0"/>
        <n v="245.0"/>
        <n v="89.0"/>
        <n v="241.0"/>
        <n v="84.0"/>
        <n v="83.0"/>
        <n v="240.0"/>
        <n v="243.0"/>
        <n v="86.0"/>
        <n v="87.0"/>
        <n v="244.0"/>
        <n v="92.0"/>
        <n v="239.0"/>
        <n v="82.0"/>
        <n v="88.0"/>
        <n v="62.0"/>
        <n v="59.0"/>
        <n v="258.0"/>
        <n v="60.0"/>
        <n v="61.0"/>
        <n v="260.0"/>
        <n v="63.0"/>
        <n v="66.0"/>
        <n v="65.0"/>
        <n v="64.0"/>
        <n v="270.0"/>
        <n v="176.0"/>
        <n v="78.0"/>
        <n v="234.0"/>
        <n v="79.0"/>
        <n v="157.0"/>
        <n v="238.0"/>
        <n v="81.0"/>
        <n v="232.0"/>
        <n v="77.0"/>
        <n v="237.0"/>
        <n v="80.0"/>
        <n v="235.0"/>
        <n v="56.0"/>
        <n v="264.0"/>
        <n v="55.0"/>
        <n v="262.0"/>
        <n v="42.0"/>
        <n v="266.0"/>
        <n v="40.0"/>
        <n v="41.0"/>
        <n v="252.0"/>
        <n v="39.0"/>
        <n v="253.0"/>
        <n v="37.0"/>
        <n v="36.0"/>
        <n v="251.0"/>
        <n v="38.0"/>
        <n v="254.0"/>
        <n v="73.0"/>
        <n v="227.0"/>
        <n v="69.0"/>
        <n v="223.0"/>
        <n v="72.0"/>
        <n v="226.0"/>
        <n v="75.0"/>
        <n v="229.0"/>
        <n v="76.0"/>
        <n v="70.0"/>
        <n v="74.0"/>
        <n v="228.0"/>
        <n v="71.0"/>
        <n v="217.0"/>
        <n v="44.0"/>
        <n v="45.0"/>
        <n v="218.0"/>
        <n v="47.0"/>
        <n v="220.0"/>
        <n v="43.0"/>
        <n v="216.0"/>
        <n v="46.0"/>
        <n v="219.0"/>
        <n v="35.0"/>
        <n v="269.0"/>
        <n v="54.0"/>
        <n v="52.0"/>
        <n v="53.0"/>
        <n v="267.0"/>
        <n v="51.0"/>
        <n v="94.0"/>
        <n v="250.0"/>
        <n v="159.0"/>
        <n v="221.0"/>
        <n v="67.0"/>
        <n v="68.0"/>
        <n v="154.0"/>
        <n v="222.0"/>
        <n v="50.0"/>
        <n v="49.0"/>
        <n v="48.0"/>
        <n v="119.0"/>
        <n v="122.0"/>
        <n v="120.0"/>
        <n v="113.0"/>
        <n v="170.0"/>
        <n v="169.0"/>
        <n v="263.0"/>
        <n v="171.0"/>
        <n v="128.0"/>
        <n v="127.0"/>
        <n v="203.0"/>
        <n v="100.0"/>
        <n v="172.0"/>
        <n v="108.0"/>
        <n v="173.0"/>
        <n v="112.0"/>
        <n v="111.0"/>
        <n v="164.0"/>
        <n v="130.0"/>
        <n v="126.0"/>
        <n v="152.0"/>
        <n v="150.0"/>
        <n v="230.0"/>
        <n v="151.0"/>
        <n v="149.0"/>
        <n v="148.0"/>
        <n v="225.0"/>
        <n v="124.0"/>
        <n v="146.0"/>
        <n v="145.0"/>
        <n v="143.0"/>
        <n v="144.0"/>
        <n v="99.0"/>
        <n v="96.0"/>
        <n v="175.0"/>
        <n v="268.0"/>
        <n v="139.0"/>
        <n v="138.0"/>
        <n v="141.0"/>
        <n v="137.0"/>
        <n v="214.0"/>
        <n v="105.0"/>
        <n v="102.0"/>
        <n v="183.0"/>
        <n v="103.0"/>
        <n v="104.0"/>
        <n v="178.0"/>
        <n v="271.0"/>
        <n v="6.0"/>
        <n v="184.0"/>
        <n v="179.0"/>
        <n v="4.0"/>
        <n v="180.0"/>
        <n v="5.0"/>
        <n v="181.0"/>
        <n v="2.0"/>
        <n v="182.0"/>
        <n v="3.0"/>
        <n v="185.0"/>
        <n v="1.0"/>
        <n v="231.0"/>
        <n v="249.0"/>
        <m/>
      </sharedItems>
    </cacheField>
    <cacheField name="分銷商" numFmtId="0">
      <sharedItems containsBlank="1">
        <s v="Nulo 分銷商"/>
        <s v="Northwest Naturals 分銷商"/>
        <s v="Nutrience 分銷商"/>
        <m/>
      </sharedItems>
    </cacheField>
    <cacheField name="區域" numFmtId="0">
      <sharedItems containsBlank="1">
        <s v="香港"/>
        <s v="九龍"/>
        <s v="新界"/>
        <s v="離島"/>
        <m/>
      </sharedItems>
    </cacheField>
    <cacheField name="地區" numFmtId="0">
      <sharedItems containsBlank="1">
        <s v="鰂魚涌"/>
        <s v="油麻地"/>
        <s v="黃大仙"/>
        <s v="旺角"/>
        <s v="荃灣"/>
        <s v="堅尼地城"/>
        <s v="何文田"/>
        <s v="銅鑼灣"/>
        <s v="大嶼山"/>
        <s v="葵涌"/>
        <s v="觀塘"/>
        <s v="上水"/>
        <s v="中環"/>
        <s v="佐敦"/>
        <s v="土瓜灣"/>
        <s v="九龍城"/>
        <s v="太子"/>
        <s v="油塘"/>
        <s v="深水埗"/>
        <s v="南昌"/>
        <s v="紅磡"/>
        <s v="長沙灣"/>
        <s v="元朗"/>
        <s v="炮台山"/>
        <s v="北角"/>
        <s v="半山區"/>
        <s v="南丫島"/>
        <s v="大圍"/>
        <s v="大埔"/>
        <s v="大埔墟"/>
        <s v="大角咀"/>
        <s v="天后"/>
        <s v="坑口"/>
        <s v="尖沙咀"/>
        <s v="屯門"/>
        <s v="火炭"/>
        <s v="慈雲山"/>
        <s v="新蒲崗"/>
        <s v="馬鞍山"/>
        <s v="洪水橋"/>
        <s v="將軍澳"/>
        <s v="寶琳"/>
        <s v="沙田"/>
        <s v="粉嶺"/>
        <s v="聯和墟"/>
        <s v="清水灣"/>
        <s v="西貢"/>
        <s v="青衣"/>
        <s v="馬灣"/>
        <s v="柴灣"/>
        <s v="灣仔"/>
        <s v="筲箕灣"/>
        <s v="美孚"/>
        <s v="西營盤"/>
        <s v="跑馬地"/>
        <s v="長洲"/>
        <s v="鴨脷洲"/>
        <m/>
      </sharedItems>
    </cacheField>
    <cacheField name="店舖名稱" numFmtId="0">
      <sharedItems containsBlank="1">
        <s v="Vetopia Ltd"/>
        <s v="Kitten Elves (breeder)"/>
        <s v="Monster Pet"/>
        <s v="Donut Meow"/>
        <s v="P Pet"/>
        <s v="Puppy Doggy"/>
        <s v="Hunter (何文田)"/>
        <s v="Private I Pets"/>
        <s v="My Pet Shop (愉景灣)"/>
        <s v="Epet"/>
        <s v="CAT INN"/>
        <s v="濼濤寵物專業美容"/>
        <s v="曳曳孫"/>
        <s v="寵物堡"/>
        <s v="寵物角落"/>
        <s v="HUNTER"/>
        <s v="寵物城"/>
        <s v="Meowcamp"/>
        <s v="dog lover"/>
        <s v="Pet Salon"/>
        <s v="Hunter (九龍城)"/>
        <s v="老友狗狗"/>
        <s v="A+寵物專門店"/>
        <s v="樂高寵物"/>
        <s v="力高寵物屋"/>
        <s v="寵物便利店"/>
        <s v="CityU Vet Boutique"/>
        <s v="嘉利糧社專賣店"/>
        <s v="貓犬站"/>
        <s v="波士寵物用品"/>
        <s v="Bae Matters Pet Shop"/>
        <s v="Pet Pet Store"/>
        <s v="寵悅百貨"/>
        <s v="寵物與您 (py23.hk)"/>
        <s v="Meowline"/>
        <s v="Petcific"/>
        <s v="金叵羅寵物用品"/>
        <s v="金牌犬舍"/>
        <s v="大狗堡"/>
        <s v="天之城寵物美容中心"/>
        <s v="喵喵基地"/>
        <s v="我的寵物美容專門店"/>
        <s v="Sun Lucky Pet Shop"/>
        <s v="Woofhk"/>
        <s v="Pawsmetic"/>
        <s v="北京狗糧專賣店"/>
        <s v="元朗動物診所"/>
        <s v="PET OFFICE"/>
        <s v="瑪琪寵物美容舍"/>
        <s v="毛MODE"/>
        <s v="Barkyard"/>
        <s v="寵物社區 (南丫島)"/>
        <s v="名富寵物用品店"/>
        <s v="Meowcamp Limited"/>
        <s v="JCM Cattery HK"/>
        <s v="M&amp;C Pet"/>
        <s v="名犬糧舍"/>
        <s v="天天寵物"/>
        <s v="寵樂動物診所"/>
        <s v="活靈寵物用品"/>
        <s v="大嶼山寵物用品"/>
        <s v="Mo Mo Grooming"/>
        <s v="木星貓舍"/>
        <s v="愛心寵物用品"/>
        <s v="貓狗緣"/>
        <s v="Pet Market"/>
        <s v="犬之樂園"/>
        <s v="Pet Days"/>
        <s v="Pet Print"/>
        <s v="M9CC Pet Shop"/>
        <s v="CAT N DOG"/>
        <s v="小尾巴"/>
        <s v="pet pet shop ( 新港城 )"/>
        <s v="Hooment"/>
        <s v="新資深寵物"/>
        <s v="貓狗一家"/>
        <s v="Lala Pet Shop"/>
        <s v="京瑋寵物店"/>
        <s v="唯一寵物"/>
        <s v="寵物巴打"/>
        <s v="Pets Order"/>
        <s v="Pet Beauty"/>
        <s v="寵物橫町"/>
        <s v="寵物美容屋"/>
        <s v="喵之蟲"/>
        <s v="狗農村"/>
        <s v="PetChill HK"/>
        <s v="寵愛基地"/>
        <s v="M9CC"/>
        <s v="犬貓良品"/>
        <s v="滿貫店"/>
        <s v="犬家莊"/>
        <s v="Pet Pet Organic"/>
        <s v="和記寵物專家"/>
        <s v="Pet-Wifi"/>
        <s v="寵物世界美容中心"/>
        <s v="Pets Order (葵涌廣場)"/>
        <s v="第一寵物"/>
        <s v="森林寵物用品"/>
        <s v="Pet Lover 西貢寵物發燒友"/>
        <s v="動物屋"/>
        <s v="唐孫女寵物店"/>
        <s v="星星寵物"/>
        <s v="Pet Project"/>
        <s v="貓狗寵物街"/>
        <s v="I Care Pet"/>
        <s v="Pet Pet Shop"/>
        <s v="長城專業寵物"/>
        <s v="Lovely Pets (MK)"/>
        <s v="Meowcome"/>
        <s v="Smiley Pet"/>
        <s v="Petmaster Pets Grooming"/>
        <s v="國際寵物店"/>
        <s v="寵物部"/>
        <s v="愛的寵物店"/>
        <s v="Petapeer"/>
        <s v="pet pet shop (迎海 )"/>
        <s v="Rainbow Pet Shop"/>
        <s v="狗狗物語"/>
        <s v="Little Paws"/>
        <s v="Petstival"/>
        <s v="Homey Paw"/>
        <s v="Paws Print"/>
        <s v="Petisan (HK) Limited"/>
        <s v="One Little Pet"/>
        <s v="雲尼寵物屋"/>
        <s v="天恩愛寵屋"/>
        <s v="貓狗友"/>
        <s v="Doggies &amp; Friends"/>
        <s v="Pet Lover"/>
        <s v="Sai Kung Pet Lover"/>
        <s v="毛價寶"/>
        <s v="愛家寵物網絡"/>
        <s v="Petjoy"/>
        <s v="焦糖生活"/>
        <s v="Puff N Fluff"/>
        <s v="三色貓"/>
        <s v="花旗"/>
        <s v="松之頌"/>
        <s v="長洲寵迷中心"/>
        <s v="Whiskers N Paws"/>
        <s v="Love Pet"/>
        <s v="Pet Pet Home"/>
        <m/>
      </sharedItems>
    </cacheField>
    <cacheField name="聯絡電話">
      <sharedItems containsBlank="1" containsMixedTypes="1" containsNumber="1" containsInteger="1">
        <n v="9.4296024E7"/>
        <s v="5330 4808"/>
        <n v="2.7768281E7"/>
        <n v="9.8413189E7"/>
        <n v="6.3529523E7"/>
        <n v="9.6411428E7"/>
        <m/>
        <s v="2987 8873"/>
        <s v="8191 3234"/>
        <n v="6.5353188E7"/>
        <s v="2671 9017"/>
        <n v="6.6211493E7"/>
        <s v="2668 1002"/>
        <s v="9410 2372"/>
        <s v="2368 0511"/>
        <n v="2.6260406E7"/>
        <n v="2.563102E7"/>
        <n v="9.3188001E7"/>
        <n v="6.1333245E7"/>
        <s v="2445 7238"/>
        <s v="2626 0672"/>
        <s v="2368 0678, 6422 7024"/>
        <s v="5400 5391"/>
        <s v="2711 6909"/>
        <s v="Tel: (852) 2712 0138&#10;  &#10;  WhatsApp: (852) 5228 2793"/>
        <n v="2.6260875E7"/>
        <s v="2392 4998"/>
        <n v="2.604102E7"/>
        <s v="3650 3128"/>
        <s v="2368 0108"/>
        <s v="2386 8366"/>
        <s v="5592 0092"/>
        <s v="Tel: (852) 2488 0300&#10;  &#10;  WhatsApp: (852) 5223 1714"/>
        <s v="6999-0417"/>
        <s v="5721 8944"/>
        <s v="5403 3640"/>
        <n v="5.403364E7"/>
        <n v="2.6666333E7"/>
        <n v="9.4579919E7"/>
        <s v="6143 2120"/>
        <s v="9714 9797"/>
        <s v="2415 6988"/>
        <s v="2771 5588"/>
        <s v="2744 3489"/>
        <s v="9867 5583"/>
        <s v="2728 2808"/>
        <s v="2720 1899"/>
        <s v="6496 0868"/>
        <n v="6.5146554E7"/>
        <s v="2470 1928"/>
        <s v="2478 8733"/>
        <s v="9298 7369"/>
        <n v="9.8282862E7"/>
        <n v="9.3085651E7"/>
        <n v="6.6538404E7"/>
        <s v="2982 6100"/>
        <s v="2762 7882"/>
        <s v="9145 0888"/>
        <s v="6255 9837"/>
        <s v="2650 6682"/>
        <s v="2520 0096"/>
        <n v="2.65701E7"/>
        <s v="6633 6736"/>
        <s v="9607 6000"/>
        <n v="9.2361501E7"/>
        <n v="6.1122638E7"/>
        <s v="2274 2128"/>
        <n v="9.8386113E7"/>
        <s v="2414 3122"/>
        <s v="2368 8825"/>
        <s v="2613 5806"/>
        <s v="2881 0200"/>
        <s v="9687 0650"/>
        <s v="9665 9399"/>
        <s v="9226 7670"/>
        <s v="2117 2131"/>
        <s v="2643 9110"/>
        <s v="Tel: (852) 2387 1997&#10;  &#10;  WhatsApp: (852) 5228 4703"/>
        <s v="2701 1777"/>
        <s v="Tel: (852) 2342 6933&#10;  &#10;  WhatsApp: (852) 5348 8908"/>
        <s v="2443 0936"/>
        <n v="2.4938123E7"/>
        <s v="Tel: (852) 2326 6227&#10;  &#10;  WhatsApp: (852) 5228 2765"/>
        <s v="2544 4922"/>
        <s v="Tel: (852) 2486 1628&#10;  &#10;  WhatsApp: (852) 5228 2797"/>
        <s v="2944 6038"/>
        <n v="2.47015E7"/>
        <s v="2333 3382"/>
        <s v="2443 2577"/>
        <s v="Tel: (852) 2420 1119&#10;  &#10;  WhatsApp: (852) 5228 5635"/>
        <s v="Tel: (852) 2653 3912&#10;  &#10;  WhatsApp: (852) 5228 2796"/>
        <n v="2.718308E7"/>
        <s v="2207 4446"/>
        <s v="Tel: (852) 2787 6660&#10;  &#10;  WhatsApp: (852) 5349 3993"/>
        <s v="Tel: (852) 2420 0151&#10;  &#10;  WhatsApp: (852) 5228 6265"/>
        <n v="2.6622243E7"/>
        <s v="5578 4462"/>
        <s v="Tel: (852) 2420 1955&#10;  &#10;  WhatsApp: (852) 5228 2240"/>
        <s v="5964 8816"/>
        <s v="Tel: (852) 2420 0238 &#10;  &#10;  WhatsApp: (852) 9207 3198"/>
        <s v="2687 3326"/>
        <s v="9888 8470"/>
        <s v="6096 7086"/>
        <s v="6115 3000"/>
        <s v="​​Tel: (852) 6263 3089&#10;  &#10;  WhatsApp: (852) 6263 3089"/>
        <s v="2677 6675"/>
        <s v="Tel: (852) 2490 9899&#10;  &#10;  WhatsApp: (852) 5228 2794"/>
        <n v="2.4136018E7"/>
        <s v="2156 3992"/>
        <s v="Tel: (852) 2658 0888&#10;  &#10;  (852) 2687 2336&#10;  &#10;  WhatsApp: (852) 5225 1439"/>
        <n v="2.6759963E7"/>
        <s v="Tel: (852) 2481 2223&#10;  &#10;  WhatsApp : (852) 9207 6226"/>
        <s v="6539 6819"/>
        <s v="5220 6875"/>
        <s v="Tel: (852) 2749 9088&#10;  &#10;  WhatsApp: (852) 5228 7543"/>
        <s v="2424 2833"/>
        <s v="5266 9853"/>
        <s v="2887 5753"/>
        <s v="2791 2321"/>
        <s v="2792 8918"/>
        <s v="2791 0398"/>
        <s v="2626 0818"/>
        <s v="6038 8873"/>
        <n v="6.1667412E7"/>
        <n v="5.6008648E7"/>
        <s v="3480 3870"/>
        <s v="9610 6166"/>
        <n v="2.6337667E7"/>
        <s v="2656 9899"/>
        <s v="9208 7321"/>
        <n v="6.3653672E7"/>
        <s v="9600 1621"/>
        <n v="9.71365E7"/>
        <n v="2.6810003E7"/>
        <s v="2601 1389"/>
        <n v="5.3074604E7"/>
        <s v="2361 1916"/>
        <n v="2.5752882E7"/>
        <n v="9.170747E7"/>
        <s v="2134 1457"/>
        <s v="2885 2220"/>
        <n v="9.1330626E7"/>
        <s v="6707 8428"/>
        <s v="5915 5398"/>
        <n v="2.3680105E7"/>
        <s v="5226 3113"/>
        <s v="2499 0111"/>
        <s v="2675 9963"/>
        <s v="2366 5088"/>
        <n v="5.1048298E7"/>
        <n v="9.0771861E7"/>
        <s v="9656 2933"/>
        <s v="2428 8484"/>
        <n v="6.4227024E7"/>
        <n v="6.8769134E7"/>
        <n v="9.7529429E7"/>
        <s v="2304 8844"/>
        <s v="3619 2550"/>
        <s v="2341 1345"/>
        <s v="6180 0613"/>
        <n v="9.2278291E7"/>
        <s v="2626 0915"/>
        <s v="6365 4232"/>
        <n v="9.6247328E7"/>
        <s v="29816629, 6258 3025"/>
        <s v="​Tel: (852) 2322 2608&#10;  &#10;  WhatsApp: (852) 5228 3610"/>
        <s v="Tel: (852) 2562 6808&#10;  &#10;  WhatsApp: (852) 5228 0991"/>
        <s v="3956 9700"/>
        <s v="Tel: (852) 2787 6211&#10;  &#10;  WhatsApp: (852) 5228 2497"/>
        <s v="Tel: (852) 2428 0150&#10;  &#10;  WhatsApp: (852) 6263 3459"/>
        <s v="2552 6200"/>
        <s v="3446 1177"/>
      </sharedItems>
    </cacheField>
    <cacheField name="地址" numFmtId="0">
      <sharedItems containsBlank="1">
        <s v="6B, 昌利大廈206-208 Tsat Tsz Mui Rd, Quarry Bay"/>
        <s v="Front 1/F, Nathan Apartment, 508Nathan Road, Yau Ma Tei, KL"/>
        <s v="G/F, 27 Wan Fung Street, Wong Tai Sin"/>
        <s v="G/F, No. 167 Tung Choi Street,mong kok"/>
        <s v="Rm 2008, 20/F Technology Plaza, 29-35 Sha Tsiu Rd, Tsuen Wan"/>
        <s v="Shop 2, G/F, Kennedy Town Building,27 Kennedy Town Praya,"/>
        <s v="Shop 315, Level 3, Ho Man Tin Plaza, Ho Man Tin Est."/>
        <s v="Shop A G/F &amp; Shop A1 &amp; A2 1/F 9 Kingston Street Fashion Walk CWB"/>
        <s v="Shop G09, G/F, DB North Plaza, Discovery Bay, Discovery Bay, Lantau Island"/>
        <s v="Unit 1107, 11/F Vanta Industrial Centre, 21-33 Tai Lin Pai Road, Kwai Chung"/>
        <s v="UNIT2,BLK B 4.F MAI HING INDUSTRIAL BUILDING 16-18 HING YIP STREET KT"/>
        <s v="上水新祥街11號地下"/>
        <s v="中環威靈頓街85-89號群英商業大廈2樓B室"/>
        <s v="九龍佐敦偉晴街88A號"/>
        <s v="九龍何文田亞皆老街100A皆寧大廈地下"/>
        <s v="九龍何文田佛光街80號何文田廣場三樓315店"/>
        <s v="九龍何文田太平道1號地下B-D"/>
        <s v="九龍土瓜灣浙江街34號地下"/>
        <s v="九龍土瓜灣落山道108號志昌工廠大廈5樓F1"/>
        <s v="九龍城南角道39號A鋪"/>
        <s v="九龍城獅子石道25號地舖"/>
        <s v="九龍城獅子石道68號地下"/>
        <s v="九龍城福佬村道44A福興樓地下"/>
        <s v="九龍太子鴨寮街7號D舖"/>
        <s v="九龍旺角太平道4號A"/>
        <s v="九龍旺角太平道4號B"/>
        <s v="九龍旺角通菜街149號地下"/>
        <s v="九龍旺角通菜街161號"/>
        <s v="九龍油塘鯉魚門道80號鯉魚門廣場地下街市8號舖"/>
        <s v="九龍油麻地廣東道826號"/>
        <s v="九龍深水埗荔枝角道339號丰匯地下"/>
        <s v="九龍深水埗西村路19號南昌薈地下G12及13A舖"/>
        <s v="九龍深水步欽州街110號"/>
        <s v="九龍深水步欽州街56號A舖"/>
        <s v="九龍紅磡民泰街24號D2舖"/>
        <s v="九龍紅磡翔街1號維港中心第一座3樓306室-A106室"/>
        <s v="九龍葵興永祥工業大廈2樓B11"/>
        <s v="九龍觀塘成業街16號怡生工業中心1樓E9室"/>
        <s v="九龍觀塘成業街16號怡生工業中心E座1樓E10室"/>
        <s v="九龍觀塘美興工業大廈A座1樓1室"/>
        <s v="九龍觀塘開源道47號凱源工業大廈3樓B2室"/>
        <s v="九龍觀塘開源道54號豐利中心9樓901室"/>
        <s v="九龍觀塘鯉魚門道2號新城工商中心1014室"/>
        <s v="九龍長沙灣元州商場1樓F10號舖"/>
        <s v="九龍長沙灣元洲街155-181號"/>
        <s v="九龍長沙灣昌華街23號富華廣場地下17號舖"/>
        <s v="九龍長沙灣青山道202號興隆大廈地下2號舖 ( 近東京街 )"/>
        <s v="九龍長沙灣青山道205-209號春暉大廈地下E"/>
        <s v="九龍長沙灣青山道361號地下"/>
        <s v="九龍長沙灣青山道658號福至工業大廈A座8樓3室"/>
        <s v="佐敦文苑街8號地下"/>
        <s v="元朗又新街19號 地下"/>
        <s v="元朗又新街39號地下"/>
        <s v="元朗鳳攸北街9a號地下17號舖昌威大廈"/>
        <s v="北角京華道9-27號富利來商場9號地舖"/>
        <s v="北角渣華道8號威邦商業中心地下3號舖"/>
        <s v="半山摩羅廟交加街20號"/>
        <s v="南丫島榕樹灣大街29A地下"/>
        <s v="土瓜灣北帝街53號地下"/>
        <s v="土瓜灣落山道108號志昌工業大廈5樓F1室"/>
        <s v="土瓜灣貴州街4J號安慶大廈地下B舖"/>
        <s v="大圍積福街38號"/>
        <s v="大埔同發坊11號地下"/>
        <s v="大埔墟懷仁街41號地下"/>
        <s v="大埔廣福道149-155號B舖地下"/>
        <s v="大埔翠屏花園商場L2 2819號舖"/>
        <s v="大嶼山水口村32號"/>
        <s v="大角咀中匯街14號地舖"/>
        <s v="天后興發街68號J地舖"/>
        <s v="將軍澳培成路8號南豐廣場A31號地舖"/>
        <s v="尖沙咀金巴利道86-96地下A舖"/>
        <s v="屯門天后路18號南豐工業城5座9樓6,7,8 室"/>
        <s v="屯門時代廣場北翼2樓36-37號"/>
        <s v="屯門置樂區嘉喜利大廈4號地下"/>
        <s v="屯門藍地大街46號"/>
        <s v="屯門藍地大街No.20號"/>
        <s v="山尾街43-47號環球工業中心824室 沙田"/>
        <s v="慈雲山毓華街52號B"/>
        <s v="新浦崗大有街2號旺景工業大廈2/F A座"/>
        <s v="新港城4期商場3012號舖"/>
        <s v="新界上水新祥街11號地下"/>
        <s v="新界上水符興街17號地下"/>
        <s v="新界元朗公庵路68號溱柏地下G號鋪"/>
        <s v="新界元朗又新街19號地下"/>
        <s v="新界元朗又新街37號"/>
        <s v="新界元朗又新街建威大廈8號地下B"/>
        <s v="新界元朗合財街33號合益商場15號街舖"/>
        <s v="新界元朗大棠路41-59號金朗大廈地下4號鋪"/>
        <s v="新界元朗安寧路38號世宙2號地舖"/>
        <s v="新界元朗安寧路5-9號地下B舖"/>
        <s v="新界元朗教育路72號豐裕樓G座地舖"/>
        <s v="新界元朗泰豐街1號遠東樓號地下"/>
        <s v="新界元朗洪水橋田心路23號C3舖"/>
        <s v="新界元朗金祥坊2號明雲閣地下C舖"/>
        <s v="新界大圍積信街17-21號01舖"/>
        <s v="新界大埔墟懷仁街41號地下D舖"/>
        <s v="新界大埔運頭街75-87號永和樓地下D舖"/>
        <s v="新界大埔運頭街79號永和樓地下B舖"/>
        <s v="新界將軍澳唐德街1號將軍澳廣場1樓019號"/>
        <s v="新界將軍澳培成路8號南豐廣場A31號地舖"/>
        <s v="新界將軍澳天晉2期天晉匯商場地下7號舖"/>
        <s v="新界將軍澳新都城一期地下62號舖"/>
        <s v="新界將軍澳毓雅里9號慧安商場1樓B38-39號舖"/>
        <s v="新界屯門天后路18號南豐工業城5座9樓6-8室"/>
        <s v="新界屯門新墟德政圍海盛大廈6號地鋪"/>
        <s v="新界屯門時代廣場南翼地下18鋪"/>
        <s v="新界屯門置樂區嘉喜利大廈4號地下"/>
        <s v="新界屯門華都花園商場1樓31C"/>
        <s v="新界屯門藍地大街46號"/>
        <s v="新界沙田中心3樓54號舖"/>
        <s v="新界沙田新田村72號地下"/>
        <s v="新界火炭坳背灣街27-31號協興工業中心10樓D室（火炭站D出口直行，旭禾苑旁）"/>
        <s v="新界火炭坳背灣街30-32號華耀工業中心1/F 11L 室"/>
        <s v="新界火炭山尾街43-47號環球工業中心824室"/>
        <s v="新界粉嶺帝庭軒商場G13號舖"/>
        <s v="新界粉嶺聯和墟和豐街33號地下"/>
        <s v="新界粉嶺聯和墟和豐街45號地下"/>
        <s v="新界粉嶺聯和墟和豐街55號地下"/>
        <s v="新界荃灣享和街20-64號好景樓地下2號舖"/>
        <s v="新界荃灣大壩街43號地舖"/>
        <s v="新界荃灣柴灣角街84-92號順豐工業中心11字樓G室"/>
        <s v="新界荃灣楊屋道63號地下"/>
        <s v="新界荃灣橫龍街宏龍工業大廈1402室"/>
        <s v="新界荃灣沙咀道29-35號科技中心20樓2008 室"/>
        <s v="新界荃灣海壩街108-114號地下"/>
        <s v="新界荃灣馬頭壩道19-31號金泰線大廈6樓全層"/>
        <s v="新界葵涌大連排道21-33號宏達工業中心11樓1107室"/>
        <s v="新界葵涌打磚坪街49-53號華基工業大廈2期10樓E室"/>
        <s v="新界葵芳葵涌廣場1樓71號舖"/>
        <s v="新界葵芳葵涌廣場1樓B61號A舖"/>
        <s v="新界葵芳葵涌廣場1樓B62舖"/>
        <s v="新界西貢清水灣道銀線灣廣場8樓803鋪商店"/>
        <s v="新界西貢福民路22-40號西貢苑6號地舖"/>
        <s v="新界西貢福民路地下48號舖"/>
        <s v="新界西貢福民路西貢苑22號舖地下"/>
        <s v="新界西貢萬年街110號地下"/>
        <s v="新界錦田祠堂村8號地下"/>
        <s v="新界青山公路屯門藍地段100號地舖"/>
        <s v="新界青衣工業中心2期8樓E座E10室"/>
        <s v="新界青衣長發邨青衣市場46號"/>
        <s v="新界馬灣田寮新村72號地下"/>
        <s v="新界馬鞍山新港城4期商場3012號舖"/>
        <s v="新界馬鞍山烏溪沙路迎海薈地下7號舖"/>
        <s v="旺角勝利道 28號地下"/>
        <s v="旺角勝利道32號C"/>
        <s v="旺角弼街66號地下B店"/>
        <s v="柴灣樂軒臺地舖106號"/>
        <s v="沙田大圍積德里20號地下"/>
        <s v="沙田新田村72號地下"/>
        <s v="沙田正街3-9號希爾頓中心地下, 3B-C舖"/>
        <s v="深水埗欽洲街25號地下"/>
        <s v="深水埗青山道74號舖"/>
        <s v="灣仔莊士敦道25~33號長康大廈地下C舖"/>
        <s v="火炭坳背灣街2-12號威力工業中心地下R3B"/>
        <s v="炮台山宏暉大廈地下12號舖"/>
        <s v="烏溪沙迎海薈地下7號舖"/>
        <s v="筲箕灣東大街54-60號"/>
        <s v="筲箕灣道235號地下"/>
        <s v="粉嶺帝庭軒商場G13號舖"/>
        <s v="紅磡凱旋工業中心一期10/F,E4室"/>
        <s v="美孚新邨4期百老匯街109-111平台117號舖"/>
        <s v="荃灣南豐中心7樓749室"/>
        <s v="荃灣大河道100號海之戀商場3樓3028號舖"/>
        <s v="荃灣柴灣角街金熊工業中心C座10樓C室"/>
        <s v="荃灣楊屋道61號A-B舖"/>
        <s v="荃灣橫龍街宏龍工業大廈1402室"/>
        <s v="荃灣白田壩街45號南豐紗廠1樓115鋪"/>
        <s v="荔枝角道93-95號IW Centre11/F"/>
        <s v="葵涌和宜合道138號-184號瑞景大廈地下舖28A舖"/>
        <s v="葵涌和宜合道1號葵星中心66號地下B舖"/>
        <s v="葵芳葵涌廣場一樓B61舖"/>
        <s v="葵芳葵涌廣場地下A51號舖"/>
        <s v="西半山聖士提反里1-2號金鳳閣地下6號"/>
        <s v="西營盤高街55號"/>
        <s v="西貢市福民路48號地舖"/>
        <s v="西貢福民路西貢苑48號地舖"/>
        <s v="觀塘興業街12號永泰中心6018室"/>
        <s v="觀塘觀塘道396號毅力工業中心6樓V座"/>
        <s v="觀塘開源道54號豐利中心1樓11號單位20號室"/>
        <s v="觀塘開源道54號豐利中心9樓901室"/>
        <s v="觀塘駿業里10號業運工業大廈6樓A室"/>
        <s v="跑馬地源遠街9號"/>
        <s v="銅鑼灣利園山道70號鳳鳴大廈10樓H室"/>
        <s v="銅鑼灣景隆街17號 地下"/>
        <s v="銅鑼灣景隆街32號地鋪"/>
        <s v="銅鑼灣景隆街海都大廈23號1樓I室"/>
        <s v="長洲建新里4號地下"/>
        <s v="香港北角電氣道300號B舖"/>
        <s v="香港皇后大道西576-584地下 (港鐵香港大學站C2出口)"/>
        <s v="香港西半山聖士提反里1-2號金鳳閣地下6號"/>
        <s v="香港銅鑼灣景隆街30-34號海殿大廈地下7號"/>
        <s v="香港銅鑼灣駱克道509號地下"/>
        <s v="香港鴨利洲2號利榮街海怡工貿中心10樓13室"/>
        <s v="馬灣柏林路31號地下"/>
        <m/>
      </sharedItems>
    </cacheField>
    <cacheField name="網址" numFmtId="0">
      <sharedItems containsBlank="1">
        <s v="www.vetopia.com.hk"/>
        <m/>
        <s v="www.ppet.hk"/>
        <s v="http://hunterhongkong.com/"/>
        <s v="http://www.psgroup.com.hk/"/>
        <s v="www.epet.hk"/>
        <s v="https://www.catinn.com.hk/"/>
        <s v="https://www.dog818.com/"/>
        <s v="https://www.megapet.com.hk/"/>
        <s v="https://www.meowcamp.com/"/>
        <s v="https://www.apluspet.com.hk/"/>
        <s v="https://www.legopet.com.hk/"/>
        <s v="https://www.cityuvb.com.hk/"/>
        <s v="https://bossy-pets.com/"/>
        <s v="https://www.baematterspetstore.com/"/>
        <s v="https://petpetstorehk.com/"/>
        <s v="https://www.py23.hk/"/>
        <s v="https://meow-line.com/"/>
        <s v="https://meow-line.com/home.php"/>
        <s v="https://www.petcific.com.hk/"/>
        <s v="https://www.gpps.hk/"/>
        <s v="https://www.cpeth.com/"/>
        <s v="https://www.tdogcastle.com.hk/"/>
        <s v="http://laputer-pet.com/"/>
        <s v="https://meowygoround.com/"/>
        <s v="http://www.sunluckypet.com/"/>
        <s v="http://woof.hk/"/>
        <s v="http://peticare.com.hk/pawsmetic/"/>
        <s v="https://www.ttpet.hk/"/>
        <s v="https://woodlandpet.boutir.com/?lang=zh-Hant"/>
        <s v="https://www.lantaupet.com/"/>
        <s v="https://www.salajupiter.com"/>
        <s v="https://www.doggykittylink.com/"/>
        <s v="https://www.petmarket.com.hk/"/>
        <s v="www.petpetdaddy.com/"/>
        <s v="http://petprintpetshop.com/"/>
        <s v="https://www.m9cc.com.hk/"/>
        <s v="(littletailshop.com)"/>
        <s v="petpetexpress.com/app/web/"/>
        <s v="https://www.hooment.com/"/>
        <s v="https://www.netnetpet.com/"/>
        <s v="https://lalapetshop.com.hk/"/>
        <s v="https://kingwaipetshop.com.hk/"/>
        <s v="https://www.petsorder.com.hk/"/>
        <s v="petleshop.com"/>
        <s v="gpetshouse.com"/>
        <s v="Grooming Pet's House – 寵物美容屋 屯門德政圍 (gpetshouse.com)"/>
        <s v="https://meowbeetles.boutir.com/"/>
        <s v="https://www.petchillhk.com/"/>
        <s v="https://www.lovelypetsbase.com/"/>
        <s v="https://www.goldenlake.hk/"/>
        <s v="https://www.doggyhouse.com.hk/"/>
        <s v="https://www.petpetorganic.com/"/>
        <s v="http://www.petexpert.hk/"/>
        <s v="https://www.ppet.hk/"/>
        <s v="https://www.petwifi.pet/"/>
        <s v="https://petproject.hk/"/>
        <s v="https://www.icarepetshop.com/"/>
        <s v="https://twhoneypetshop.com/"/>
        <s v="http://www.petstival.com.hk/"/>
        <s v="www.homeypaw.com"/>
        <s v="www.pawsprinthk.com"/>
        <s v="www.honeypetshop.com"/>
        <s v="www.petexpert.com"/>
        <s v="https://petisan.com.hk/"/>
        <s v="https://www.winnypethouse.com/"/>
        <s v="https://linktr.ee/doggiesandfriends"/>
        <s v="https://sihomesimall.com/"/>
        <s v="http://www.okpet.com.hk/"/>
        <s v="www.petjoy.com.hk"/>
        <s v="www.petcific.com.hk"/>
        <s v="https://www.doggietaste.com.hk/"/>
        <s v="https://puff-n-fluff.business.site"/>
        <s v="https://zh.wnp.com.hk/"/>
        <s v="https://www.petpethome.com/"/>
      </sharedItems>
    </cacheField>
    <cacheField name="Facebook" numFmtId="0">
      <sharedItems containsBlank="1">
        <m/>
        <s v="https://www.facebook.com/kittenelvescattery/"/>
        <s v="https://www.facebook.com/Monster-Pet-279016753031939"/>
        <s v="https://www.facebook.com/Puppy-Doggy-1262825080403840/"/>
        <s v="https://www.facebook.com/PRIVATEiPETS"/>
        <s v="https://www.facebook.com/epet.hk/"/>
        <s v="https://www.facebook.com/catinnhk"/>
        <s v="https://www.facebook.com/loktopetshop/"/>
        <s v="https://www.facebook.com/petscorner.hk"/>
        <s v="https://www.facebook.com/hongkonghunter"/>
        <s v="https://www.facebook.com/Meowcamp/"/>
        <s v="https://www.facebook.com/dogdogloverhk"/>
        <s v="https://www.facebook.com/dogsbuddy6199/"/>
        <s v="https://www.facebook.com/APLUSPetstore/"/>
        <s v="https://www.facebook.com/legopet"/>
        <s v="https://www.facebook.com/cityuvb"/>
        <s v="https://zh-hk.facebook.com/pages/category/Pet-Supplies/1896165763986854/"/>
        <s v="https://www.facebook.com/%E8%B2%93%E7%8A%AC%E7%AB%99-2273896199517016/"/>
        <s v="https://www.facebook.com/bossypets/"/>
        <s v="https://www.facebook.com/BaeMatters/"/>
        <s v="https://www.facebook.com/petpetstore.org/"/>
        <s v="https://www.facebook.com/PY23.hk/"/>
        <s v="https://www.facebook.com/Meow-Line%E5%AF%B5%E7%89%A9%E7%94%A8%E5%93%81%E9%80%9F%E9%81%9E-108674704178957/"/>
        <s v="https://www.facebook.com/Petcific/"/>
        <s v="https://www.facebook.com/cpethcom/"/>
        <s v="https://www.facebook.com/tdogcastle.com.hk/"/>
        <s v="https://www.facebook.com/Meowygoround/"/>
        <s v="https://www.facebook.com/woofhk1/"/>
        <s v="https://www.facebook.com/PetOffice2020/"/>
        <s v="https://www.facebook.com/momodefamilypetgrooming"/>
        <s v="https://www.facebook.com/jcmcatteryhk"/>
        <s v="https://zh-hk.facebook.com/pages/category/Pet-Service/MCPET-SHOP-840700712644412/"/>
        <s v="https://www.facebook.com/CYpetshop/"/>
        <s v="https://www.facebook.com/ttpet.hk/"/>
        <s v="https://www.facebook.com/happypawsvets/?ref=page_internal"/>
        <s v="https://www.instagram.com/woodlandpetequipment/"/>
        <s v="https://www.facebook.com/momo.grooming"/>
        <s v="https://www.facebook.com/SalajupiterCat"/>
        <s v="https://www.facebook.com/petmarkethk/"/>
        <s v="https://www.facebook.com/%E7%8A%AC%E4%B9%8B%E6%A8%82%E5%9C%92Pets-paradise-527944873932197/"/>
        <s v="https://www.facebook.com/PetPrintLamTei/"/>
        <s v="https://www.facebook.com/m9ccpetshop"/>
        <s v="https://www.facebook.com/hoomenthk/"/>
        <s v="https://www.facebook.com/expet24430936/"/>
        <s v="https://www.facebook.com/kingwaipetshop/"/>
        <s v="https://www.facebook.com/%E5%94%AF%E4%B8%80%E5%AF%B5%E7%89%A9%E7%94%A8%E5%93%81-168689673849735/"/>
        <s v="https://petbrothers.hk/"/>
        <s v="https://www.facebook.com/petsorder.com.hk/"/>
        <s v="https://www.facebook.com/PetBeautyHK/"/>
        <s v="https://www.facebook.com/petlegarden/"/>
        <s v="https://www.facebook.com/meowbeetles/"/>
        <s v="@lovepetdays"/>
        <s v="https://www.facebook.com/dogvillageHK/"/>
        <s v="https://www.facebook.com/dogchillhk"/>
        <s v="https://www.facebook.com/lovelypetsbase/"/>
        <s v="https://www.facebook.com/doggyhouse.com.hk"/>
        <s v="https://www.facebook.com/petpetorganic/"/>
        <s v="https://www.facebook.com/pages/category/Pet-Supplies/Pet-Expert-%E5%92%8C%E8%A8%98%E5%AF%B5%E7%89%A9%E5%B0%88%E5%AE%B6-110552204561792/"/>
        <s v="https://www.facebook.com/ppet.hk/"/>
        <s v="https://www.facebook.com/petwifi/"/>
        <s v="https://www.facebook.com/Forestpetequipment/"/>
        <s v="https://www.facebook.com/saikungpetlover/"/>
        <s v="https://www.facebook.com/ringringhouse/"/>
        <s v="www.facebook.com/星星寵物水族-602906686835734/"/>
        <s v="https://www.facebook.com/profile.php?id=100063576806493"/>
        <s v="https://www.facebook.com/meowcome66"/>
        <s v="https://www.facebook.com/ipethousehk/"/>
        <s v="https://www.facebook.com/poppetshoppop"/>
        <s v="https://www.facebook.com/honeypetgroup"/>
        <s v="https://www.facebook.com/honeypetgroup/"/>
        <s v="https://www.facebook.com/Honeypetshopwc/"/>
        <s v="https://www.facebook.com/petapeer"/>
        <s v="https://www.facebook.com/rainbowpetshophk"/>
        <s v="Little Paws - Hung Hom | Facebook"/>
        <s v="https://www.instagram.com/homeypaw/"/>
        <s v="https://www.facebook.com/hongkonghunter/"/>
        <s v="www.facebook.com/PawsPrintHK/"/>
        <s v="https://www.facebook.com/Pet-Expert-%E5%92%8C%E8%A8%98%E5%AF%B5%E7%89%A9%E5%B0%88%E5%AE%B6-110552204561792/"/>
        <s v="https://www.facebook.com/petisanhk/"/>
        <s v="https://www.facebook.com/winnypethouse/"/>
        <s v="www.facebook.com/天恩愛寵屋-249787719091130/"/>
        <s v="https://www.facebook.com/catdogfd/"/>
        <s v="https://www.facebook.com/doggiesandfriends/"/>
        <s v="https://www.facebook.com/petjoyhk"/>
        <s v="https://www.facebook.com/doggietaste/"/>
        <s v="https://www.facebook.com/PuffNFluff/"/>
        <s v="https://www.facebook.com/flagshippets/"/>
        <s v="https://www.facebook.com/Poms-tale-%E6%9D%BE%E4%B9%8B%E9%A0%8C-671661406349018/"/>
      </sharedItems>
    </cacheField>
    <cacheField name="Latitude" numFmtId="0">
      <sharedItems containsString="0" containsBlank="1" containsNumber="1">
        <n v="22.2907979"/>
        <n v="22.3122236"/>
        <n v="22.3445487"/>
        <n v="22.3219199"/>
        <n v="22.3742236"/>
        <n v="22.2848749"/>
        <n v="22.316631"/>
        <n v="22.2819579"/>
        <n v="22.308116"/>
        <n v="22.3649213"/>
        <n v="22.3088856"/>
        <n v="22.503942"/>
        <n v="22.2833247"/>
        <n v="22.3076979"/>
        <n v="22.307698"/>
        <n v="22.3199641"/>
        <n v="22.316236"/>
        <n v="22.3162364"/>
        <n v="22.31761"/>
        <n v="22.3151555"/>
        <n v="22.315156"/>
        <n v="22.3151962"/>
        <n v="22.3185673"/>
        <n v="22.328412"/>
        <n v="22.329839"/>
        <n v="22.3290762"/>
        <n v="22.329191"/>
        <n v="22.3268206"/>
        <n v="22.326821"/>
        <n v="22.318178"/>
        <n v="22.3181782"/>
        <n v="22.321572"/>
        <n v="22.3217487"/>
        <n v="22.321749"/>
        <n v="22.2964001"/>
        <n v="22.3132757"/>
        <n v="22.313276"/>
        <n v="22.328954"/>
        <n v="22.327119"/>
        <n v="22.3271194"/>
        <n v="22.3330962"/>
        <n v="22.3306136"/>
        <n v="22.330614"/>
        <n v="22.3065527"/>
        <n v="22.306553"/>
        <n v="22.3095576"/>
        <n v="22.3627357"/>
        <n v="22.3097236"/>
        <n v="22.309724"/>
        <n v="22.308886"/>
        <n v="22.3102"/>
        <n v="22.3102003"/>
        <n v="22.309538"/>
        <n v="22.3095383"/>
        <n v="22.310446"/>
        <n v="22.3373874"/>
        <n v="22.3342477"/>
        <n v="22.334248"/>
        <n v="22.3398975"/>
        <n v="22.339898"/>
        <n v="22.3367086"/>
        <n v="22.336709"/>
        <n v="22.3361378"/>
        <n v="22.338582"/>
        <n v="22.307458"/>
        <n v="22.443881"/>
        <n v="22.4437111"/>
        <n v="22.44418"/>
        <n v="22.2886368"/>
        <n v="22.2910862"/>
        <n v="22.2798962"/>
        <n v="22.22633"/>
        <n v="22.321483"/>
        <n v="22.3214832"/>
        <n v="22.315196"/>
        <n v="22.3171197"/>
        <n v="22.375453"/>
        <n v="22.448266"/>
        <n v="22.448546"/>
        <n v="22.4478534"/>
        <n v="22.4532762"/>
        <n v="22.221824"/>
        <n v="22.322638"/>
        <n v="22.284962"/>
        <n v="22.3144967"/>
        <n v="22.3023723"/>
        <n v="22.388572"/>
        <n v="22.3885715"/>
        <n v="22.3931642"/>
        <n v="22.388466"/>
        <n v="22.4188915"/>
        <n v="22.4191"/>
        <n v="22.398866"/>
        <n v="22.347097"/>
        <n v="22.3389"/>
        <n v="22.4241643"/>
        <n v="22.504245"/>
        <n v="22.4361967"/>
        <n v="22.436197"/>
        <n v="22.442811"/>
        <n v="22.4428114"/>
        <n v="22.443684"/>
        <n v="22.442395"/>
        <n v="22.4423952"/>
        <n v="22.442344"/>
        <n v="22.4423441"/>
        <n v="22.4467627"/>
        <n v="22.446763"/>
        <n v="22.446095"/>
        <n v="22.4460952"/>
        <n v="22.4431628"/>
        <n v="22.443163"/>
        <n v="22.4459795"/>
        <n v="22.434968"/>
        <n v="22.4349681"/>
        <n v="22.4418734"/>
        <n v="22.3761699"/>
        <n v="22.4485455"/>
        <n v="22.446813"/>
        <n v="22.4468131"/>
        <n v="22.44672"/>
        <n v="22.3090651"/>
        <n v="22.3063085"/>
        <n v="22.3214718"/>
        <n v="22.321472"/>
        <n v="22.3227097"/>
        <n v="22.395267"/>
        <n v="22.3952672"/>
        <n v="22.392208"/>
        <n v="22.3922083"/>
        <n v="22.392367"/>
        <n v="22.418892"/>
        <n v="22.3845876"/>
        <n v="22.384588"/>
        <n v="22.372115"/>
        <n v="22.3968516"/>
        <n v="22.396852"/>
        <n v="22.3991436"/>
        <n v="22.3988661"/>
        <n v="22.500349"/>
        <n v="22.5003493"/>
        <n v="22.498876"/>
        <n v="22.499126"/>
        <n v="22.4992675"/>
        <n v="22.499268"/>
        <n v="22.3720117"/>
        <n v="22.372012"/>
        <n v="22.3714545"/>
        <n v="22.371455"/>
        <n v="22.3720359"/>
        <n v="22.372036"/>
        <n v="22.3683727"/>
        <n v="22.368373"/>
        <n v="22.3649913"/>
        <n v="22.374192"/>
        <n v="22.3714248"/>
        <n v="22.371425"/>
        <n v="22.36649"/>
        <n v="22.364921"/>
        <n v="22.3679646"/>
        <n v="22.367965"/>
        <n v="22.3582607"/>
        <n v="22.358261"/>
        <n v="22.3266082"/>
        <n v="22.382752"/>
        <n v="22.382701"/>
        <n v="22.380341"/>
        <n v="22.3803414"/>
        <n v="22.43815"/>
        <n v="22.4177558"/>
        <n v="22.349486"/>
        <n v="22.3494861"/>
        <n v="22.3623356"/>
        <n v="22.362336"/>
        <n v="22.352507"/>
        <n v="22.4300282"/>
        <n v="22.3197444"/>
        <n v="22.3198176"/>
        <n v="22.3218494"/>
        <n v="22.263897"/>
        <n v="22.37575"/>
        <n v="22.3721198"/>
        <n v="22.37936"/>
        <n v="22.329163"/>
        <n v="22.334555"/>
        <n v="22.2772256"/>
        <n v="22.3973884"/>
        <n v="22.2886129"/>
        <n v="22.2795686"/>
        <n v="22.2799337"/>
        <n v="22.3090686"/>
        <n v="22.3360994"/>
        <n v="22.3735782"/>
        <n v="22.3680845"/>
        <n v="22.368085"/>
        <n v="22.3724726"/>
        <n v="22.3684582"/>
        <n v="22.375071"/>
        <n v="22.3244159"/>
        <n v="22.3694074"/>
        <n v="22.3657347"/>
        <n v="22.3584385"/>
        <n v="22.2842963"/>
        <n v="22.2852498"/>
        <n v="22.3823586"/>
        <n v="22.309262"/>
        <n v="22.3132677"/>
        <n v="22.312698"/>
        <n v="22.2693298"/>
        <n v="22.2783529"/>
        <n v="22.281474"/>
        <n v="22.2819047"/>
        <n v="22.2817256"/>
        <n v="22.2058672"/>
        <n v="22.205867"/>
        <n v="22.290169"/>
        <n v="22.285786"/>
        <n v="22.2857861"/>
        <n v="22.284296"/>
        <n v="22.281851"/>
        <n v="22.2818513"/>
        <n v="22.280712"/>
        <n v="22.2807122"/>
        <n v="22.238877"/>
        <n v="22.2388773"/>
        <n v="22.350075"/>
        <m/>
      </sharedItems>
    </cacheField>
    <cacheField name="Longitude" numFmtId="0">
      <sharedItems containsString="0" containsBlank="1" containsNumber="1">
        <n v="114.207796"/>
        <n v="114.171037"/>
        <n v="114.198306"/>
        <n v="114.169864"/>
        <n v="114.108959"/>
        <n v="114.131348"/>
        <n v="114.17479"/>
        <n v="114.186024"/>
        <n v="114.01701"/>
        <n v="114.134805"/>
        <n v="114.225174"/>
        <n v="114.129604"/>
        <n v="114.154444"/>
        <n v="114.167856"/>
        <n v="114.16786"/>
        <n v="114.173998"/>
        <n v="114.18181"/>
        <n v="114.181812"/>
        <n v="114.17415"/>
        <n v="114.189205"/>
        <n v="114.1892"/>
        <n v="114.190473"/>
        <n v="114.179606"/>
        <n v="114.187999"/>
        <n v="114.188"/>
        <n v="114.18842"/>
        <n v="114.187701"/>
        <n v="114.18768"/>
        <n v="114.166114"/>
        <n v="114.16611"/>
        <n v="114.17419"/>
        <n v="114.174195"/>
        <n v="114.16997"/>
        <n v="114.169954"/>
        <n v="114.16995"/>
        <n v="114.239419"/>
        <n v="114.168451"/>
        <n v="114.16845"/>
        <n v="114.159634"/>
        <n v="114.15515"/>
        <n v="114.155147"/>
        <n v="114.162537"/>
        <n v="114.160308"/>
        <n v="114.16031"/>
        <n v="114.188115"/>
        <n v="114.18811"/>
        <n v="114.190845"/>
        <n v="114.132323"/>
        <n v="114.226049"/>
        <n v="114.22605"/>
        <n v="114.22517"/>
        <n v="114.22349"/>
        <n v="114.223493"/>
        <n v="114.2241"/>
        <n v="114.224097"/>
        <n v="114.228835"/>
        <n v="114.22884"/>
        <n v="114.156257"/>
        <n v="114.160564"/>
        <n v="114.16056"/>
        <n v="114.154107"/>
        <n v="114.15411"/>
        <n v="114.158845"/>
        <n v="114.15884"/>
        <n v="114.159008"/>
        <n v="114.15579"/>
        <n v="114.155794"/>
        <n v="114.14807"/>
        <n v="114.167006"/>
        <n v="114.031195"/>
        <n v="114.031306"/>
        <n v="114.03354"/>
        <n v="114.191994"/>
        <n v="114.195605"/>
        <n v="114.151092"/>
        <n v="114.1117"/>
        <n v="114.18838"/>
        <n v="114.188381"/>
        <n v="114.19047"/>
        <n v="114.19182"/>
        <n v="114.17965"/>
        <n v="114.16889"/>
        <n v="114.168892"/>
        <n v="114.16628"/>
        <n v="114.169133"/>
        <n v="114.167916"/>
        <n v="113.91415"/>
        <n v="114.161405"/>
        <n v="114.191186"/>
        <n v="114.26388"/>
        <n v="114.175727"/>
        <n v="113.96787"/>
        <n v="113.967865"/>
        <n v="113.975761"/>
        <n v="113.980053"/>
        <n v="113.983965"/>
        <n v="113.98337"/>
        <n v="114.19066"/>
        <n v="114.20139"/>
        <n v="114.198937"/>
        <n v="114.231806"/>
        <n v="114.1296"/>
        <n v="114.129187"/>
        <n v="114.12919"/>
        <n v="114.024657"/>
        <n v="114.02466"/>
        <n v="114.0312"/>
        <n v="114.03129"/>
        <n v="114.031286"/>
        <n v="114.03006"/>
        <n v="114.030064"/>
        <n v="114.02913"/>
        <n v="114.029126"/>
        <n v="114.027879"/>
        <n v="114.02788"/>
        <n v="114.02592"/>
        <n v="114.02521"/>
        <n v="114.029869"/>
        <n v="113.99556"/>
        <n v="113.995565"/>
        <n v="114.02657"/>
        <n v="114.177667"/>
        <n v="114.166276"/>
        <n v="114.167855"/>
        <n v="114.167938"/>
        <n v="114.16794"/>
        <n v="114.262423"/>
        <n v="114.260851"/>
        <n v="114.257522"/>
        <n v="114.25752"/>
        <n v="114.256289"/>
        <n v="113.97486"/>
        <n v="113.974858"/>
        <n v="113.97586"/>
        <n v="113.975857"/>
        <n v="113.98005"/>
        <n v="113.97797"/>
        <n v="113.98397"/>
        <n v="114.191257"/>
        <n v="114.19126"/>
        <n v="114.183156"/>
        <n v="114.18316"/>
        <n v="114.195675"/>
        <n v="114.19568"/>
        <n v="114.19381"/>
        <n v="114.190659"/>
        <n v="114.14371"/>
        <n v="114.143713"/>
        <n v="114.14252"/>
        <n v="114.142522"/>
        <n v="114.142836"/>
        <n v="114.14284"/>
        <n v="114.142973"/>
        <n v="114.14297"/>
        <n v="114.111088"/>
        <n v="114.11109"/>
        <n v="114.111325"/>
        <n v="114.11133"/>
        <n v="114.108727"/>
        <n v="114.10873"/>
        <n v="114.115294"/>
        <n v="114.11529"/>
        <n v="114.116902"/>
        <n v="114.108893"/>
        <n v="114.116205"/>
        <n v="114.11621"/>
        <n v="114.115653"/>
        <n v="114.13481"/>
        <n v="114.135668"/>
        <n v="114.13567"/>
        <n v="114.127194"/>
        <n v="114.12719"/>
        <n v="114.265623"/>
        <n v="114.27169"/>
        <n v="114.271694"/>
        <n v="114.272503"/>
        <n v="114.2727"/>
        <n v="114.272697"/>
        <n v="114.064697"/>
        <n v="114.0647"/>
        <n v="113.981885"/>
        <n v="114.11068"/>
        <n v="114.110678"/>
        <n v="114.103964"/>
        <n v="114.10396"/>
        <n v="114.059725"/>
        <n v="114.243252"/>
        <n v="114.174467"/>
        <n v="114.169859"/>
        <n v="114.240544"/>
        <n v="114.177936"/>
        <n v="114.1831"/>
        <n v="114.18681"/>
        <n v="114.186812"/>
        <n v="114.158416"/>
        <n v="114.161638"/>
        <n v="114.16164"/>
        <n v="114.170549"/>
        <n v="114.196139"/>
        <n v="114.192215"/>
        <n v="114.229925"/>
        <n v="114.225692"/>
        <n v="114.188868"/>
        <n v="114.142101"/>
        <n v="114.116401"/>
        <n v="114.110658"/>
        <n v="114.11066"/>
        <n v="114.108169"/>
        <n v="114.115112"/>
        <n v="114.11017"/>
        <n v="114.165483"/>
        <n v="114.139205"/>
        <n v="114.135552"/>
        <n v="114.127493"/>
        <n v="114.142127"/>
        <n v="114.272628"/>
        <n v="114.224851"/>
        <n v="114.222286"/>
        <n v="114.22424"/>
        <n v="114.185945"/>
        <n v="114.183961"/>
        <n v="114.18364"/>
        <n v="114.18338"/>
        <n v="114.183442"/>
        <n v="114.02787"/>
        <n v="114.194627"/>
        <n v="114.19463"/>
        <n v="114.13263"/>
        <n v="114.132625"/>
        <n v="114.1421"/>
        <n v="114.18367"/>
        <n v="114.18336"/>
        <n v="114.183363"/>
        <n v="114.15215"/>
        <n v="114.152154"/>
        <n v="114.05921"/>
        <m/>
      </sharedItems>
    </cacheField>
    <cacheField name="lat+lng" numFmtId="0">
      <sharedItems containsBlank="1">
        <s v="22.2907979+114.207796"/>
        <s v="22.3122236+114.171037"/>
        <s v="22.3445487+114.198306"/>
        <s v="22.3219199+114.169864"/>
        <s v="22.3742236+114.108959"/>
        <s v="22.2848749+114.131348"/>
        <s v="22.316631+114.17479"/>
        <s v="22.2819579+114.186024"/>
        <s v="22.308116+114.01701"/>
        <s v="22.3649213+114.134805"/>
        <s v="22.3088856+114.225174"/>
        <s v="22.503942+114.129604"/>
        <s v="22.2833247+114.154444"/>
        <s v="22.3076979+114.167856"/>
        <s v="22.307698+114.16786"/>
        <s v="22.3199641+114.173998"/>
        <s v="22.316236+114.18181"/>
        <s v="22.3162364+114.181812"/>
        <s v="22.31761+114.17415"/>
        <s v="22.3151555+114.189205"/>
        <s v="22.315156+114.1892"/>
        <s v="22.3151962+114.190473"/>
        <s v="22.3185673+114.179606"/>
        <s v="22.328412+114.187999"/>
        <s v="22.328412+114.188"/>
        <s v="22.329839+114.18842"/>
        <s v="22.3290762+114.187701"/>
        <s v="22.329191+114.18768"/>
        <s v="22.3268206+114.166114"/>
        <s v="22.326821+114.16611"/>
        <s v="22.318178+114.17419"/>
        <s v="22.3181782+114.174195"/>
        <s v="22.321572+114.16997"/>
        <s v="22.3217487+114.169954"/>
        <s v="22.321749+114.16995"/>
        <s v="22.2964001+114.239419"/>
        <s v="22.3132757+114.168451"/>
        <s v="22.313276+114.16845"/>
        <s v="22.328954+114.159634"/>
        <s v="22.327119+114.15515"/>
        <s v="22.3271194+114.155147"/>
        <s v="22.3330962+114.162537"/>
        <s v="22.3306136+114.160308"/>
        <s v="22.330614+114.16031"/>
        <s v="22.3065527+114.188115"/>
        <s v="22.306553+114.18811"/>
        <s v="22.3095576+114.190845"/>
        <s v="22.3627357+114.132323"/>
        <s v="22.3097236+114.226049"/>
        <s v="22.309724+114.22605"/>
        <s v="22.308886+114.22517"/>
        <s v="22.3102+114.22349"/>
        <s v="22.3102003+114.223493"/>
        <s v="22.309538+114.2241"/>
        <s v="22.3095383+114.224097"/>
        <s v="22.310446+114.228835"/>
        <s v="22.310446+114.22884"/>
        <s v="22.3373874+114.156257"/>
        <s v="22.3342477+114.160564"/>
        <s v="22.334248+114.16056"/>
        <s v="22.3398975+114.154107"/>
        <s v="22.339898+114.15411"/>
        <s v="22.3367086+114.158845"/>
        <s v="22.336709+114.15884"/>
        <s v="22.3361378+114.159008"/>
        <s v="22.338582+114.15579"/>
        <s v="22.338582+114.155794"/>
        <s v="22.338582+114.14807"/>
        <s v="22.307458+114.167006"/>
        <s v="22.443881+114.031195"/>
        <s v="22.4437111+114.031306"/>
        <s v="22.44418+114.03354"/>
        <s v="22.2886368+114.191994"/>
        <s v="22.2910862+114.195605"/>
        <s v="22.2798962+114.151092"/>
        <s v="22.22633+114.1117"/>
        <s v="22.321483+114.18838"/>
        <s v="22.3214832+114.188381"/>
        <s v="22.315196+114.19047"/>
        <s v="22.3171197+114.19182"/>
        <s v="22.375453+114.17965"/>
        <s v="22.448266+114.16889"/>
        <s v="22.448266+114.168892"/>
        <s v="22.448546+114.16628"/>
        <s v="22.4478534+114.169133"/>
        <s v="22.4532762+114.167916"/>
        <s v="22.221824+113.91415"/>
        <s v="22.322638+114.161405"/>
        <s v="22.284962+114.191186"/>
        <s v="22.3144967+114.26388"/>
        <s v="22.3023723+114.175727"/>
        <s v="22.388572+113.96787"/>
        <s v="22.3885715+113.967865"/>
        <s v="22.3931642+113.975761"/>
        <s v="22.388466+113.980053"/>
        <s v="22.4188915+113.983965"/>
        <s v="22.4191+113.98337"/>
        <s v="22.398866+114.19066"/>
        <s v="22.347097+114.20139"/>
        <s v="22.3389+114.198937"/>
        <s v="22.4241643+114.231806"/>
        <s v="22.503942+114.1296"/>
        <s v="22.504245+114.129187"/>
        <s v="22.504245+114.12919"/>
        <s v="22.4361967+114.024657"/>
        <s v="22.436197+114.02466"/>
        <s v="22.443881+114.0312"/>
        <s v="22.442811+114.03129"/>
        <s v="22.4428114+114.031286"/>
        <s v="22.443684+114.031286"/>
        <s v="22.442395+114.03006"/>
        <s v="22.4423952+114.030064"/>
        <s v="22.442344+114.02913"/>
        <s v="22.4423441+114.029126"/>
        <s v="22.4467627+114.027879"/>
        <s v="22.446763+114.02788"/>
        <s v="22.446095+114.02592"/>
        <s v="22.4460952+114.02592"/>
        <s v="22.4431628+114.02521"/>
        <s v="22.443163+114.02521"/>
        <s v="22.4459795+114.029869"/>
        <s v="22.434968+113.99556"/>
        <s v="22.4349681+113.995565"/>
        <s v="22.4418734+114.02657"/>
        <s v="22.3761699+114.177667"/>
        <s v="22.4485455+114.166276"/>
        <s v="22.446813+114.16786"/>
        <s v="22.4468131+114.167855"/>
        <s v="22.44672+114.167938"/>
        <s v="22.44672+114.16794"/>
        <s v="22.3090651+114.262423"/>
        <s v="22.3063085+114.260851"/>
        <s v="22.3214718+114.257522"/>
        <s v="22.321472+114.25752"/>
        <s v="22.3227097+114.256289"/>
        <s v="22.395267+113.97486"/>
        <s v="22.3952672+113.974858"/>
        <s v="22.392208+113.97586"/>
        <s v="22.3922083+113.975857"/>
        <s v="22.388466+113.98005"/>
        <s v="22.392367+113.97797"/>
        <s v="22.418892+113.98397"/>
        <s v="22.3845876+114.191257"/>
        <s v="22.384588+114.19126"/>
        <s v="22.372115+114.183156"/>
        <s v="22.372115+114.18316"/>
        <s v="22.3968516+114.195675"/>
        <s v="22.396852+114.19568"/>
        <s v="22.3991436+114.19381"/>
        <s v="22.3988661+114.190659"/>
        <s v="22.500349+114.14371"/>
        <s v="22.5003493+114.143713"/>
        <s v="22.498876+114.14252"/>
        <s v="22.498876+114.142522"/>
        <s v="22.499126+114.142836"/>
        <s v="22.499126+114.14284"/>
        <s v="22.4992675+114.142973"/>
        <s v="22.499268+114.14297"/>
        <s v="22.3720117+114.111088"/>
        <s v="22.372012+114.11109"/>
        <s v="22.3714545+114.111325"/>
        <s v="22.371455+114.11133"/>
        <s v="22.3720359+114.108727"/>
        <s v="22.372036+114.10873"/>
        <s v="22.3683727+114.115294"/>
        <s v="22.368373+114.11529"/>
        <s v="22.3649913+114.116902"/>
        <s v="22.374192+114.108893"/>
        <s v="22.3714248+114.116205"/>
        <s v="22.371425+114.11621"/>
        <s v="22.36649+114.115653"/>
        <s v="22.364921+114.13481"/>
        <s v="22.3679646+114.135668"/>
        <s v="22.367965+114.13567"/>
        <s v="22.3582607+114.127194"/>
        <s v="22.358261+114.12719"/>
        <s v="22.3266082+114.265623"/>
        <s v="22.382752+114.27169"/>
        <s v="22.382752+114.271694"/>
        <s v="22.382701+114.272503"/>
        <s v="22.380341+114.2727"/>
        <s v="22.3803414+114.272697"/>
        <s v="22.43815+114.064697"/>
        <s v="22.43815+114.0647"/>
        <s v="22.4177558+113.981885"/>
        <s v="22.349486+114.11068"/>
        <s v="22.3494861+114.110678"/>
        <s v="22.3623356+114.103964"/>
        <s v="22.362336+114.10396"/>
        <s v="22.352507+114.059725"/>
        <s v="22.4300282+114.243252"/>
        <s v="22.3197444+114.174467"/>
        <s v="22.3198176+114.174467"/>
        <s v="22.3218494+114.169859"/>
        <s v="22.263897+114.240544"/>
        <s v="22.37575+114.177936"/>
        <s v="22.3721198+114.1831"/>
        <s v="22.37936+114.18681"/>
        <s v="22.37936+114.186812"/>
        <s v="22.329163+114.158416"/>
        <s v="22.334555+114.161638"/>
        <s v="22.334555+114.16164"/>
        <s v="22.2772256+114.170549"/>
        <s v="22.3973884+114.196139"/>
        <s v="22.2886129+114.192215"/>
        <s v="22.2795686+114.229925"/>
        <s v="22.2799337+114.225692"/>
        <s v="22.3090686+114.188868"/>
        <s v="22.3360994+114.142101"/>
        <s v="22.3735782+114.116401"/>
        <s v="22.3680845+114.110658"/>
        <s v="22.368085+114.11066"/>
        <s v="22.3724726+114.108169"/>
        <s v="22.3684582+114.115112"/>
        <s v="22.375071+114.11017"/>
        <s v="22.3244159+114.165483"/>
        <s v="22.3694074+114.139205"/>
        <s v="22.3657347+114.135552"/>
        <s v="22.3584385+114.127493"/>
        <s v="22.2842963+114.142101"/>
        <s v="22.2852498+114.142127"/>
        <s v="22.3823586+114.272628"/>
        <s v="22.309262+114.224851"/>
        <s v="22.3132677+114.222286"/>
        <s v="22.312698+114.22424"/>
        <s v="22.2693298+114.185945"/>
        <s v="22.2783529+114.183961"/>
        <s v="22.281474+114.18364"/>
        <s v="22.2819047+114.18338"/>
        <s v="22.2817256+114.183442"/>
        <s v="22.2058672+114.02787"/>
        <s v="22.205867+114.02787"/>
        <s v="22.290169+114.194627"/>
        <s v="22.290169+114.19463"/>
        <s v="22.285786+114.13263"/>
        <s v="22.2857861+114.132625"/>
        <s v="22.284296+114.1421"/>
        <s v="22.281851+114.18367"/>
        <s v="22.2818513+114.18367"/>
        <s v="22.280712+114.18336"/>
        <s v="22.2807122+114.183363"/>
        <s v="22.238877+114.15215"/>
        <s v="22.2388773+114.152154"/>
        <s v="22.350075+114.05921"/>
        <s v="+"/>
        <m/>
      </sharedItems>
    </cacheField>
    <cacheField name="1">
      <sharedItems containsBlank="1" containsMixedTypes="1" containsNumber="1" containsInteger="1">
        <n v="1.0"/>
        <n v="2.0"/>
        <n v="3.0"/>
        <n v="4.0"/>
        <e v="#N/A"/>
        <m/>
      </sharedItems>
    </cacheField>
    <cacheField name="12">
      <sharedItems containsBlank="1" containsMixedTypes="1" containsNumber="1" containsInteger="1">
        <n v="1.0"/>
        <n v="2.0"/>
        <n v="3.0"/>
        <e v="#N/A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998" sheet="newjoin_fix"/>
  </cacheSource>
  <cacheFields>
    <cacheField name="unique" numFmtId="0">
      <sharedItems containsBlank="1">
        <s v="6B, 昌利大廈206-208 Tsat Tsz Mui Rd, Quarry BayVetopia Ltd94296024"/>
        <s v="Front 1/F, Nathan Apartment, 508Nathan Road, Yau Ma Tei, KLKitten Elves (breeder)5330 4808"/>
        <s v="G/F, 27 Wan Fung Street, Wong Tai SinMonster Pet27768281"/>
        <s v="G/F, No. 167 Tung Choi Street,mong kokDonut Meow98413189"/>
        <s v="Rm 2008, 20/F Technology Plaza, 29-35 Sha Tsiu Rd, Tsuen WanP Pet63529523"/>
        <s v="Shop 2, G/F, Kennedy Town Building,27 Kennedy Town Praya,Puppy Doggy96411428"/>
        <s v="Shop 315, Level 3, Ho Man Tin Plaza, Ho Man Tin Est.Hunter (何文田)"/>
        <s v="Shop A G/F &amp; Shop A1 &amp; A2 1/F 9 Kingston Street Fashion Walk CWBPrivate I Pets"/>
        <s v="Shop G09, G/F, DB North Plaza, Discovery Bay, Discovery Bay, Lantau IslandMy Pet Shop (愉景灣)2987 8873"/>
        <s v="Unit 1107, 11/F Vanta Industrial Centre, 21-33 Tai Lin Pai Road, Kwai ChungEpet8191 3234"/>
        <s v="UNIT2,BLK B 4.F MAI HING INDUSTRIAL BUILDING 16-18 HING YIP STREET KTCAT INN65353188"/>
        <s v="上水新祥街11號地下濼濤寵物專業美容2671 9017"/>
        <s v="中環威靈頓街85-89號群英商業大廈2樓B室曳曳孫66211493"/>
        <s v="九龍佐敦偉晴街88A號寵物堡2668 1002"/>
        <s v="九龍何文田亞皆老街100A皆寧大廈地下寵物角落9410 2372"/>
        <s v="九龍何文田佛光街80號何文田廣場三樓315店HUNTER2368 0511"/>
        <s v="九龍何文田太平道1號地下B-D寵物城26260406"/>
        <s v="九龍土瓜灣浙江街34號地下寵物堡25631020"/>
        <s v="九龍土瓜灣落山道108號志昌工廠大廈5樓F1Meowcamp93188001"/>
        <s v="九龍城南角道39號A鋪dog lover61333245"/>
        <s v="九龍城獅子石道25號地舖Pet Salon2445 7238"/>
        <s v="九龍城獅子石道68號地下寵物城2626 0672"/>
        <s v="九龍城福佬村道44A福興樓地下Hunter (九龍城)2368 0678, 6422 7024"/>
        <s v="九龍太子鴨寮街7號D舖老友狗狗5400 5391"/>
        <s v="九龍旺角太平道4號AA+寵物專門店2711 6909"/>
        <s v="九龍旺角太平道4號B樂高寵物Tel: (852) 2712 0138&#10;  &#10;  WhatsApp: (852) 5228 2793"/>
        <s v="九龍旺角通菜街149號地下寵物城26260875"/>
        <s v="九龍旺角通菜街161號力高寵物屋2392 4998"/>
        <s v="九龍油塘鯉魚門道80號鯉魚門廣場地下街市8號舖寵物便利店"/>
        <s v="九龍油麻地廣東道826號寵物堡26041020"/>
        <s v="九龍深水埗荔枝角道339號丰匯地下CityU Vet Boutique3650 3128"/>
        <s v="九龍深水埗西村路19號南昌薈地下G12及13A舖HUNTER2368 0108"/>
        <s v="九龍深水步欽州街110號嘉利糧社專賣店2386 8366"/>
        <s v="九龍深水步欽州街56號A舖貓犬站5592 0092"/>
        <s v="九龍紅磡民泰街24號D2舖樂高寵物Tel: (852) 2488 0300&#10;  &#10;  WhatsApp: (852) 5223 1714"/>
        <s v="九龍紅磡翔街1號維港中心第一座3樓306室-A106室波士寵物用品6999-0417"/>
        <s v="九龍葵興永祥工業大廈2樓B11Bae Matters Pet Shop5721 8944"/>
        <s v="九龍觀塘成業街16號怡生工業中心1樓E9室Pet Pet Store5403 3640"/>
        <s v="九龍觀塘成業街16號怡生工業中心E座1樓E10室寵悅百貨54033640"/>
        <s v="九龍觀塘美興工業大廈A座1樓1室寵物與您 (py23.hk)26666333"/>
        <s v="九龍觀塘開源道47號凱源工業大廈3樓B2室Meowline94579919"/>
        <s v="九龍觀塘開源道54號豐利中心9樓901室Petcific6143 2120"/>
        <s v="九龍觀塘鯉魚門道2號新城工商中心1014室金叵羅寵物用品9714 9797"/>
        <s v="九龍長沙灣元州商場1樓F10號舖金牌犬舍2415 6988"/>
        <s v="九龍長沙灣元洲街155-181號大狗堡2771 5588"/>
        <s v="九龍長沙灣昌華街23號富華廣場地下17號舖天之城寵物美容中心2744 3489"/>
        <s v="九龍長沙灣青山道202號興隆大廈地下2號舖 ( 近東京街 )喵喵基地9867 5583"/>
        <s v="九龍長沙灣青山道205-209號春暉大廈地下E我的寵物美容專門店2728 2808"/>
        <s v="九龍長沙灣青山道361號地下Sun Lucky Pet Shop2720 1899"/>
        <s v="九龍長沙灣青山道658號福至工業大廈A座8樓3室Woofhk6496 0868"/>
        <s v="佐敦文苑街8號地下Pawsmetic65146554"/>
        <s v="元朗又新街19號 地下北京狗糧專賣店2470 1928"/>
        <s v="元朗又新街39號地下元朗動物診所2478 8733"/>
        <s v="元朗鳳攸北街9a號地下17號舖昌威大廈PET OFFICE9298 7369"/>
        <s v="北角京華道9-27號富利來商場9號地舖瑪琪寵物美容舍98282862"/>
        <s v="北角渣華道8號威邦商業中心地下3號舖毛MODE93085651"/>
        <s v="半山摩羅廟交加街20號Barkyard66538404"/>
        <s v="南丫島榕樹灣大街29A地下寵物社區 (南丫島)2982 6100"/>
        <s v="土瓜灣北帝街53號地下名富寵物用品店2762 7882"/>
        <s v="土瓜灣落山道108號志昌工業大廈5樓F1室Meowcamp Limited93188001"/>
        <s v="土瓜灣貴州街4J號安慶大廈地下B舖JCM Cattery HK9145 0888"/>
        <s v="大圍積福街38號M&amp;C Pet6255 9837"/>
        <s v="大埔同發坊11號地下名犬糧舍2650 6682"/>
        <s v="大埔墟懷仁街41號地下天天寵物2520 0096"/>
        <s v="大埔廣福道149-155號B舖地下寵樂動物診所26570100"/>
        <s v="大埔翠屏花園商場L2 2819號舖活靈寵物用品6633 6736"/>
        <s v="大嶼山水口村32號大嶼山寵物用品9607 6000"/>
        <s v="大角咀中匯街14號地舖Mo Mo Grooming92361501"/>
        <s v="天后興發街68號J地舖木星貓舍61122638"/>
        <s v="將軍澳培成路8號南豐廣場A31號地舖愛心寵物用品2274 2128"/>
        <s v="尖沙咀金巴利道86-96地下A舖貓狗緣98386113"/>
        <s v="屯門天后路18號南豐工業城5座9樓6,7,8 室Pet Market2414 3122"/>
        <s v="屯門時代廣場北翼2樓36-37號Hunter2368 8825"/>
        <s v="屯門置樂區嘉喜利大廈4號地下犬之樂園2613 5806"/>
        <s v="屯門藍地大街46號Pet Days2881 0200"/>
        <s v="屯門藍地大街No.20號Pet Print9687 0650"/>
        <s v="山尾街43-47號環球工業中心824室 沙田M9CC Pet Shop9665 9399"/>
        <s v="慈雲山毓華街52號BCAT N DOG9226 7670"/>
        <s v="新浦崗大有街2號旺景工業大廈2/F A座小尾巴2117 2131"/>
        <s v="新港城4期商場3012號舖pet pet shop ( 新港城 )2643 9110"/>
        <s v="新界上水新祥街11號地下濼濤寵物專業美容2671 9017"/>
        <s v="新界上水符興街17號地下樂高寵物Tel: (852) 2387 1997&#10;  &#10;  WhatsApp: (852) 5228 4703"/>
        <s v="新界元朗公庵路68號溱柏地下G號鋪Hooment2701 1777"/>
        <s v="新界元朗又新街19號地下北京狗糧專賣店2470 1928"/>
        <s v="新界元朗又新街37號樂高寵物Tel: (852) 2342 6933&#10;  &#10;  WhatsApp: (852) 5348 8908"/>
        <s v="新界元朗又新街建威大廈8號地下B新資深寵物2443 0936"/>
        <s v="新界元朗合財街33號合益商場15號街舖貓狗一家24938123"/>
        <s v="新界元朗大棠路41-59號金朗大廈地下4號鋪樂高寵物Tel: (852) 2326 6227&#10;  &#10;  WhatsApp: (852) 5228 2765"/>
        <s v="新界元朗安寧路38號世宙2號地舖Lala Pet Shop2544 4922"/>
        <s v="新界元朗安寧路5-9號地下B舖樂高寵物Tel: (852) 2486 1628&#10;  &#10;  WhatsApp: (852) 5228 2797"/>
        <s v="新界元朗教育路72號豐裕樓G座地舖京瑋寵物店2944 6038"/>
        <s v="新界元朗泰豐街1號遠東樓號地下唯一寵物24701500"/>
        <s v="新界元朗洪水橋田心路23號C3舖寵物巴打2333 3382"/>
        <s v="新界元朗金祥坊2號明雲閣地下C舖京瑋寵物店2443 2577"/>
        <s v="新界大圍積信街17-21號01舖樂高寵物Tel: (852) 2420 1119&#10;  &#10;  WhatsApp: (852) 5228 5635"/>
        <s v="新界大埔墟懷仁街41號地下D舖天天寵物2520 0096"/>
        <s v="新界大埔運頭街75-87號永和樓地下D舖樂高寵物Tel: (852) 2653 3912&#10;  &#10;  WhatsApp: (852) 5228 2796"/>
        <s v="新界大埔運頭街79號永和樓地下B舖Pets Order27183080"/>
        <s v="新界將軍澳唐德街1號將軍澳廣場1樓019號Pet Beauty2207 4446"/>
        <s v="新界將軍澳培成路8號南豐廣場A31號地舖愛心寵物用品2274 2128"/>
        <s v="新界將軍澳天晉2期天晉匯商場地下7號舖樂高寵物Tel: (852) 2787 6660&#10;  &#10;  WhatsApp: (852) 5349 3993"/>
        <s v="新界將軍澳新都城一期地下62號舖樂高寵物Tel: (852) 2420 0151&#10;  &#10;  WhatsApp: (852) 5228 6265"/>
        <s v="新界將軍澳毓雅里9號慧安商場1樓B38-39號舖寵物橫町26622243"/>
        <s v="新界屯門天后路18號南豐工業城5座9樓6-8室寵物便利店"/>
        <s v="新界屯門新墟德政圍海盛大廈6號地鋪寵物美容屋5578 4462"/>
        <s v="新界屯門時代廣場南翼地下18鋪樂高寵物Tel: (852) 2420 1955&#10;  &#10;  WhatsApp: (852) 5228 2240"/>
        <s v="新界屯門置樂區嘉喜利大廈4號地下犬之樂園2613 5806"/>
        <s v="新界屯門華都花園商場1樓31C喵之蟲5964 8816"/>
        <s v="新界屯門藍地大街46號Pet Days2881 0200"/>
        <s v="新界沙田中心3樓54號舖樂高寵物Tel: (852) 2420 0238 &#10;  &#10;  WhatsApp: (852) 9207 3198"/>
        <s v="新界沙田新田村72號地下狗農村2687 3326"/>
        <s v="新界火炭坳背灣街27-31號協興工業中心10樓D室（火炭站D出口直行，旭禾苑旁）PetChill HK9888 8470"/>
        <s v="新界火炭坳背灣街30-32號華耀工業中心1/F 11L 室寵愛基地6096 7086"/>
        <s v="新界火炭山尾街43-47號環球工業中心824室M9CC9665 9399"/>
        <s v="新界粉嶺帝庭軒商場G13號舖犬貓良品6115 3000"/>
        <s v="新界粉嶺聯和墟和豐街33號地下樂高寵物​​Tel: (852) 6263 3089&#10;  &#10;  WhatsApp: (852) 6263 3089"/>
        <s v="新界粉嶺聯和墟和豐街45號地下天天寵物2520 0096"/>
        <s v="新界粉嶺聯和墟和豐街55號地下滿貫店2677 6675"/>
        <s v="新界荃灣享和街20-64號好景樓地下2號舖樂高寵物Tel: (852) 2490 9899&#10;  &#10;  WhatsApp: (852) 5228 2794"/>
        <s v="新界荃灣大壩街43號地舖犬家莊24136018"/>
        <s v="新界荃灣柴灣角街84-92號順豐工業中心11字樓G室Pet Pet Organic2156 3992"/>
        <s v="新界荃灣楊屋道63號地下樂高寵物Tel: (852) 2658 0888&#10;  &#10;  (852) 2687 2336&#10;  &#10;  WhatsApp: (852) 5225 1439"/>
        <s v="新界荃灣橫龍街宏龍工業大廈1402室和記寵物專家26759963"/>
        <s v="新界荃灣沙咀道29-35號科技中心20樓2008 室P Pet63529523"/>
        <s v="新界荃灣海壩街108-114號地下樂高寵物Tel: (852) 2481 2223&#10;  &#10;  WhatsApp : (852) 9207 6226"/>
        <s v="新界荃灣馬頭壩道19-31號金泰線大廈6樓全層Pet-Wifi6539 6819"/>
        <s v="新界葵涌大連排道21-33號宏達工業中心11樓1107室Epet8191 3234"/>
        <s v="新界葵涌打磚坪街49-53號華基工業大廈2期10樓E室Pets Order5220 6875"/>
        <s v="新界葵芳葵涌廣場1樓71號舖樂高寵物Tel: (852) 2749 9088&#10;  &#10;  WhatsApp: (852) 5228 7543"/>
        <s v="新界葵芳葵涌廣場1樓B61號A舖寵物世界美容中心2424 2833"/>
        <s v="新界葵芳葵涌廣場1樓B62舖Pets Order (葵涌廣場)5266 9853"/>
        <s v="新界西貢清水灣道銀線灣廣場8樓803鋪商店第一寵物2887 5753"/>
        <s v="新界西貢福民路22-40號西貢苑6號地舖森林寵物用品2791 2321"/>
        <s v="新界西貢福民路地下48號舖Pet Lover 西貢寵物發燒友2792 8918"/>
        <s v="新界西貢福民路西貢苑22號舖地下動物屋2791 0398"/>
        <s v="新界西貢萬年街110號地下寵物城2626 0818"/>
        <s v="新界錦田祠堂村8號地下唐孫女寵物店6038 8873"/>
        <s v="新界青山公路屯門藍地段100號地舖星星寵物61667412"/>
        <s v="新界青衣工業中心2期8樓E座E10室Pet Project56008648"/>
        <s v="新界青衣長發邨青衣市場46號貓狗寵物街3480 3870"/>
        <s v="新界馬灣田寮新村72號地下I Care Pet9610 6166"/>
        <s v="新界馬鞍山新港城4期商場3012號舖Pet Pet Shop26337667"/>
        <s v="新界馬鞍山烏溪沙路迎海薈地下7號舖Pet Pet Shop2656 9899"/>
        <s v="旺角勝利道 28號地下長城專業寵物9208 7321"/>
        <s v="旺角勝利道32號CLovely Pets (MK)63653672"/>
        <s v="旺角弼街66號地下B店Meowcome9600 1621"/>
        <s v="柴灣樂軒臺地舖106號Smiley Pet97136500"/>
        <s v="沙田大圍積德里20號地下Petmaster Pets Grooming26810003"/>
        <s v="沙田新田村72號地下狗農村2687 3326"/>
        <s v="沙田正街3-9號希爾頓中心地下, 3B-C舖國際寵物店2601 1389"/>
        <s v="深水埗欽洲街25號地下寵物部53074604"/>
        <s v="深水埗青山道74號舖愛的寵物店2361 1916"/>
        <s v="灣仔莊士敦道25~33號長康大廈地下C舖愛的寵物店25752882"/>
        <s v="火炭坳背灣街2-12號威力工業中心地下R3B國際寵物店2601 1389"/>
        <s v="炮台山宏暉大廈地下12號舖Petapeer91707470"/>
        <s v="烏溪沙迎海薈地下7號舖pet pet shop (迎海 )2656 9899"/>
        <s v="筲箕灣東大街54-60號Rainbow Pet Shop2134 1457"/>
        <s v="筲箕灣道235號地下狗狗物語2885 2220"/>
        <s v="粉嶺帝庭軒商場G13號舖犬貓良品91330626"/>
        <s v="紅磡凱旋工業中心一期10/F,E4室Little Paws6707 8428"/>
        <s v="美孚新邨4期百老匯街109-111平台117號舖Petstival53074604"/>
        <s v="荃灣南豐中心7樓749室Homey Paw5915 5398"/>
        <s v="荃灣大河道100號海之戀商場3樓3028號舖Hunter23680105"/>
        <s v="荃灣柴灣角街金熊工業中心C座10樓C室Paws Print5226 3113"/>
        <s v="荃灣楊屋道61號A-B舖愛的寵物店2499 0111"/>
        <s v="荃灣橫龍街宏龍工業大廈1402室和記寵物專家2675 9963"/>
        <s v="荃灣白田壩街45號南豐紗廠1樓115鋪Petisan (HK) Limited2366 5088"/>
        <s v="荔枝角道93-95號IW Centre11/FOne Little Pet51048298"/>
        <s v="葵涌和宜合道138號-184號瑞景大廈地下舖28A舖雲尼寵物屋90771861"/>
        <s v="葵涌和宜合道1號葵星中心66號地下B舖天恩愛寵屋9656 2933"/>
        <s v="葵芳葵涌廣場一樓B61舖寵物世界美容中心2424 2833"/>
        <s v="葵芳葵涌廣場地下A51號舖貓狗友2428 8484"/>
        <s v="西半山聖士提反里1-2號金鳳閣地下6號HUNTER64227024"/>
        <s v="西營盤高街55號Doggies &amp; Friends68769134"/>
        <s v="西貢市福民路48號地舖Pet Lover2792 8918"/>
        <s v="西貢福民路西貢苑48號地舖Sai Kung Pet Lover2792 8918"/>
        <s v="觀塘興業街12號永泰中心6018室毛價寶97529429"/>
        <s v="觀塘觀塘道396號毅力工業中心6樓V座愛家寵物網絡2304 8844"/>
        <s v="觀塘開源道54號豐利中心1樓11號單位20號室Petjoy3619 2550"/>
        <s v="觀塘開源道54號豐利中心9樓901室Petcific6143 2120"/>
        <s v="觀塘駿業里10號業運工業大廈6樓A室焦糖生活2341 1345"/>
        <s v="跑馬地源遠街9號Puff N Fluff6180 0613"/>
        <s v="銅鑼灣利園山道70號鳳鳴大廈10樓H室三色貓92278291"/>
        <s v="銅鑼灣景隆街17號 地下寵物城2626 0915"/>
        <s v="銅鑼灣景隆街32號地鋪花旗6365 4232"/>
        <s v="銅鑼灣景隆街海都大廈23號1樓I室松之頌96247328"/>
        <s v="長洲建新里4號地下長洲寵迷中心29816629, 6258 3025"/>
        <s v="香港北角電氣道300號B舖樂高寵物​Tel: (852) 2322 2608&#10;  &#10;  WhatsApp: (852) 5228 3610"/>
        <s v="香港皇后大道西576-584地下 (港鐵香港大學站C2出口)樂高寵物Tel: (852) 2562 6808&#10;  &#10;  WhatsApp: (852) 5228 0991"/>
        <s v="香港西半山聖士提反里1-2號金鳳閣地下6號HUNTER3956 9700"/>
        <s v="香港銅鑼灣景隆街30-34號海殿大廈地下7號樂高寵物Tel: (852) 2787 6211&#10;  &#10;  WhatsApp: (852) 5228 2497"/>
        <s v="香港銅鑼灣駱克道509號地下樂高寵物Tel: (852) 2428 0150&#10;  &#10;  WhatsApp: (852) 6263 3459"/>
        <s v="香港鴨利洲2號利榮街海怡工貿中心10樓13室Whiskers N Paws2552 6200"/>
        <s v="馬灣柏林路31號地下Love Pet3446 1177"/>
        <s v="元朗 Pet Pet Home"/>
        <s v=""/>
        <m/>
      </sharedItems>
    </cacheField>
    <cacheField name="this_id" numFmtId="0">
      <sharedItems containsString="0" containsBlank="1" containsNumber="1" containsInteger="1">
        <n v="110.0"/>
        <n v="116.0"/>
        <n v="133.0"/>
        <n v="121.0"/>
        <n v="153.0"/>
        <n v="95.0"/>
        <n v="117.0"/>
        <n v="101.0"/>
        <n v="272.0"/>
        <n v="147.0"/>
        <n v="140.0"/>
        <n v="165.0"/>
        <n v="97.0"/>
        <n v="15.0"/>
        <n v="186.0"/>
        <n v="118.0"/>
        <n v="188.0"/>
        <n v="12.0"/>
        <n v="189.0"/>
        <n v="31.0"/>
        <n v="195.0"/>
        <n v="32.0"/>
        <n v="135.0"/>
        <n v="16.0"/>
        <n v="208.0"/>
        <n v="209.0"/>
        <n v="134.0"/>
        <n v="207.0"/>
        <n v="27.0"/>
        <n v="194.0"/>
        <n v="193.0"/>
        <n v="25.0"/>
        <n v="192.0"/>
        <n v="23.0"/>
        <n v="190.0"/>
        <n v="24.0"/>
        <n v="191.0"/>
        <n v="34.0"/>
        <n v="33.0"/>
        <n v="187.0"/>
        <n v="129.0"/>
        <n v="204.0"/>
        <n v="26.0"/>
        <n v="30.0"/>
        <n v="29.0"/>
        <n v="202.0"/>
        <n v="14.0"/>
        <n v="205.0"/>
        <n v="13.0"/>
        <n v="21.0"/>
        <n v="18.0"/>
        <n v="211.0"/>
        <n v="17.0"/>
        <n v="210.0"/>
        <n v="215.0"/>
        <n v="22.0"/>
        <n v="142.0"/>
        <n v="213.0"/>
        <n v="20.0"/>
        <n v="19.0"/>
        <n v="212.0"/>
        <n v="11.0"/>
        <n v="8.0"/>
        <n v="199.0"/>
        <n v="10.0"/>
        <n v="201.0"/>
        <n v="9.0"/>
        <n v="200.0"/>
        <n v="28.0"/>
        <n v="198.0"/>
        <n v="7.0"/>
        <n v="197.0"/>
        <n v="115.0"/>
        <n v="161.0"/>
        <n v="163.0"/>
        <n v="246.0"/>
        <n v="107.0"/>
        <n v="109.0"/>
        <n v="98.0"/>
        <n v="273.0"/>
        <n v="196.0"/>
        <n v="125.0"/>
        <n v="206.0"/>
        <n v="131.0"/>
        <n v="261.0"/>
        <n v="259.0"/>
        <n v="168.0"/>
        <n v="257.0"/>
        <n v="166.0"/>
        <n v="167.0"/>
        <n v="224.0"/>
        <n v="123.0"/>
        <n v="106.0"/>
        <n v="177.0"/>
        <n v="114.0"/>
        <n v="233.0"/>
        <n v="156.0"/>
        <n v="160.0"/>
        <n v="155.0"/>
        <n v="158.0"/>
        <n v="236.0"/>
        <n v="265.0"/>
        <n v="136.0"/>
        <n v="132.0"/>
        <n v="174.0"/>
        <n v="255.0"/>
        <n v="57.0"/>
        <n v="58.0"/>
        <n v="256.0"/>
        <n v="91.0"/>
        <n v="248.0"/>
        <n v="162.0"/>
        <n v="90.0"/>
        <n v="247.0"/>
        <n v="242.0"/>
        <n v="85.0"/>
        <n v="93.0"/>
        <n v="245.0"/>
        <n v="89.0"/>
        <n v="241.0"/>
        <n v="84.0"/>
        <n v="83.0"/>
        <n v="240.0"/>
        <n v="243.0"/>
        <n v="86.0"/>
        <n v="87.0"/>
        <n v="244.0"/>
        <n v="92.0"/>
        <n v="239.0"/>
        <n v="82.0"/>
        <n v="88.0"/>
        <n v="62.0"/>
        <n v="59.0"/>
        <n v="258.0"/>
        <n v="60.0"/>
        <n v="61.0"/>
        <n v="260.0"/>
        <n v="63.0"/>
        <n v="66.0"/>
        <n v="65.0"/>
        <n v="64.0"/>
        <n v="270.0"/>
        <n v="176.0"/>
        <n v="78.0"/>
        <n v="234.0"/>
        <n v="79.0"/>
        <n v="157.0"/>
        <n v="238.0"/>
        <n v="81.0"/>
        <n v="232.0"/>
        <n v="77.0"/>
        <n v="237.0"/>
        <n v="80.0"/>
        <n v="235.0"/>
        <n v="56.0"/>
        <n v="264.0"/>
        <n v="55.0"/>
        <n v="262.0"/>
        <n v="42.0"/>
        <n v="266.0"/>
        <n v="40.0"/>
        <n v="41.0"/>
        <n v="252.0"/>
        <n v="39.0"/>
        <n v="253.0"/>
        <n v="37.0"/>
        <n v="36.0"/>
        <n v="251.0"/>
        <n v="38.0"/>
        <n v="254.0"/>
        <n v="73.0"/>
        <n v="227.0"/>
        <n v="69.0"/>
        <n v="223.0"/>
        <n v="72.0"/>
        <n v="226.0"/>
        <n v="75.0"/>
        <n v="229.0"/>
        <n v="76.0"/>
        <n v="70.0"/>
        <n v="74.0"/>
        <n v="228.0"/>
        <n v="71.0"/>
        <n v="217.0"/>
        <n v="44.0"/>
        <n v="45.0"/>
        <n v="218.0"/>
        <n v="47.0"/>
        <n v="220.0"/>
        <n v="43.0"/>
        <n v="216.0"/>
        <n v="46.0"/>
        <n v="219.0"/>
        <n v="35.0"/>
        <n v="269.0"/>
        <n v="54.0"/>
        <n v="52.0"/>
        <n v="53.0"/>
        <n v="267.0"/>
        <n v="51.0"/>
        <n v="94.0"/>
        <n v="250.0"/>
        <n v="159.0"/>
        <n v="221.0"/>
        <n v="67.0"/>
        <n v="68.0"/>
        <n v="154.0"/>
        <n v="222.0"/>
        <n v="50.0"/>
        <n v="49.0"/>
        <n v="48.0"/>
        <n v="119.0"/>
        <n v="122.0"/>
        <n v="120.0"/>
        <n v="113.0"/>
        <n v="170.0"/>
        <n v="169.0"/>
        <n v="263.0"/>
        <n v="171.0"/>
        <n v="128.0"/>
        <n v="127.0"/>
        <n v="203.0"/>
        <n v="100.0"/>
        <n v="172.0"/>
        <n v="108.0"/>
        <n v="173.0"/>
        <n v="112.0"/>
        <n v="111.0"/>
        <n v="164.0"/>
        <n v="130.0"/>
        <n v="126.0"/>
        <n v="152.0"/>
        <n v="150.0"/>
        <n v="230.0"/>
        <n v="151.0"/>
        <n v="149.0"/>
        <n v="148.0"/>
        <n v="225.0"/>
        <n v="124.0"/>
        <n v="146.0"/>
        <n v="145.0"/>
        <n v="143.0"/>
        <n v="144.0"/>
        <n v="99.0"/>
        <n v="96.0"/>
        <n v="175.0"/>
        <n v="268.0"/>
        <n v="139.0"/>
        <n v="138.0"/>
        <n v="141.0"/>
        <n v="137.0"/>
        <n v="214.0"/>
        <n v="105.0"/>
        <n v="102.0"/>
        <n v="183.0"/>
        <n v="103.0"/>
        <n v="104.0"/>
        <n v="178.0"/>
        <n v="271.0"/>
        <n v="6.0"/>
        <n v="184.0"/>
        <n v="179.0"/>
        <n v="4.0"/>
        <n v="180.0"/>
        <n v="5.0"/>
        <n v="181.0"/>
        <n v="2.0"/>
        <n v="182.0"/>
        <n v="3.0"/>
        <n v="185.0"/>
        <n v="1.0"/>
        <n v="231.0"/>
        <n v="249.0"/>
        <m/>
      </sharedItems>
    </cacheField>
    <cacheField name="分銷商" numFmtId="0">
      <sharedItems containsBlank="1">
        <s v="Nulo 分銷商"/>
        <s v="Northwest Naturals 分銷商"/>
        <s v="Nutrience 分銷商"/>
        <m/>
      </sharedItems>
    </cacheField>
    <cacheField name="區域" numFmtId="0">
      <sharedItems containsBlank="1">
        <s v="香港"/>
        <s v="九龍"/>
        <s v="新界"/>
        <s v="離島"/>
        <m/>
      </sharedItems>
    </cacheField>
    <cacheField name="地區" numFmtId="0">
      <sharedItems containsBlank="1">
        <s v="鰂魚涌"/>
        <s v="油麻地"/>
        <s v="黃大仙"/>
        <s v="旺角"/>
        <s v="荃灣"/>
        <s v="堅尼地城"/>
        <s v="何文田"/>
        <s v="銅鑼灣"/>
        <s v="大嶼山"/>
        <s v="葵涌"/>
        <s v="觀塘"/>
        <s v="上水"/>
        <s v="中環"/>
        <s v="佐敦"/>
        <s v="土瓜灣"/>
        <s v="九龍城"/>
        <s v="太子"/>
        <s v="油塘"/>
        <s v="深水埗"/>
        <s v="南昌"/>
        <s v="紅磡"/>
        <s v="長沙灣"/>
        <s v="元朗"/>
        <s v="炮台山"/>
        <s v="北角"/>
        <s v="半山區"/>
        <s v="南丫島"/>
        <s v="大圍"/>
        <s v="大埔"/>
        <s v="大埔墟"/>
        <s v="大角咀"/>
        <s v="天后"/>
        <s v="坑口"/>
        <s v="尖沙咀"/>
        <s v="屯門"/>
        <s v="火炭"/>
        <s v="慈雲山"/>
        <s v="新蒲崗"/>
        <s v="馬鞍山"/>
        <s v="洪水橋"/>
        <s v="將軍澳"/>
        <s v="寶琳"/>
        <s v="沙田"/>
        <s v="粉嶺"/>
        <s v="聯和墟"/>
        <s v="清水灣"/>
        <s v="西貢"/>
        <s v="青衣"/>
        <s v="馬灣"/>
        <s v="柴灣"/>
        <s v="灣仔"/>
        <s v="筲箕灣"/>
        <s v="美孚"/>
        <s v="西營盤"/>
        <s v="跑馬地"/>
        <s v="長洲"/>
        <s v="鴨脷洲"/>
        <m/>
      </sharedItems>
    </cacheField>
    <cacheField name="店舖名稱" numFmtId="0">
      <sharedItems containsBlank="1">
        <s v="Vetopia Ltd"/>
        <s v="Kitten Elves (breeder)"/>
        <s v="Monster Pet"/>
        <s v="Donut Meow"/>
        <s v="P Pet"/>
        <s v="Puppy Doggy"/>
        <s v="Hunter (何文田)"/>
        <s v="Private I Pets"/>
        <s v="My Pet Shop (愉景灣)"/>
        <s v="Epet"/>
        <s v="CAT INN"/>
        <s v="濼濤寵物專業美容"/>
        <s v="曳曳孫"/>
        <s v="寵物堡"/>
        <s v="寵物角落"/>
        <s v="HUNTER"/>
        <s v="寵物城"/>
        <s v="Meowcamp"/>
        <s v="dog lover"/>
        <s v="Pet Salon"/>
        <s v="Hunter (九龍城)"/>
        <s v="老友狗狗"/>
        <s v="A+寵物專門店"/>
        <s v="樂高寵物"/>
        <s v="力高寵物屋"/>
        <s v="寵物便利店"/>
        <s v="CityU Vet Boutique"/>
        <s v="嘉利糧社專賣店"/>
        <s v="貓犬站"/>
        <s v="波士寵物用品"/>
        <s v="Bae Matters Pet Shop"/>
        <s v="Pet Pet Store"/>
        <s v="寵悅百貨"/>
        <s v="寵物與您 (py23.hk)"/>
        <s v="Meowline"/>
        <s v="Petcific"/>
        <s v="金叵羅寵物用品"/>
        <s v="金牌犬舍"/>
        <s v="大狗堡"/>
        <s v="天之城寵物美容中心"/>
        <s v="喵喵基地"/>
        <s v="我的寵物美容專門店"/>
        <s v="Sun Lucky Pet Shop"/>
        <s v="Woofhk"/>
        <s v="Pawsmetic"/>
        <s v="北京狗糧專賣店"/>
        <s v="元朗動物診所"/>
        <s v="PET OFFICE"/>
        <s v="瑪琪寵物美容舍"/>
        <s v="毛MODE"/>
        <s v="Barkyard"/>
        <s v="寵物社區 (南丫島)"/>
        <s v="名富寵物用品店"/>
        <s v="Meowcamp Limited"/>
        <s v="JCM Cattery HK"/>
        <s v="M&amp;C Pet"/>
        <s v="名犬糧舍"/>
        <s v="天天寵物"/>
        <s v="寵樂動物診所"/>
        <s v="活靈寵物用品"/>
        <s v="大嶼山寵物用品"/>
        <s v="Mo Mo Grooming"/>
        <s v="木星貓舍"/>
        <s v="愛心寵物用品"/>
        <s v="貓狗緣"/>
        <s v="Pet Market"/>
        <s v="犬之樂園"/>
        <s v="Pet Days"/>
        <s v="Pet Print"/>
        <s v="M9CC Pet Shop"/>
        <s v="CAT N DOG"/>
        <s v="小尾巴"/>
        <s v="pet pet shop ( 新港城 )"/>
        <s v="Hooment"/>
        <s v="新資深寵物"/>
        <s v="貓狗一家"/>
        <s v="Lala Pet Shop"/>
        <s v="京瑋寵物店"/>
        <s v="唯一寵物"/>
        <s v="寵物巴打"/>
        <s v="Pets Order"/>
        <s v="Pet Beauty"/>
        <s v="寵物橫町"/>
        <s v="寵物美容屋"/>
        <s v="喵之蟲"/>
        <s v="狗農村"/>
        <s v="PetChill HK"/>
        <s v="寵愛基地"/>
        <s v="M9CC"/>
        <s v="犬貓良品"/>
        <s v="滿貫店"/>
        <s v="犬家莊"/>
        <s v="Pet Pet Organic"/>
        <s v="和記寵物專家"/>
        <s v="Pet-Wifi"/>
        <s v="寵物世界美容中心"/>
        <s v="Pets Order (葵涌廣場)"/>
        <s v="第一寵物"/>
        <s v="森林寵物用品"/>
        <s v="Pet Lover 西貢寵物發燒友"/>
        <s v="動物屋"/>
        <s v="唐孫女寵物店"/>
        <s v="星星寵物"/>
        <s v="Pet Project"/>
        <s v="貓狗寵物街"/>
        <s v="I Care Pet"/>
        <s v="Pet Pet Shop"/>
        <s v="長城專業寵物"/>
        <s v="Lovely Pets (MK)"/>
        <s v="Meowcome"/>
        <s v="Smiley Pet"/>
        <s v="Petmaster Pets Grooming"/>
        <s v="國際寵物店"/>
        <s v="寵物部"/>
        <s v="愛的寵物店"/>
        <s v="Petapeer"/>
        <s v="pet pet shop (迎海 )"/>
        <s v="Rainbow Pet Shop"/>
        <s v="狗狗物語"/>
        <s v="Little Paws"/>
        <s v="Petstival"/>
        <s v="Homey Paw"/>
        <s v="Paws Print"/>
        <s v="Petisan (HK) Limited"/>
        <s v="One Little Pet"/>
        <s v="雲尼寵物屋"/>
        <s v="天恩愛寵屋"/>
        <s v="貓狗友"/>
        <s v="Doggies &amp; Friends"/>
        <s v="Pet Lover"/>
        <s v="Sai Kung Pet Lover"/>
        <s v="毛價寶"/>
        <s v="愛家寵物網絡"/>
        <s v="Petjoy"/>
        <s v="焦糖生活"/>
        <s v="Puff N Fluff"/>
        <s v="三色貓"/>
        <s v="花旗"/>
        <s v="松之頌"/>
        <s v="長洲寵迷中心"/>
        <s v="Whiskers N Paws"/>
        <s v="Love Pet"/>
        <s v="Pet Pet Home"/>
        <m/>
      </sharedItems>
    </cacheField>
    <cacheField name="聯絡電話">
      <sharedItems containsBlank="1" containsMixedTypes="1" containsNumber="1" containsInteger="1">
        <n v="9.4296024E7"/>
        <s v="5330 4808"/>
        <n v="2.7768281E7"/>
        <n v="9.8413189E7"/>
        <n v="6.3529523E7"/>
        <n v="9.6411428E7"/>
        <m/>
        <s v="2987 8873"/>
        <s v="8191 3234"/>
        <n v="6.5353188E7"/>
        <s v="2671 9017"/>
        <n v="6.6211493E7"/>
        <s v="2668 1002"/>
        <s v="9410 2372"/>
        <s v="2368 0511"/>
        <n v="2.6260406E7"/>
        <n v="2.563102E7"/>
        <n v="9.3188001E7"/>
        <n v="6.1333245E7"/>
        <s v="2445 7238"/>
        <s v="2626 0672"/>
        <s v="2368 0678, 6422 7024"/>
        <s v="5400 5391"/>
        <s v="2711 6909"/>
        <s v="Tel: (852) 2712 0138&#10;  &#10;  WhatsApp: (852) 5228 2793"/>
        <n v="2.6260875E7"/>
        <s v="2392 4998"/>
        <n v="2.604102E7"/>
        <s v="3650 3128"/>
        <s v="2368 0108"/>
        <s v="2386 8366"/>
        <s v="5592 0092"/>
        <s v="Tel: (852) 2488 0300&#10;  &#10;  WhatsApp: (852) 5223 1714"/>
        <s v="6999-0417"/>
        <s v="5721 8944"/>
        <s v="5403 3640"/>
        <n v="5.403364E7"/>
        <n v="2.6666333E7"/>
        <n v="9.4579919E7"/>
        <s v="6143 2120"/>
        <s v="9714 9797"/>
        <s v="2415 6988"/>
        <s v="2771 5588"/>
        <s v="2744 3489"/>
        <s v="9867 5583"/>
        <s v="2728 2808"/>
        <s v="2720 1899"/>
        <s v="6496 0868"/>
        <n v="6.5146554E7"/>
        <s v="2470 1928"/>
        <s v="2478 8733"/>
        <s v="9298 7369"/>
        <n v="9.8282862E7"/>
        <n v="9.3085651E7"/>
        <n v="6.6538404E7"/>
        <s v="2982 6100"/>
        <s v="2762 7882"/>
        <s v="9145 0888"/>
        <s v="6255 9837"/>
        <s v="2650 6682"/>
        <s v="2520 0096"/>
        <n v="2.65701E7"/>
        <s v="6633 6736"/>
        <s v="9607 6000"/>
        <n v="9.2361501E7"/>
        <n v="6.1122638E7"/>
        <s v="2274 2128"/>
        <n v="9.8386113E7"/>
        <s v="2414 3122"/>
        <s v="2368 8825"/>
        <s v="2613 5806"/>
        <s v="2881 0200"/>
        <s v="9687 0650"/>
        <s v="9665 9399"/>
        <s v="9226 7670"/>
        <s v="2117 2131"/>
        <s v="2643 9110"/>
        <s v="Tel: (852) 2387 1997&#10;  &#10;  WhatsApp: (852) 5228 4703"/>
        <s v="2701 1777"/>
        <s v="Tel: (852) 2342 6933&#10;  &#10;  WhatsApp: (852) 5348 8908"/>
        <s v="2443 0936"/>
        <n v="2.4938123E7"/>
        <s v="Tel: (852) 2326 6227&#10;  &#10;  WhatsApp: (852) 5228 2765"/>
        <s v="2544 4922"/>
        <s v="Tel: (852) 2486 1628&#10;  &#10;  WhatsApp: (852) 5228 2797"/>
        <s v="2944 6038"/>
        <n v="2.47015E7"/>
        <s v="2333 3382"/>
        <s v="2443 2577"/>
        <s v="Tel: (852) 2420 1119&#10;  &#10;  WhatsApp: (852) 5228 5635"/>
        <s v="Tel: (852) 2653 3912&#10;  &#10;  WhatsApp: (852) 5228 2796"/>
        <n v="2.718308E7"/>
        <s v="2207 4446"/>
        <s v="Tel: (852) 2787 6660&#10;  &#10;  WhatsApp: (852) 5349 3993"/>
        <s v="Tel: (852) 2420 0151&#10;  &#10;  WhatsApp: (852) 5228 6265"/>
        <n v="2.6622243E7"/>
        <s v="5578 4462"/>
        <s v="Tel: (852) 2420 1955&#10;  &#10;  WhatsApp: (852) 5228 2240"/>
        <s v="5964 8816"/>
        <s v="Tel: (852) 2420 0238 &#10;  &#10;  WhatsApp: (852) 9207 3198"/>
        <s v="2687 3326"/>
        <s v="9888 8470"/>
        <s v="6096 7086"/>
        <s v="6115 3000"/>
        <s v="​​Tel: (852) 6263 3089&#10;  &#10;  WhatsApp: (852) 6263 3089"/>
        <s v="2677 6675"/>
        <s v="Tel: (852) 2490 9899&#10;  &#10;  WhatsApp: (852) 5228 2794"/>
        <n v="2.4136018E7"/>
        <s v="2156 3992"/>
        <s v="Tel: (852) 2658 0888&#10;  &#10;  (852) 2687 2336&#10;  &#10;  WhatsApp: (852) 5225 1439"/>
        <n v="2.6759963E7"/>
        <s v="Tel: (852) 2481 2223&#10;  &#10;  WhatsApp : (852) 9207 6226"/>
        <s v="6539 6819"/>
        <s v="5220 6875"/>
        <s v="Tel: (852) 2749 9088&#10;  &#10;  WhatsApp: (852) 5228 7543"/>
        <s v="2424 2833"/>
        <s v="5266 9853"/>
        <s v="2887 5753"/>
        <s v="2791 2321"/>
        <s v="2792 8918"/>
        <s v="2791 0398"/>
        <s v="2626 0818"/>
        <s v="6038 8873"/>
        <n v="6.1667412E7"/>
        <n v="5.6008648E7"/>
        <s v="3480 3870"/>
        <s v="9610 6166"/>
        <n v="2.6337667E7"/>
        <s v="2656 9899"/>
        <s v="9208 7321"/>
        <n v="6.3653672E7"/>
        <s v="9600 1621"/>
        <n v="9.71365E7"/>
        <n v="2.6810003E7"/>
        <s v="2601 1389"/>
        <n v="5.3074604E7"/>
        <s v="2361 1916"/>
        <n v="2.5752882E7"/>
        <n v="9.170747E7"/>
        <s v="2134 1457"/>
        <s v="2885 2220"/>
        <n v="9.1330626E7"/>
        <s v="6707 8428"/>
        <s v="5915 5398"/>
        <n v="2.3680105E7"/>
        <s v="5226 3113"/>
        <s v="2499 0111"/>
        <s v="2675 9963"/>
        <s v="2366 5088"/>
        <n v="5.1048298E7"/>
        <n v="9.0771861E7"/>
        <s v="9656 2933"/>
        <s v="2428 8484"/>
        <n v="6.4227024E7"/>
        <n v="6.8769134E7"/>
        <n v="9.7529429E7"/>
        <s v="2304 8844"/>
        <s v="3619 2550"/>
        <s v="2341 1345"/>
        <s v="6180 0613"/>
        <n v="9.2278291E7"/>
        <s v="2626 0915"/>
        <s v="6365 4232"/>
        <n v="9.6247328E7"/>
        <s v="29816629, 6258 3025"/>
        <s v="​Tel: (852) 2322 2608&#10;  &#10;  WhatsApp: (852) 5228 3610"/>
        <s v="Tel: (852) 2562 6808&#10;  &#10;  WhatsApp: (852) 5228 0991"/>
        <s v="3956 9700"/>
        <s v="Tel: (852) 2787 6211&#10;  &#10;  WhatsApp: (852) 5228 2497"/>
        <s v="Tel: (852) 2428 0150&#10;  &#10;  WhatsApp: (852) 6263 3459"/>
        <s v="2552 6200"/>
        <s v="3446 1177"/>
      </sharedItems>
    </cacheField>
    <cacheField name="地址" numFmtId="0">
      <sharedItems containsBlank="1">
        <s v="6B, 昌利大廈206-208 Tsat Tsz Mui Rd, Quarry Bay"/>
        <s v="Front 1/F, Nathan Apartment, 508Nathan Road, Yau Ma Tei, KL"/>
        <s v="G/F, 27 Wan Fung Street, Wong Tai Sin"/>
        <s v="G/F, No. 167 Tung Choi Street,mong kok"/>
        <s v="Rm 2008, 20/F Technology Plaza, 29-35 Sha Tsiu Rd, Tsuen Wan"/>
        <s v="Shop 2, G/F, Kennedy Town Building,27 Kennedy Town Praya,"/>
        <s v="Shop 315, Level 3, Ho Man Tin Plaza, Ho Man Tin Est."/>
        <s v="Shop A G/F &amp; Shop A1 &amp; A2 1/F 9 Kingston Street Fashion Walk CWB"/>
        <s v="Shop G09, G/F, DB North Plaza, Discovery Bay, Discovery Bay, Lantau Island"/>
        <s v="Unit 1107, 11/F Vanta Industrial Centre, 21-33 Tai Lin Pai Road, Kwai Chung"/>
        <s v="UNIT2,BLK B 4.F MAI HING INDUSTRIAL BUILDING 16-18 HING YIP STREET KT"/>
        <s v="上水新祥街11號地下"/>
        <s v="中環威靈頓街85-89號群英商業大廈2樓B室"/>
        <s v="九龍佐敦偉晴街88A號"/>
        <s v="九龍何文田亞皆老街100A皆寧大廈地下"/>
        <s v="九龍何文田佛光街80號何文田廣場三樓315店"/>
        <s v="九龍何文田太平道1號地下B-D"/>
        <s v="九龍土瓜灣浙江街34號地下"/>
        <s v="九龍土瓜灣落山道108號志昌工廠大廈5樓F1"/>
        <s v="九龍城南角道39號A鋪"/>
        <s v="九龍城獅子石道25號地舖"/>
        <s v="九龍城獅子石道68號地下"/>
        <s v="九龍城福佬村道44A福興樓地下"/>
        <s v="九龍太子鴨寮街7號D舖"/>
        <s v="九龍旺角太平道4號A"/>
        <s v="九龍旺角太平道4號B"/>
        <s v="九龍旺角通菜街149號地下"/>
        <s v="九龍旺角通菜街161號"/>
        <s v="九龍油塘鯉魚門道80號鯉魚門廣場地下街市8號舖"/>
        <s v="九龍油麻地廣東道826號"/>
        <s v="九龍深水埗荔枝角道339號丰匯地下"/>
        <s v="九龍深水埗西村路19號南昌薈地下G12及13A舖"/>
        <s v="九龍深水步欽州街110號"/>
        <s v="九龍深水步欽州街56號A舖"/>
        <s v="九龍紅磡民泰街24號D2舖"/>
        <s v="九龍紅磡翔街1號維港中心第一座3樓306室-A106室"/>
        <s v="九龍葵興永祥工業大廈2樓B11"/>
        <s v="九龍觀塘成業街16號怡生工業中心1樓E9室"/>
        <s v="九龍觀塘成業街16號怡生工業中心E座1樓E10室"/>
        <s v="九龍觀塘美興工業大廈A座1樓1室"/>
        <s v="九龍觀塘開源道47號凱源工業大廈3樓B2室"/>
        <s v="九龍觀塘開源道54號豐利中心9樓901室"/>
        <s v="九龍觀塘鯉魚門道2號新城工商中心1014室"/>
        <s v="九龍長沙灣元州商場1樓F10號舖"/>
        <s v="九龍長沙灣元洲街155-181號"/>
        <s v="九龍長沙灣昌華街23號富華廣場地下17號舖"/>
        <s v="九龍長沙灣青山道202號興隆大廈地下2號舖 ( 近東京街 )"/>
        <s v="九龍長沙灣青山道205-209號春暉大廈地下E"/>
        <s v="九龍長沙灣青山道361號地下"/>
        <s v="九龍長沙灣青山道658號福至工業大廈A座8樓3室"/>
        <s v="佐敦文苑街8號地下"/>
        <s v="元朗又新街19號 地下"/>
        <s v="元朗又新街39號地下"/>
        <s v="元朗鳳攸北街9a號地下17號舖昌威大廈"/>
        <s v="北角京華道9-27號富利來商場9號地舖"/>
        <s v="北角渣華道8號威邦商業中心地下3號舖"/>
        <s v="半山摩羅廟交加街20號"/>
        <s v="南丫島榕樹灣大街29A地下"/>
        <s v="土瓜灣北帝街53號地下"/>
        <s v="土瓜灣落山道108號志昌工業大廈5樓F1室"/>
        <s v="土瓜灣貴州街4J號安慶大廈地下B舖"/>
        <s v="大圍積福街38號"/>
        <s v="大埔同發坊11號地下"/>
        <s v="大埔墟懷仁街41號地下"/>
        <s v="大埔廣福道149-155號B舖地下"/>
        <s v="大埔翠屏花園商場L2 2819號舖"/>
        <s v="大嶼山水口村32號"/>
        <s v="大角咀中匯街14號地舖"/>
        <s v="天后興發街68號J地舖"/>
        <s v="將軍澳培成路8號南豐廣場A31號地舖"/>
        <s v="尖沙咀金巴利道86-96地下A舖"/>
        <s v="屯門天后路18號南豐工業城5座9樓6,7,8 室"/>
        <s v="屯門時代廣場北翼2樓36-37號"/>
        <s v="屯門置樂區嘉喜利大廈4號地下"/>
        <s v="屯門藍地大街46號"/>
        <s v="屯門藍地大街No.20號"/>
        <s v="山尾街43-47號環球工業中心824室 沙田"/>
        <s v="慈雲山毓華街52號B"/>
        <s v="新浦崗大有街2號旺景工業大廈2/F A座"/>
        <s v="新港城4期商場3012號舖"/>
        <s v="新界上水新祥街11號地下"/>
        <s v="新界上水符興街17號地下"/>
        <s v="新界元朗公庵路68號溱柏地下G號鋪"/>
        <s v="新界元朗又新街19號地下"/>
        <s v="新界元朗又新街37號"/>
        <s v="新界元朗又新街建威大廈8號地下B"/>
        <s v="新界元朗合財街33號合益商場15號街舖"/>
        <s v="新界元朗大棠路41-59號金朗大廈地下4號鋪"/>
        <s v="新界元朗安寧路38號世宙2號地舖"/>
        <s v="新界元朗安寧路5-9號地下B舖"/>
        <s v="新界元朗教育路72號豐裕樓G座地舖"/>
        <s v="新界元朗泰豐街1號遠東樓號地下"/>
        <s v="新界元朗洪水橋田心路23號C3舖"/>
        <s v="新界元朗金祥坊2號明雲閣地下C舖"/>
        <s v="新界大圍積信街17-21號01舖"/>
        <s v="新界大埔墟懷仁街41號地下D舖"/>
        <s v="新界大埔運頭街75-87號永和樓地下D舖"/>
        <s v="新界大埔運頭街79號永和樓地下B舖"/>
        <s v="新界將軍澳唐德街1號將軍澳廣場1樓019號"/>
        <s v="新界將軍澳培成路8號南豐廣場A31號地舖"/>
        <s v="新界將軍澳天晉2期天晉匯商場地下7號舖"/>
        <s v="新界將軍澳新都城一期地下62號舖"/>
        <s v="新界將軍澳毓雅里9號慧安商場1樓B38-39號舖"/>
        <s v="新界屯門天后路18號南豐工業城5座9樓6-8室"/>
        <s v="新界屯門新墟德政圍海盛大廈6號地鋪"/>
        <s v="新界屯門時代廣場南翼地下18鋪"/>
        <s v="新界屯門置樂區嘉喜利大廈4號地下"/>
        <s v="新界屯門華都花園商場1樓31C"/>
        <s v="新界屯門藍地大街46號"/>
        <s v="新界沙田中心3樓54號舖"/>
        <s v="新界沙田新田村72號地下"/>
        <s v="新界火炭坳背灣街27-31號協興工業中心10樓D室（火炭站D出口直行，旭禾苑旁）"/>
        <s v="新界火炭坳背灣街30-32號華耀工業中心1/F 11L 室"/>
        <s v="新界火炭山尾街43-47號環球工業中心824室"/>
        <s v="新界粉嶺帝庭軒商場G13號舖"/>
        <s v="新界粉嶺聯和墟和豐街33號地下"/>
        <s v="新界粉嶺聯和墟和豐街45號地下"/>
        <s v="新界粉嶺聯和墟和豐街55號地下"/>
        <s v="新界荃灣享和街20-64號好景樓地下2號舖"/>
        <s v="新界荃灣大壩街43號地舖"/>
        <s v="新界荃灣柴灣角街84-92號順豐工業中心11字樓G室"/>
        <s v="新界荃灣楊屋道63號地下"/>
        <s v="新界荃灣橫龍街宏龍工業大廈1402室"/>
        <s v="新界荃灣沙咀道29-35號科技中心20樓2008 室"/>
        <s v="新界荃灣海壩街108-114號地下"/>
        <s v="新界荃灣馬頭壩道19-31號金泰線大廈6樓全層"/>
        <s v="新界葵涌大連排道21-33號宏達工業中心11樓1107室"/>
        <s v="新界葵涌打磚坪街49-53號華基工業大廈2期10樓E室"/>
        <s v="新界葵芳葵涌廣場1樓71號舖"/>
        <s v="新界葵芳葵涌廣場1樓B61號A舖"/>
        <s v="新界葵芳葵涌廣場1樓B62舖"/>
        <s v="新界西貢清水灣道銀線灣廣場8樓803鋪商店"/>
        <s v="新界西貢福民路22-40號西貢苑6號地舖"/>
        <s v="新界西貢福民路地下48號舖"/>
        <s v="新界西貢福民路西貢苑22號舖地下"/>
        <s v="新界西貢萬年街110號地下"/>
        <s v="新界錦田祠堂村8號地下"/>
        <s v="新界青山公路屯門藍地段100號地舖"/>
        <s v="新界青衣工業中心2期8樓E座E10室"/>
        <s v="新界青衣長發邨青衣市場46號"/>
        <s v="新界馬灣田寮新村72號地下"/>
        <s v="新界馬鞍山新港城4期商場3012號舖"/>
        <s v="新界馬鞍山烏溪沙路迎海薈地下7號舖"/>
        <s v="旺角勝利道 28號地下"/>
        <s v="旺角勝利道32號C"/>
        <s v="旺角弼街66號地下B店"/>
        <s v="柴灣樂軒臺地舖106號"/>
        <s v="沙田大圍積德里20號地下"/>
        <s v="沙田新田村72號地下"/>
        <s v="沙田正街3-9號希爾頓中心地下, 3B-C舖"/>
        <s v="深水埗欽洲街25號地下"/>
        <s v="深水埗青山道74號舖"/>
        <s v="灣仔莊士敦道25~33號長康大廈地下C舖"/>
        <s v="火炭坳背灣街2-12號威力工業中心地下R3B"/>
        <s v="炮台山宏暉大廈地下12號舖"/>
        <s v="烏溪沙迎海薈地下7號舖"/>
        <s v="筲箕灣東大街54-60號"/>
        <s v="筲箕灣道235號地下"/>
        <s v="粉嶺帝庭軒商場G13號舖"/>
        <s v="紅磡凱旋工業中心一期10/F,E4室"/>
        <s v="美孚新邨4期百老匯街109-111平台117號舖"/>
        <s v="荃灣南豐中心7樓749室"/>
        <s v="荃灣大河道100號海之戀商場3樓3028號舖"/>
        <s v="荃灣柴灣角街金熊工業中心C座10樓C室"/>
        <s v="荃灣楊屋道61號A-B舖"/>
        <s v="荃灣橫龍街宏龍工業大廈1402室"/>
        <s v="荃灣白田壩街45號南豐紗廠1樓115鋪"/>
        <s v="荔枝角道93-95號IW Centre11/F"/>
        <s v="葵涌和宜合道138號-184號瑞景大廈地下舖28A舖"/>
        <s v="葵涌和宜合道1號葵星中心66號地下B舖"/>
        <s v="葵芳葵涌廣場一樓B61舖"/>
        <s v="葵芳葵涌廣場地下A51號舖"/>
        <s v="西半山聖士提反里1-2號金鳳閣地下6號"/>
        <s v="西營盤高街55號"/>
        <s v="西貢市福民路48號地舖"/>
        <s v="西貢福民路西貢苑48號地舖"/>
        <s v="觀塘興業街12號永泰中心6018室"/>
        <s v="觀塘觀塘道396號毅力工業中心6樓V座"/>
        <s v="觀塘開源道54號豐利中心1樓11號單位20號室"/>
        <s v="觀塘開源道54號豐利中心9樓901室"/>
        <s v="觀塘駿業里10號業運工業大廈6樓A室"/>
        <s v="跑馬地源遠街9號"/>
        <s v="銅鑼灣利園山道70號鳳鳴大廈10樓H室"/>
        <s v="銅鑼灣景隆街17號 地下"/>
        <s v="銅鑼灣景隆街32號地鋪"/>
        <s v="銅鑼灣景隆街海都大廈23號1樓I室"/>
        <s v="長洲建新里4號地下"/>
        <s v="香港北角電氣道300號B舖"/>
        <s v="香港皇后大道西576-584地下 (港鐵香港大學站C2出口)"/>
        <s v="香港西半山聖士提反里1-2號金鳳閣地下6號"/>
        <s v="香港銅鑼灣景隆街30-34號海殿大廈地下7號"/>
        <s v="香港銅鑼灣駱克道509號地下"/>
        <s v="香港鴨利洲2號利榮街海怡工貿中心10樓13室"/>
        <s v="馬灣柏林路31號地下"/>
        <m/>
      </sharedItems>
    </cacheField>
    <cacheField name="網址" numFmtId="0">
      <sharedItems containsBlank="1">
        <s v="www.vetopia.com.hk"/>
        <m/>
        <s v="www.ppet.hk"/>
        <s v="http://hunterhongkong.com/"/>
        <s v="http://www.psgroup.com.hk/"/>
        <s v="www.epet.hk"/>
        <s v="https://www.catinn.com.hk/"/>
        <s v="https://www.dog818.com/"/>
        <s v="https://www.megapet.com.hk/"/>
        <s v="https://www.meowcamp.com/"/>
        <s v="https://www.apluspet.com.hk/"/>
        <s v="https://www.legopet.com.hk/"/>
        <s v="https://www.cityuvb.com.hk/"/>
        <s v="https://bossy-pets.com/"/>
        <s v="https://www.baematterspetstore.com/"/>
        <s v="https://petpetstorehk.com/"/>
        <s v="https://www.py23.hk/"/>
        <s v="https://meow-line.com/"/>
        <s v="https://meow-line.com/home.php"/>
        <s v="https://www.petcific.com.hk/"/>
        <s v="https://www.gpps.hk/"/>
        <s v="https://www.cpeth.com/"/>
        <s v="https://www.tdogcastle.com.hk/"/>
        <s v="http://laputer-pet.com/"/>
        <s v="https://meowygoround.com/"/>
        <s v="http://www.sunluckypet.com/"/>
        <s v="http://woof.hk/"/>
        <s v="http://peticare.com.hk/pawsmetic/"/>
        <s v="https://www.ttpet.hk/"/>
        <s v="https://woodlandpet.boutir.com/?lang=zh-Hant"/>
        <s v="https://www.lantaupet.com/"/>
        <s v="https://www.salajupiter.com"/>
        <s v="https://www.doggykittylink.com/"/>
        <s v="https://www.petmarket.com.hk/"/>
        <s v="www.petpetdaddy.com/"/>
        <s v="http://petprintpetshop.com/"/>
        <s v="https://www.m9cc.com.hk/"/>
        <s v="(littletailshop.com)"/>
        <s v="petpetexpress.com/app/web/"/>
        <s v="https://www.hooment.com/"/>
        <s v="https://www.netnetpet.com/"/>
        <s v="https://lalapetshop.com.hk/"/>
        <s v="https://kingwaipetshop.com.hk/"/>
        <s v="https://www.petsorder.com.hk/"/>
        <s v="petleshop.com"/>
        <s v="gpetshouse.com"/>
        <s v="Grooming Pet's House – 寵物美容屋 屯門德政圍 (gpetshouse.com)"/>
        <s v="https://meowbeetles.boutir.com/"/>
        <s v="https://www.petchillhk.com/"/>
        <s v="https://www.lovelypetsbase.com/"/>
        <s v="https://www.goldenlake.hk/"/>
        <s v="https://www.doggyhouse.com.hk/"/>
        <s v="https://www.petpetorganic.com/"/>
        <s v="http://www.petexpert.hk/"/>
        <s v="https://www.ppet.hk/"/>
        <s v="https://www.petwifi.pet/"/>
        <s v="https://petproject.hk/"/>
        <s v="https://www.icarepetshop.com/"/>
        <s v="https://twhoneypetshop.com/"/>
        <s v="http://www.petstival.com.hk/"/>
        <s v="www.homeypaw.com"/>
        <s v="www.pawsprinthk.com"/>
        <s v="www.honeypetshop.com"/>
        <s v="www.petexpert.com"/>
        <s v="https://petisan.com.hk/"/>
        <s v="https://www.winnypethouse.com/"/>
        <s v="https://linktr.ee/doggiesandfriends"/>
        <s v="https://sihomesimall.com/"/>
        <s v="http://www.okpet.com.hk/"/>
        <s v="www.petjoy.com.hk"/>
        <s v="www.petcific.com.hk"/>
        <s v="https://www.doggietaste.com.hk/"/>
        <s v="https://puff-n-fluff.business.site"/>
        <s v="https://zh.wnp.com.hk/"/>
        <s v="https://www.petpethome.com/"/>
      </sharedItems>
    </cacheField>
    <cacheField name="Facebook" numFmtId="0">
      <sharedItems containsBlank="1">
        <m/>
        <s v="https://www.facebook.com/kittenelvescattery/"/>
        <s v="https://www.facebook.com/Monster-Pet-279016753031939"/>
        <s v="https://www.facebook.com/Puppy-Doggy-1262825080403840/"/>
        <s v="https://www.facebook.com/PRIVATEiPETS"/>
        <s v="https://www.facebook.com/epet.hk/"/>
        <s v="https://www.facebook.com/catinnhk"/>
        <s v="https://www.facebook.com/loktopetshop/"/>
        <s v="https://www.facebook.com/petscorner.hk"/>
        <s v="https://www.facebook.com/hongkonghunter"/>
        <s v="https://www.facebook.com/Meowcamp/"/>
        <s v="https://www.facebook.com/dogdogloverhk"/>
        <s v="https://www.facebook.com/dogsbuddy6199/"/>
        <s v="https://www.facebook.com/APLUSPetstore/"/>
        <s v="https://www.facebook.com/legopet"/>
        <s v="https://www.facebook.com/cityuvb"/>
        <s v="https://zh-hk.facebook.com/pages/category/Pet-Supplies/1896165763986854/"/>
        <s v="https://www.facebook.com/%E8%B2%93%E7%8A%AC%E7%AB%99-2273896199517016/"/>
        <s v="https://www.facebook.com/bossypets/"/>
        <s v="https://www.facebook.com/BaeMatters/"/>
        <s v="https://www.facebook.com/petpetstore.org/"/>
        <s v="https://www.facebook.com/PY23.hk/"/>
        <s v="https://www.facebook.com/Meow-Line%E5%AF%B5%E7%89%A9%E7%94%A8%E5%93%81%E9%80%9F%E9%81%9E-108674704178957/"/>
        <s v="https://www.facebook.com/Petcific/"/>
        <s v="https://www.facebook.com/cpethcom/"/>
        <s v="https://www.facebook.com/tdogcastle.com.hk/"/>
        <s v="https://www.facebook.com/Meowygoround/"/>
        <s v="https://www.facebook.com/woofhk1/"/>
        <s v="https://www.facebook.com/PetOffice2020/"/>
        <s v="https://www.facebook.com/momodefamilypetgrooming"/>
        <s v="https://www.facebook.com/jcmcatteryhk"/>
        <s v="https://zh-hk.facebook.com/pages/category/Pet-Service/MCPET-SHOP-840700712644412/"/>
        <s v="https://www.facebook.com/CYpetshop/"/>
        <s v="https://www.facebook.com/ttpet.hk/"/>
        <s v="https://www.facebook.com/happypawsvets/?ref=page_internal"/>
        <s v="https://www.instagram.com/woodlandpetequipment/"/>
        <s v="https://www.facebook.com/momo.grooming"/>
        <s v="https://www.facebook.com/SalajupiterCat"/>
        <s v="https://www.facebook.com/petmarkethk/"/>
        <s v="https://www.facebook.com/%E7%8A%AC%E4%B9%8B%E6%A8%82%E5%9C%92Pets-paradise-527944873932197/"/>
        <s v="https://www.facebook.com/PetPrintLamTei/"/>
        <s v="https://www.facebook.com/m9ccpetshop"/>
        <s v="https://www.facebook.com/hoomenthk/"/>
        <s v="https://www.facebook.com/expet24430936/"/>
        <s v="https://www.facebook.com/kingwaipetshop/"/>
        <s v="https://www.facebook.com/%E5%94%AF%E4%B8%80%E5%AF%B5%E7%89%A9%E7%94%A8%E5%93%81-168689673849735/"/>
        <s v="https://petbrothers.hk/"/>
        <s v="https://www.facebook.com/petsorder.com.hk/"/>
        <s v="https://www.facebook.com/PetBeautyHK/"/>
        <s v="https://www.facebook.com/petlegarden/"/>
        <s v="https://www.facebook.com/meowbeetles/"/>
        <s v="@lovepetdays"/>
        <s v="https://www.facebook.com/dogvillageHK/"/>
        <s v="https://www.facebook.com/dogchillhk"/>
        <s v="https://www.facebook.com/lovelypetsbase/"/>
        <s v="https://www.facebook.com/doggyhouse.com.hk"/>
        <s v="https://www.facebook.com/petpetorganic/"/>
        <s v="https://www.facebook.com/pages/category/Pet-Supplies/Pet-Expert-%E5%92%8C%E8%A8%98%E5%AF%B5%E7%89%A9%E5%B0%88%E5%AE%B6-110552204561792/"/>
        <s v="https://www.facebook.com/ppet.hk/"/>
        <s v="https://www.facebook.com/petwifi/"/>
        <s v="https://www.facebook.com/Forestpetequipment/"/>
        <s v="https://www.facebook.com/saikungpetlover/"/>
        <s v="https://www.facebook.com/ringringhouse/"/>
        <s v="www.facebook.com/星星寵物水族-602906686835734/"/>
        <s v="https://www.facebook.com/profile.php?id=100063576806493"/>
        <s v="https://www.facebook.com/meowcome66"/>
        <s v="https://www.facebook.com/ipethousehk/"/>
        <s v="https://www.facebook.com/poppetshoppop"/>
        <s v="https://www.facebook.com/honeypetgroup"/>
        <s v="https://www.facebook.com/honeypetgroup/"/>
        <s v="https://www.facebook.com/Honeypetshopwc/"/>
        <s v="https://www.facebook.com/petapeer"/>
        <s v="https://www.facebook.com/rainbowpetshophk"/>
        <s v="Little Paws - Hung Hom | Facebook"/>
        <s v="https://www.instagram.com/homeypaw/"/>
        <s v="https://www.facebook.com/hongkonghunter/"/>
        <s v="www.facebook.com/PawsPrintHK/"/>
        <s v="https://www.facebook.com/Pet-Expert-%E5%92%8C%E8%A8%98%E5%AF%B5%E7%89%A9%E5%B0%88%E5%AE%B6-110552204561792/"/>
        <s v="https://www.facebook.com/petisanhk/"/>
        <s v="https://www.facebook.com/winnypethouse/"/>
        <s v="www.facebook.com/天恩愛寵屋-249787719091130/"/>
        <s v="https://www.facebook.com/catdogfd/"/>
        <s v="https://www.facebook.com/doggiesandfriends/"/>
        <s v="https://www.facebook.com/petjoyhk"/>
        <s v="https://www.facebook.com/doggietaste/"/>
        <s v="https://www.facebook.com/PuffNFluff/"/>
        <s v="https://www.facebook.com/flagshippets/"/>
        <s v="https://www.facebook.com/Poms-tale-%E6%9D%BE%E4%B9%8B%E9%A0%8C-671661406349018/"/>
      </sharedItems>
    </cacheField>
    <cacheField name="Latitude" numFmtId="0">
      <sharedItems containsString="0" containsBlank="1" containsNumber="1">
        <n v="22.2907979"/>
        <n v="22.3122236"/>
        <n v="22.3445487"/>
        <n v="22.3219199"/>
        <n v="22.3742236"/>
        <n v="22.2848749"/>
        <n v="22.316631"/>
        <n v="22.2819579"/>
        <n v="22.308116"/>
        <n v="22.3649213"/>
        <n v="22.3088856"/>
        <n v="22.503942"/>
        <n v="22.2833247"/>
        <n v="22.3076979"/>
        <n v="22.307698"/>
        <n v="22.3199641"/>
        <n v="22.316236"/>
        <n v="22.3162364"/>
        <n v="22.31761"/>
        <n v="22.3151555"/>
        <n v="22.315156"/>
        <n v="22.3151962"/>
        <n v="22.3185673"/>
        <n v="22.328412"/>
        <n v="22.329839"/>
        <n v="22.3290762"/>
        <n v="22.329191"/>
        <n v="22.3268206"/>
        <n v="22.326821"/>
        <n v="22.318178"/>
        <n v="22.3181782"/>
        <n v="22.321572"/>
        <n v="22.3217487"/>
        <n v="22.321749"/>
        <n v="22.2964001"/>
        <n v="22.3132757"/>
        <n v="22.313276"/>
        <n v="22.328954"/>
        <n v="22.327119"/>
        <n v="22.3271194"/>
        <n v="22.3330962"/>
        <n v="22.3306136"/>
        <n v="22.330614"/>
        <n v="22.3065527"/>
        <n v="22.306553"/>
        <n v="22.3095576"/>
        <n v="22.3627357"/>
        <n v="22.3097236"/>
        <n v="22.309724"/>
        <n v="22.308886"/>
        <n v="22.3102"/>
        <n v="22.3102003"/>
        <n v="22.309538"/>
        <n v="22.3095383"/>
        <n v="22.310446"/>
        <n v="22.3373874"/>
        <n v="22.3342477"/>
        <n v="22.334248"/>
        <n v="22.3398975"/>
        <n v="22.339898"/>
        <n v="22.3367086"/>
        <n v="22.336709"/>
        <n v="22.3361378"/>
        <n v="22.338582"/>
        <n v="22.307458"/>
        <n v="22.443881"/>
        <n v="22.4437111"/>
        <n v="22.44418"/>
        <n v="22.2886368"/>
        <n v="22.2910862"/>
        <n v="22.2798962"/>
        <n v="22.22633"/>
        <n v="22.321483"/>
        <n v="22.3214832"/>
        <n v="22.315196"/>
        <n v="22.3171197"/>
        <n v="22.375453"/>
        <n v="22.448266"/>
        <n v="22.448546"/>
        <n v="22.4478534"/>
        <n v="22.4532762"/>
        <n v="22.221824"/>
        <n v="22.322638"/>
        <n v="22.284962"/>
        <n v="22.3144967"/>
        <n v="22.3023723"/>
        <n v="22.388572"/>
        <n v="22.3885715"/>
        <n v="22.3931642"/>
        <n v="22.388466"/>
        <n v="22.4188915"/>
        <n v="22.4191"/>
        <n v="22.398866"/>
        <n v="22.347097"/>
        <n v="22.3389"/>
        <n v="22.4241643"/>
        <n v="22.504245"/>
        <n v="22.4361967"/>
        <n v="22.436197"/>
        <n v="22.442811"/>
        <n v="22.4428114"/>
        <n v="22.443684"/>
        <n v="22.442395"/>
        <n v="22.4423952"/>
        <n v="22.442344"/>
        <n v="22.4423441"/>
        <n v="22.4467627"/>
        <n v="22.446763"/>
        <n v="22.446095"/>
        <n v="22.4460952"/>
        <n v="22.4431628"/>
        <n v="22.443163"/>
        <n v="22.4459795"/>
        <n v="22.434968"/>
        <n v="22.4349681"/>
        <n v="22.4418734"/>
        <n v="22.3761699"/>
        <n v="22.4485455"/>
        <n v="22.446813"/>
        <n v="22.4468131"/>
        <n v="22.44672"/>
        <n v="22.3090651"/>
        <n v="22.3063085"/>
        <n v="22.3214718"/>
        <n v="22.321472"/>
        <n v="22.3227097"/>
        <n v="22.395267"/>
        <n v="22.3952672"/>
        <n v="22.392208"/>
        <n v="22.3922083"/>
        <n v="22.392367"/>
        <n v="22.418892"/>
        <n v="22.3845876"/>
        <n v="22.384588"/>
        <n v="22.372115"/>
        <n v="22.3968516"/>
        <n v="22.396852"/>
        <n v="22.3991436"/>
        <n v="22.3988661"/>
        <n v="22.500349"/>
        <n v="22.5003493"/>
        <n v="22.498876"/>
        <n v="22.499126"/>
        <n v="22.4992675"/>
        <n v="22.499268"/>
        <n v="22.3720117"/>
        <n v="22.372012"/>
        <n v="22.3714545"/>
        <n v="22.371455"/>
        <n v="22.3720359"/>
        <n v="22.372036"/>
        <n v="22.3683727"/>
        <n v="22.368373"/>
        <n v="22.3649913"/>
        <n v="22.374192"/>
        <n v="22.3714248"/>
        <n v="22.371425"/>
        <n v="22.36649"/>
        <n v="22.364921"/>
        <n v="22.3679646"/>
        <n v="22.367965"/>
        <n v="22.3582607"/>
        <n v="22.358261"/>
        <n v="22.3266082"/>
        <n v="22.382752"/>
        <n v="22.382701"/>
        <n v="22.380341"/>
        <n v="22.3803414"/>
        <n v="22.43815"/>
        <n v="22.4177558"/>
        <n v="22.349486"/>
        <n v="22.3494861"/>
        <n v="22.3623356"/>
        <n v="22.362336"/>
        <n v="22.352507"/>
        <n v="22.4300282"/>
        <n v="22.3197444"/>
        <n v="22.3198176"/>
        <n v="22.3218494"/>
        <n v="22.263897"/>
        <n v="22.37575"/>
        <n v="22.3721198"/>
        <n v="22.37936"/>
        <n v="22.329163"/>
        <n v="22.334555"/>
        <n v="22.2772256"/>
        <n v="22.3973884"/>
        <n v="22.2886129"/>
        <n v="22.2795686"/>
        <n v="22.2799337"/>
        <n v="22.3090686"/>
        <n v="22.3360994"/>
        <n v="22.3735782"/>
        <n v="22.3680845"/>
        <n v="22.368085"/>
        <n v="22.3724726"/>
        <n v="22.3684582"/>
        <n v="22.375071"/>
        <n v="22.3244159"/>
        <n v="22.3694074"/>
        <n v="22.3657347"/>
        <n v="22.3584385"/>
        <n v="22.2842963"/>
        <n v="22.2852498"/>
        <n v="22.3823586"/>
        <n v="22.309262"/>
        <n v="22.3132677"/>
        <n v="22.312698"/>
        <n v="22.2693298"/>
        <n v="22.2783529"/>
        <n v="22.281474"/>
        <n v="22.2819047"/>
        <n v="22.2817256"/>
        <n v="22.2058672"/>
        <n v="22.205867"/>
        <n v="22.290169"/>
        <n v="22.285786"/>
        <n v="22.2857861"/>
        <n v="22.284296"/>
        <n v="22.281851"/>
        <n v="22.2818513"/>
        <n v="22.280712"/>
        <n v="22.2807122"/>
        <n v="22.238877"/>
        <n v="22.2388773"/>
        <n v="22.350075"/>
        <m/>
      </sharedItems>
    </cacheField>
    <cacheField name="Longitude" numFmtId="0">
      <sharedItems containsString="0" containsBlank="1" containsNumber="1">
        <n v="114.207796"/>
        <n v="114.171037"/>
        <n v="114.198306"/>
        <n v="114.169864"/>
        <n v="114.108959"/>
        <n v="114.131348"/>
        <n v="114.17479"/>
        <n v="114.186024"/>
        <n v="114.01701"/>
        <n v="114.134805"/>
        <n v="114.225174"/>
        <n v="114.129604"/>
        <n v="114.154444"/>
        <n v="114.167856"/>
        <n v="114.16786"/>
        <n v="114.173998"/>
        <n v="114.18181"/>
        <n v="114.181812"/>
        <n v="114.17415"/>
        <n v="114.189205"/>
        <n v="114.1892"/>
        <n v="114.190473"/>
        <n v="114.179606"/>
        <n v="114.187999"/>
        <n v="114.188"/>
        <n v="114.18842"/>
        <n v="114.187701"/>
        <n v="114.18768"/>
        <n v="114.166114"/>
        <n v="114.16611"/>
        <n v="114.17419"/>
        <n v="114.174195"/>
        <n v="114.16997"/>
        <n v="114.169954"/>
        <n v="114.16995"/>
        <n v="114.239419"/>
        <n v="114.168451"/>
        <n v="114.16845"/>
        <n v="114.159634"/>
        <n v="114.15515"/>
        <n v="114.155147"/>
        <n v="114.162537"/>
        <n v="114.160308"/>
        <n v="114.16031"/>
        <n v="114.188115"/>
        <n v="114.18811"/>
        <n v="114.190845"/>
        <n v="114.132323"/>
        <n v="114.226049"/>
        <n v="114.22605"/>
        <n v="114.22517"/>
        <n v="114.22349"/>
        <n v="114.223493"/>
        <n v="114.2241"/>
        <n v="114.224097"/>
        <n v="114.228835"/>
        <n v="114.22884"/>
        <n v="114.156257"/>
        <n v="114.160564"/>
        <n v="114.16056"/>
        <n v="114.154107"/>
        <n v="114.15411"/>
        <n v="114.158845"/>
        <n v="114.15884"/>
        <n v="114.159008"/>
        <n v="114.15579"/>
        <n v="114.155794"/>
        <n v="114.14807"/>
        <n v="114.167006"/>
        <n v="114.031195"/>
        <n v="114.031306"/>
        <n v="114.03354"/>
        <n v="114.191994"/>
        <n v="114.195605"/>
        <n v="114.151092"/>
        <n v="114.1117"/>
        <n v="114.18838"/>
        <n v="114.188381"/>
        <n v="114.19047"/>
        <n v="114.19182"/>
        <n v="114.17965"/>
        <n v="114.16889"/>
        <n v="114.168892"/>
        <n v="114.16628"/>
        <n v="114.169133"/>
        <n v="114.167916"/>
        <n v="113.91415"/>
        <n v="114.161405"/>
        <n v="114.191186"/>
        <n v="114.26388"/>
        <n v="114.175727"/>
        <n v="113.96787"/>
        <n v="113.967865"/>
        <n v="113.975761"/>
        <n v="113.980053"/>
        <n v="113.983965"/>
        <n v="113.98337"/>
        <n v="114.19066"/>
        <n v="114.20139"/>
        <n v="114.198937"/>
        <n v="114.231806"/>
        <n v="114.1296"/>
        <n v="114.129187"/>
        <n v="114.12919"/>
        <n v="114.024657"/>
        <n v="114.02466"/>
        <n v="114.0312"/>
        <n v="114.03129"/>
        <n v="114.031286"/>
        <n v="114.03006"/>
        <n v="114.030064"/>
        <n v="114.02913"/>
        <n v="114.029126"/>
        <n v="114.027879"/>
        <n v="114.02788"/>
        <n v="114.02592"/>
        <n v="114.02521"/>
        <n v="114.029869"/>
        <n v="113.99556"/>
        <n v="113.995565"/>
        <n v="114.02657"/>
        <n v="114.177667"/>
        <n v="114.166276"/>
        <n v="114.167855"/>
        <n v="114.167938"/>
        <n v="114.16794"/>
        <n v="114.262423"/>
        <n v="114.260851"/>
        <n v="114.257522"/>
        <n v="114.25752"/>
        <n v="114.256289"/>
        <n v="113.97486"/>
        <n v="113.974858"/>
        <n v="113.97586"/>
        <n v="113.975857"/>
        <n v="113.98005"/>
        <n v="113.97797"/>
        <n v="113.98397"/>
        <n v="114.191257"/>
        <n v="114.19126"/>
        <n v="114.183156"/>
        <n v="114.18316"/>
        <n v="114.195675"/>
        <n v="114.19568"/>
        <n v="114.19381"/>
        <n v="114.190659"/>
        <n v="114.14371"/>
        <n v="114.143713"/>
        <n v="114.14252"/>
        <n v="114.142522"/>
        <n v="114.142836"/>
        <n v="114.14284"/>
        <n v="114.142973"/>
        <n v="114.14297"/>
        <n v="114.111088"/>
        <n v="114.11109"/>
        <n v="114.111325"/>
        <n v="114.11133"/>
        <n v="114.108727"/>
        <n v="114.10873"/>
        <n v="114.115294"/>
        <n v="114.11529"/>
        <n v="114.116902"/>
        <n v="114.108893"/>
        <n v="114.116205"/>
        <n v="114.11621"/>
        <n v="114.115653"/>
        <n v="114.13481"/>
        <n v="114.135668"/>
        <n v="114.13567"/>
        <n v="114.127194"/>
        <n v="114.12719"/>
        <n v="114.265623"/>
        <n v="114.27169"/>
        <n v="114.271694"/>
        <n v="114.272503"/>
        <n v="114.2727"/>
        <n v="114.272697"/>
        <n v="114.064697"/>
        <n v="114.0647"/>
        <n v="113.981885"/>
        <n v="114.11068"/>
        <n v="114.110678"/>
        <n v="114.103964"/>
        <n v="114.10396"/>
        <n v="114.059725"/>
        <n v="114.243252"/>
        <n v="114.174467"/>
        <n v="114.169859"/>
        <n v="114.240544"/>
        <n v="114.177936"/>
        <n v="114.1831"/>
        <n v="114.18681"/>
        <n v="114.186812"/>
        <n v="114.158416"/>
        <n v="114.161638"/>
        <n v="114.16164"/>
        <n v="114.170549"/>
        <n v="114.196139"/>
        <n v="114.192215"/>
        <n v="114.229925"/>
        <n v="114.225692"/>
        <n v="114.188868"/>
        <n v="114.142101"/>
        <n v="114.116401"/>
        <n v="114.110658"/>
        <n v="114.11066"/>
        <n v="114.108169"/>
        <n v="114.115112"/>
        <n v="114.11017"/>
        <n v="114.165483"/>
        <n v="114.139205"/>
        <n v="114.135552"/>
        <n v="114.127493"/>
        <n v="114.142127"/>
        <n v="114.272628"/>
        <n v="114.224851"/>
        <n v="114.222286"/>
        <n v="114.22424"/>
        <n v="114.185945"/>
        <n v="114.183961"/>
        <n v="114.18364"/>
        <n v="114.18338"/>
        <n v="114.183442"/>
        <n v="114.02787"/>
        <n v="114.194627"/>
        <n v="114.19463"/>
        <n v="114.13263"/>
        <n v="114.132625"/>
        <n v="114.1421"/>
        <n v="114.18367"/>
        <n v="114.18336"/>
        <n v="114.183363"/>
        <n v="114.15215"/>
        <n v="114.152154"/>
        <n v="114.05921"/>
        <m/>
      </sharedItems>
    </cacheField>
    <cacheField name="lat+lng" numFmtId="0">
      <sharedItems containsBlank="1">
        <s v="22.2907979+114.207796"/>
        <s v="22.3122236+114.171037"/>
        <s v="22.3445487+114.198306"/>
        <s v="22.3219199+114.169864"/>
        <s v="22.3742236+114.108959"/>
        <s v="22.2848749+114.131348"/>
        <s v="22.316631+114.17479"/>
        <s v="22.2819579+114.186024"/>
        <s v="22.308116+114.01701"/>
        <s v="22.3649213+114.134805"/>
        <s v="22.3088856+114.225174"/>
        <s v="22.503942+114.129604"/>
        <s v="22.2833247+114.154444"/>
        <s v="22.3076979+114.167856"/>
        <s v="22.307698+114.16786"/>
        <s v="22.3199641+114.173998"/>
        <s v="22.316236+114.18181"/>
        <s v="22.3162364+114.181812"/>
        <s v="22.31761+114.17415"/>
        <s v="22.3151555+114.189205"/>
        <s v="22.315156+114.1892"/>
        <s v="22.3151962+114.190473"/>
        <s v="22.3185673+114.179606"/>
        <s v="22.328412+114.187999"/>
        <s v="22.328412+114.188"/>
        <s v="22.329839+114.18842"/>
        <s v="22.3290762+114.187701"/>
        <s v="22.329191+114.18768"/>
        <s v="22.3268206+114.166114"/>
        <s v="22.326821+114.16611"/>
        <s v="22.318178+114.17419"/>
        <s v="22.3181782+114.174195"/>
        <s v="22.321572+114.16997"/>
        <s v="22.3217487+114.169954"/>
        <s v="22.321749+114.16995"/>
        <s v="22.2964001+114.239419"/>
        <s v="22.3132757+114.168451"/>
        <s v="22.313276+114.16845"/>
        <s v="22.328954+114.159634"/>
        <s v="22.327119+114.15515"/>
        <s v="22.3271194+114.155147"/>
        <s v="22.3330962+114.162537"/>
        <s v="22.3306136+114.160308"/>
        <s v="22.330614+114.16031"/>
        <s v="22.3065527+114.188115"/>
        <s v="22.306553+114.18811"/>
        <s v="22.3095576+114.190845"/>
        <s v="22.3627357+114.132323"/>
        <s v="22.3097236+114.226049"/>
        <s v="22.309724+114.22605"/>
        <s v="22.308886+114.22517"/>
        <s v="22.3102+114.22349"/>
        <s v="22.3102003+114.223493"/>
        <s v="22.309538+114.2241"/>
        <s v="22.3095383+114.224097"/>
        <s v="22.310446+114.228835"/>
        <s v="22.310446+114.22884"/>
        <s v="22.3373874+114.156257"/>
        <s v="22.3342477+114.160564"/>
        <s v="22.334248+114.16056"/>
        <s v="22.3398975+114.154107"/>
        <s v="22.339898+114.15411"/>
        <s v="22.3367086+114.158845"/>
        <s v="22.336709+114.15884"/>
        <s v="22.3361378+114.159008"/>
        <s v="22.338582+114.15579"/>
        <s v="22.338582+114.155794"/>
        <s v="22.338582+114.14807"/>
        <s v="22.307458+114.167006"/>
        <s v="22.443881+114.031195"/>
        <s v="22.4437111+114.031306"/>
        <s v="22.44418+114.03354"/>
        <s v="22.2886368+114.191994"/>
        <s v="22.2910862+114.195605"/>
        <s v="22.2798962+114.151092"/>
        <s v="22.22633+114.1117"/>
        <s v="22.321483+114.18838"/>
        <s v="22.3214832+114.188381"/>
        <s v="22.315196+114.19047"/>
        <s v="22.3171197+114.19182"/>
        <s v="22.375453+114.17965"/>
        <s v="22.448266+114.16889"/>
        <s v="22.448266+114.168892"/>
        <s v="22.448546+114.16628"/>
        <s v="22.4478534+114.169133"/>
        <s v="22.4532762+114.167916"/>
        <s v="22.221824+113.91415"/>
        <s v="22.322638+114.161405"/>
        <s v="22.284962+114.191186"/>
        <s v="22.3144967+114.26388"/>
        <s v="22.3023723+114.175727"/>
        <s v="22.388572+113.96787"/>
        <s v="22.3885715+113.967865"/>
        <s v="22.3931642+113.975761"/>
        <s v="22.388466+113.980053"/>
        <s v="22.4188915+113.983965"/>
        <s v="22.4191+113.98337"/>
        <s v="22.398866+114.19066"/>
        <s v="22.347097+114.20139"/>
        <s v="22.3389+114.198937"/>
        <s v="22.4241643+114.231806"/>
        <s v="22.503942+114.1296"/>
        <s v="22.504245+114.129187"/>
        <s v="22.504245+114.12919"/>
        <s v="22.4361967+114.024657"/>
        <s v="22.436197+114.02466"/>
        <s v="22.443881+114.0312"/>
        <s v="22.442811+114.03129"/>
        <s v="22.4428114+114.031286"/>
        <s v="22.443684+114.031286"/>
        <s v="22.442395+114.03006"/>
        <s v="22.4423952+114.030064"/>
        <s v="22.442344+114.02913"/>
        <s v="22.4423441+114.029126"/>
        <s v="22.4467627+114.027879"/>
        <s v="22.446763+114.02788"/>
        <s v="22.446095+114.02592"/>
        <s v="22.4460952+114.02592"/>
        <s v="22.4431628+114.02521"/>
        <s v="22.443163+114.02521"/>
        <s v="22.4459795+114.029869"/>
        <s v="22.434968+113.99556"/>
        <s v="22.4349681+113.995565"/>
        <s v="22.4418734+114.02657"/>
        <s v="22.3761699+114.177667"/>
        <s v="22.4485455+114.166276"/>
        <s v="22.446813+114.16786"/>
        <s v="22.4468131+114.167855"/>
        <s v="22.44672+114.167938"/>
        <s v="22.44672+114.16794"/>
        <s v="22.3090651+114.262423"/>
        <s v="22.3063085+114.260851"/>
        <s v="22.3214718+114.257522"/>
        <s v="22.321472+114.25752"/>
        <s v="22.3227097+114.256289"/>
        <s v="22.395267+113.97486"/>
        <s v="22.3952672+113.974858"/>
        <s v="22.392208+113.97586"/>
        <s v="22.3922083+113.975857"/>
        <s v="22.388466+113.98005"/>
        <s v="22.392367+113.97797"/>
        <s v="22.418892+113.98397"/>
        <s v="22.3845876+114.191257"/>
        <s v="22.384588+114.19126"/>
        <s v="22.372115+114.183156"/>
        <s v="22.372115+114.18316"/>
        <s v="22.3968516+114.195675"/>
        <s v="22.396852+114.19568"/>
        <s v="22.3991436+114.19381"/>
        <s v="22.3988661+114.190659"/>
        <s v="22.500349+114.14371"/>
        <s v="22.5003493+114.143713"/>
        <s v="22.498876+114.14252"/>
        <s v="22.498876+114.142522"/>
        <s v="22.499126+114.142836"/>
        <s v="22.499126+114.14284"/>
        <s v="22.4992675+114.142973"/>
        <s v="22.499268+114.14297"/>
        <s v="22.3720117+114.111088"/>
        <s v="22.372012+114.11109"/>
        <s v="22.3714545+114.111325"/>
        <s v="22.371455+114.11133"/>
        <s v="22.3720359+114.108727"/>
        <s v="22.372036+114.10873"/>
        <s v="22.3683727+114.115294"/>
        <s v="22.368373+114.11529"/>
        <s v="22.3649913+114.116902"/>
        <s v="22.374192+114.108893"/>
        <s v="22.3714248+114.116205"/>
        <s v="22.371425+114.11621"/>
        <s v="22.36649+114.115653"/>
        <s v="22.364921+114.13481"/>
        <s v="22.3679646+114.135668"/>
        <s v="22.367965+114.13567"/>
        <s v="22.3582607+114.127194"/>
        <s v="22.358261+114.12719"/>
        <s v="22.3266082+114.265623"/>
        <s v="22.382752+114.27169"/>
        <s v="22.382752+114.271694"/>
        <s v="22.382701+114.272503"/>
        <s v="22.380341+114.2727"/>
        <s v="22.3803414+114.272697"/>
        <s v="22.43815+114.064697"/>
        <s v="22.43815+114.0647"/>
        <s v="22.4177558+113.981885"/>
        <s v="22.349486+114.11068"/>
        <s v="22.3494861+114.110678"/>
        <s v="22.3623356+114.103964"/>
        <s v="22.362336+114.10396"/>
        <s v="22.352507+114.059725"/>
        <s v="22.4300282+114.243252"/>
        <s v="22.3197444+114.174467"/>
        <s v="22.3198176+114.174467"/>
        <s v="22.3218494+114.169859"/>
        <s v="22.263897+114.240544"/>
        <s v="22.37575+114.177936"/>
        <s v="22.3721198+114.1831"/>
        <s v="22.37936+114.18681"/>
        <s v="22.37936+114.186812"/>
        <s v="22.329163+114.158416"/>
        <s v="22.334555+114.161638"/>
        <s v="22.334555+114.16164"/>
        <s v="22.2772256+114.170549"/>
        <s v="22.3973884+114.196139"/>
        <s v="22.2886129+114.192215"/>
        <s v="22.2795686+114.229925"/>
        <s v="22.2799337+114.225692"/>
        <s v="22.3090686+114.188868"/>
        <s v="22.3360994+114.142101"/>
        <s v="22.3735782+114.116401"/>
        <s v="22.3680845+114.110658"/>
        <s v="22.368085+114.11066"/>
        <s v="22.3724726+114.108169"/>
        <s v="22.3684582+114.115112"/>
        <s v="22.375071+114.11017"/>
        <s v="22.3244159+114.165483"/>
        <s v="22.3694074+114.139205"/>
        <s v="22.3657347+114.135552"/>
        <s v="22.3584385+114.127493"/>
        <s v="22.2842963+114.142101"/>
        <s v="22.2852498+114.142127"/>
        <s v="22.3823586+114.272628"/>
        <s v="22.309262+114.224851"/>
        <s v="22.3132677+114.222286"/>
        <s v="22.312698+114.22424"/>
        <s v="22.2693298+114.185945"/>
        <s v="22.2783529+114.183961"/>
        <s v="22.281474+114.18364"/>
        <s v="22.2819047+114.18338"/>
        <s v="22.2817256+114.183442"/>
        <s v="22.2058672+114.02787"/>
        <s v="22.205867+114.02787"/>
        <s v="22.290169+114.194627"/>
        <s v="22.290169+114.19463"/>
        <s v="22.285786+114.13263"/>
        <s v="22.2857861+114.132625"/>
        <s v="22.284296+114.1421"/>
        <s v="22.281851+114.18367"/>
        <s v="22.2818513+114.18367"/>
        <s v="22.280712+114.18336"/>
        <s v="22.2807122+114.183363"/>
        <s v="22.238877+114.15215"/>
        <s v="22.2388773+114.152154"/>
        <s v="22.350075+114.05921"/>
        <s v="+"/>
        <m/>
      </sharedItems>
    </cacheField>
    <cacheField name="1">
      <sharedItems containsBlank="1" containsMixedTypes="1" containsNumber="1" containsInteger="1">
        <n v="1.0"/>
        <n v="2.0"/>
        <n v="3.0"/>
        <n v="4.0"/>
        <e v="#N/A"/>
        <m/>
      </sharedItems>
    </cacheField>
    <cacheField name="12">
      <sharedItems containsBlank="1" containsMixedTypes="1" containsNumber="1" containsInteger="1">
        <n v="1.0"/>
        <n v="2.0"/>
        <n v="3.0"/>
        <e v="#N/A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248" firstHeaderRow="0" firstDataRow="1" firstDataCol="0"/>
  <pivotFields>
    <pivotField name="thi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分銷商" compact="0" outline="0" multipleItemSelectionAllowed="1" showAll="0">
      <items>
        <item x="0"/>
        <item x="1"/>
        <item x="2"/>
        <item x="3"/>
        <item t="default"/>
      </items>
    </pivotField>
    <pivotField name="區域" compact="0" outline="0" multipleItemSelectionAllowed="1" showAll="0">
      <items>
        <item x="0"/>
        <item x="1"/>
        <item x="2"/>
        <item x="3"/>
        <item x="4"/>
        <item t="default"/>
      </items>
    </pivotField>
    <pivotField name="地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店舖名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聯絡電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地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網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aceboo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name="lat+lng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11"/>
  </rowFields>
  <dataFields>
    <dataField name="COUNTA of this_id" fld="0" subtotal="count" baseField="0"/>
  </dataFields>
</pivotTableDefinition>
</file>

<file path=xl/pivotTables/pivotTable2.xml><?xml version="1.0" encoding="utf-8"?>
<pivotTableDefinition xmlns="http://schemas.openxmlformats.org/spreadsheetml/2006/main" name="Pivot Table 1 2" cacheId="0" dataCaption="" compact="0" compactData="0">
  <location ref="D1:E202" firstHeaderRow="0" firstDataRow="1" firstDataCol="0"/>
  <pivotFields>
    <pivotField name="thi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分銷商" compact="0" outline="0" multipleItemSelectionAllowed="1" showAll="0">
      <items>
        <item x="0"/>
        <item x="1"/>
        <item x="2"/>
        <item x="3"/>
        <item t="default"/>
      </items>
    </pivotField>
    <pivotField name="區域" compact="0" outline="0" multipleItemSelectionAllowed="1" showAll="0">
      <items>
        <item x="0"/>
        <item x="1"/>
        <item x="2"/>
        <item x="3"/>
        <item x="4"/>
        <item t="default"/>
      </items>
    </pivotField>
    <pivotField name="地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店舖名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/>
      </items>
    </pivotField>
    <pivotField name="聯絡電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地址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網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aceboo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name="lat+l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</pivotFields>
  <rowFields>
    <field x="6"/>
  </rowFields>
  <dataFields>
    <dataField name="COUNTA of this_id" fld="0" subtotal="count" baseField="0"/>
  </dataFields>
</pivotTableDefinition>
</file>

<file path=xl/pivotTables/pivotTable3.xml><?xml version="1.0" encoding="utf-8"?>
<pivotTableDefinition xmlns="http://schemas.openxmlformats.org/spreadsheetml/2006/main" name="Pivot Table 1 3" cacheId="0" dataCaption="" rowGrandTotals="0" compact="0" compactData="0">
  <location ref="G1:M208" firstHeaderRow="0" firstDataRow="2" firstDataCol="1"/>
  <pivotFields>
    <pivotField name="thi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分銷商" axis="axisCol" compact="0" outline="0" multipleItemSelectionAllowed="1" showAll="0" sortType="ascending">
      <items>
        <item x="3"/>
        <item x="2"/>
        <item x="1"/>
        <item x="0"/>
        <item t="default"/>
      </items>
    </pivotField>
    <pivotField name="區域" compact="0" outline="0" multipleItemSelectionAllowed="1" showAll="0">
      <items>
        <item x="0"/>
        <item x="1"/>
        <item x="2"/>
        <item x="3"/>
        <item x="4"/>
        <item t="default"/>
      </items>
    </pivotField>
    <pivotField name="地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店舖名稱" axis="axisRow" compact="0" outline="0" multipleItemSelectionAllowed="1" showAll="0" sortType="ascending">
      <items>
        <item x="147"/>
        <item x="18"/>
        <item x="15"/>
        <item x="67"/>
        <item x="106"/>
        <item x="103"/>
        <item x="96"/>
        <item x="102"/>
        <item x="65"/>
        <item x="89"/>
        <item x="33"/>
        <item x="112"/>
        <item x="60"/>
        <item x="2"/>
        <item x="101"/>
        <item x="85"/>
        <item x="36"/>
        <item x="98"/>
        <item x="84"/>
        <item x="56"/>
        <item x="97"/>
        <item x="136"/>
        <item x="90"/>
        <item x="141"/>
        <item x="30"/>
        <item x="142"/>
        <item x="23"/>
        <item x="129"/>
        <item x="88"/>
        <item x="16"/>
        <item x="91"/>
        <item x="100"/>
        <item x="145"/>
        <item x="92"/>
        <item x="48"/>
        <item x="111"/>
        <item x="83"/>
        <item x="43"/>
        <item x="54"/>
        <item x="123"/>
        <item x="38"/>
        <item x="113"/>
        <item x="139"/>
        <item x="140"/>
        <item x="50"/>
        <item x="35"/>
        <item x="122"/>
        <item x="121"/>
        <item x="12"/>
        <item x="137"/>
        <item x="45"/>
        <item x="10"/>
        <item x="49"/>
        <item x="76"/>
        <item x="143"/>
        <item x="31"/>
        <item x="14"/>
        <item x="135"/>
        <item x="107"/>
        <item x="119"/>
        <item x="34"/>
        <item x="133"/>
        <item x="94"/>
        <item x="69"/>
        <item x="73"/>
        <item x="64"/>
        <item x="80"/>
        <item x="144"/>
        <item x="81"/>
        <item x="128"/>
        <item x="3"/>
        <item x="78"/>
        <item x="0"/>
        <item x="127"/>
        <item x="70"/>
        <item x="57"/>
        <item x="115"/>
        <item x="17"/>
        <item x="39"/>
        <item x="59"/>
        <item x="93"/>
        <item x="126"/>
        <item x="118"/>
        <item x="51"/>
        <item x="63"/>
        <item x="61"/>
        <item x="138"/>
        <item x="5"/>
        <item x="22"/>
        <item x="120"/>
        <item x="134"/>
        <item x="4"/>
        <item x="6"/>
        <item x="26"/>
        <item x="109"/>
        <item x="131"/>
        <item x="29"/>
        <item x="116"/>
        <item x="32"/>
        <item x="24"/>
        <item x="37"/>
        <item x="9"/>
        <item x="55"/>
        <item x="124"/>
        <item x="146"/>
        <item x="53"/>
        <item x="11"/>
        <item x="130"/>
        <item x="86"/>
        <item x="95"/>
        <item x="99"/>
        <item x="104"/>
        <item x="44"/>
        <item x="68"/>
        <item x="20"/>
        <item x="62"/>
        <item x="114"/>
        <item x="66"/>
        <item x="74"/>
        <item x="72"/>
        <item x="40"/>
        <item x="1"/>
        <item x="77"/>
        <item x="105"/>
        <item x="8"/>
        <item x="117"/>
        <item x="27"/>
        <item x="42"/>
        <item x="132"/>
        <item x="52"/>
        <item x="47"/>
        <item x="28"/>
        <item x="79"/>
        <item x="41"/>
        <item x="75"/>
        <item x="25"/>
        <item x="19"/>
        <item x="71"/>
        <item x="21"/>
        <item x="58"/>
        <item x="108"/>
        <item x="46"/>
        <item x="82"/>
        <item x="13"/>
        <item x="7"/>
        <item x="87"/>
        <item x="125"/>
        <item x="110"/>
        <item t="default"/>
      </items>
    </pivotField>
    <pivotField name="聯絡電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地址" axis="axisRow" compact="0" outline="0" multipleItemSelectionAllowed="1" showAll="0" sortType="ascending" defaultSubtotal="0">
      <items>
        <item x="191"/>
        <item x="109"/>
        <item x="115"/>
        <item x="132"/>
        <item x="120"/>
        <item x="151"/>
        <item x="94"/>
        <item x="116"/>
        <item x="100"/>
        <item x="198"/>
        <item x="145"/>
        <item x="139"/>
        <item x="161"/>
        <item x="96"/>
        <item x="14"/>
        <item x="117"/>
        <item x="11"/>
        <item x="176"/>
        <item x="30"/>
        <item x="31"/>
        <item x="134"/>
        <item x="15"/>
        <item x="181"/>
        <item x="133"/>
        <item x="180"/>
        <item x="26"/>
        <item x="24"/>
        <item x="22"/>
        <item x="177"/>
        <item x="23"/>
        <item x="33"/>
        <item x="32"/>
        <item x="128"/>
        <item x="25"/>
        <item x="29"/>
        <item x="28"/>
        <item x="13"/>
        <item x="12"/>
        <item x="20"/>
        <item x="17"/>
        <item x="182"/>
        <item x="16"/>
        <item x="21"/>
        <item x="19"/>
        <item x="18"/>
        <item x="10"/>
        <item x="7"/>
        <item x="9"/>
        <item x="8"/>
        <item x="27"/>
        <item x="6"/>
        <item x="178"/>
        <item x="114"/>
        <item x="157"/>
        <item x="159"/>
        <item x="190"/>
        <item x="106"/>
        <item x="108"/>
        <item x="97"/>
        <item x="199"/>
        <item x="124"/>
        <item x="179"/>
        <item x="130"/>
        <item x="193"/>
        <item x="164"/>
        <item x="192"/>
        <item x="162"/>
        <item x="163"/>
        <item x="184"/>
        <item x="122"/>
        <item x="105"/>
        <item x="173"/>
        <item x="113"/>
        <item x="187"/>
        <item x="153"/>
        <item x="156"/>
        <item x="152"/>
        <item x="154"/>
        <item x="188"/>
        <item x="195"/>
        <item x="135"/>
        <item x="131"/>
        <item x="170"/>
        <item x="56"/>
        <item x="57"/>
        <item x="90"/>
        <item x="158"/>
        <item x="89"/>
        <item x="84"/>
        <item x="92"/>
        <item x="88"/>
        <item x="83"/>
        <item x="82"/>
        <item x="85"/>
        <item x="86"/>
        <item x="91"/>
        <item x="81"/>
        <item x="87"/>
        <item x="61"/>
        <item x="58"/>
        <item x="59"/>
        <item x="60"/>
        <item x="62"/>
        <item x="65"/>
        <item x="64"/>
        <item x="63"/>
        <item x="172"/>
        <item x="77"/>
        <item x="78"/>
        <item x="80"/>
        <item x="76"/>
        <item x="189"/>
        <item x="79"/>
        <item x="55"/>
        <item x="54"/>
        <item x="41"/>
        <item x="39"/>
        <item x="40"/>
        <item x="38"/>
        <item x="36"/>
        <item x="35"/>
        <item x="37"/>
        <item x="72"/>
        <item x="68"/>
        <item x="71"/>
        <item x="74"/>
        <item x="75"/>
        <item x="69"/>
        <item x="73"/>
        <item x="70"/>
        <item x="43"/>
        <item x="44"/>
        <item x="46"/>
        <item x="42"/>
        <item x="45"/>
        <item x="34"/>
        <item x="53"/>
        <item x="51"/>
        <item x="52"/>
        <item x="50"/>
        <item x="93"/>
        <item x="155"/>
        <item x="66"/>
        <item x="67"/>
        <item x="49"/>
        <item x="48"/>
        <item x="47"/>
        <item x="118"/>
        <item x="121"/>
        <item x="119"/>
        <item x="112"/>
        <item x="166"/>
        <item x="165"/>
        <item x="194"/>
        <item x="167"/>
        <item x="127"/>
        <item x="126"/>
        <item x="99"/>
        <item x="168"/>
        <item x="107"/>
        <item x="169"/>
        <item x="111"/>
        <item x="110"/>
        <item x="160"/>
        <item x="129"/>
        <item x="125"/>
        <item x="150"/>
        <item x="148"/>
        <item x="149"/>
        <item x="147"/>
        <item x="146"/>
        <item x="185"/>
        <item x="123"/>
        <item x="144"/>
        <item x="143"/>
        <item x="141"/>
        <item x="142"/>
        <item x="98"/>
        <item x="95"/>
        <item x="171"/>
        <item x="196"/>
        <item x="138"/>
        <item x="137"/>
        <item x="140"/>
        <item x="136"/>
        <item x="183"/>
        <item x="104"/>
        <item x="101"/>
        <item x="175"/>
        <item x="102"/>
        <item x="103"/>
        <item x="174"/>
        <item x="197"/>
        <item x="5"/>
        <item x="3"/>
        <item x="4"/>
        <item x="1"/>
        <item x="2"/>
        <item x="0"/>
        <item x="186"/>
      </items>
    </pivotField>
    <pivotField name="網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aceboo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name="lat+l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</pivotFields>
  <rowFields>
    <field x="6"/>
    <field x="4"/>
  </rowFields>
  <colFields>
    <field x="1"/>
  </colFields>
  <dataFields>
    <dataField name="COUNTA of this_id" fld="0" subtotal="count" baseField="0"/>
  </dataFields>
</pivotTableDefinition>
</file>

<file path=xl/pivotTables/pivotTable4.xml><?xml version="1.0" encoding="utf-8"?>
<pivotTableDefinition xmlns="http://schemas.openxmlformats.org/spreadsheetml/2006/main" name="Pivot Table 2" cacheId="1" dataCaption="" compact="0" compactData="0">
  <location ref="A1:F198" firstHeaderRow="0" firstDataRow="1" firstDataCol="1"/>
  <pivotFields>
    <pivotField name="thi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分銷商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區域" compact="0" outline="0" multipleItemSelectionAllowed="1" showAll="0">
      <items>
        <item x="0"/>
        <item x="1"/>
        <item x="2"/>
        <item x="3"/>
        <item x="4"/>
        <item t="default"/>
      </items>
    </pivotField>
    <pivotField name="地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店舖名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聯絡電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name="地址" axis="axisRow" compact="0" outline="0" multipleItemSelectionAllowed="1" showAll="0" sortType="ascending">
      <items>
        <item x="1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網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aceboo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name="lat+l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2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colFields>
    <field x="1"/>
  </colFields>
  <dataFields>
    <dataField name="COUNTA of this_id" fld="0" subtotal="count" baseField="0"/>
  </dataFields>
</pivotTableDefinition>
</file>

<file path=xl/pivotTables/pivotTable5.xml><?xml version="1.0" encoding="utf-8"?>
<pivotTableDefinition xmlns="http://schemas.openxmlformats.org/spreadsheetml/2006/main" name="Pivot Table 2 2" cacheId="2" dataCaption="" compact="0" compactData="0">
  <location ref="H1:N198" firstHeaderRow="0" firstDataRow="2" firstDataCol="1"/>
  <pivotFields>
    <pivotField name="unique" axis="axisRow" compact="0" outline="0" multipleItemSelectionAllowed="1" showAll="0" sortType="ascending">
      <items>
        <item x="196"/>
        <item x="1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194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t="default"/>
      </items>
    </pivotField>
    <pivotField name="thi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ame="分銷商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區域" compact="0" outline="0" multipleItemSelectionAllowed="1" showAll="0">
      <items>
        <item x="0"/>
        <item x="1"/>
        <item x="2"/>
        <item x="3"/>
        <item x="4"/>
        <item t="default"/>
      </items>
    </pivotField>
    <pivotField name="地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店舖名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name="聯絡電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t="default"/>
      </items>
    </pivotField>
    <pivotField name="地址" axis="axisRow" compact="0" outline="0" multipleItemSelectionAllowed="1" showAll="0" sortType="ascending" defaultSubtotal="0">
      <items>
        <item sd="0" x="1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</items>
    </pivotField>
    <pivotField name="網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Faceboo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name="lat+l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t="default"/>
      </items>
    </pivotField>
    <pivotField name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12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7"/>
    <field x="0"/>
  </rowFields>
  <colFields>
    <field x="2"/>
  </colFields>
  <dataFields>
    <dataField name="COUNTA of this_id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g/centralanimalhospitalhk/" TargetMode="External"/><Relationship Id="rId190" Type="http://schemas.openxmlformats.org/officeDocument/2006/relationships/hyperlink" Target="https://www.facebook.com/%E6%9D%B1%E6%96%B9%E7%8D%B8%E9%86%AB%E8%A8%BA%E6%89%80%E5%85%83%E6%9C%97%E8%A8%BA%E6%89%80-370158023179406/" TargetMode="External"/><Relationship Id="rId42" Type="http://schemas.openxmlformats.org/officeDocument/2006/relationships/hyperlink" Target="https://www.facebook.com/Dr.Hugh.Stanley/" TargetMode="External"/><Relationship Id="rId41" Type="http://schemas.openxmlformats.org/officeDocument/2006/relationships/hyperlink" Target="https://www.drhugh.com.hk/" TargetMode="External"/><Relationship Id="rId44" Type="http://schemas.openxmlformats.org/officeDocument/2006/relationships/hyperlink" Target="https://www.facebook.com/222456581098244/" TargetMode="External"/><Relationship Id="rId194" Type="http://schemas.openxmlformats.org/officeDocument/2006/relationships/hyperlink" Target="https://www.facebook.com/newsunvet/" TargetMode="External"/><Relationship Id="rId43" Type="http://schemas.openxmlformats.org/officeDocument/2006/relationships/hyperlink" Target="http://www.akvh.com.hk" TargetMode="External"/><Relationship Id="rId193" Type="http://schemas.openxmlformats.org/officeDocument/2006/relationships/hyperlink" Target="https://www.spca.org.hk/ch/about-us/spca-centres/fairview-centre" TargetMode="External"/><Relationship Id="rId46" Type="http://schemas.openxmlformats.org/officeDocument/2006/relationships/hyperlink" Target="https://www.facebook.com/CausewayBayAnimalHospital/" TargetMode="External"/><Relationship Id="rId192" Type="http://schemas.openxmlformats.org/officeDocument/2006/relationships/hyperlink" Target="https://www.facebook.com/wellnessvethk/" TargetMode="External"/><Relationship Id="rId45" Type="http://schemas.openxmlformats.org/officeDocument/2006/relationships/hyperlink" Target="http://doctorsbeckandstone.com/Our_vets_in_Hong_Kong" TargetMode="External"/><Relationship Id="rId191" Type="http://schemas.openxmlformats.org/officeDocument/2006/relationships/hyperlink" Target="https://www.wellnessvet.com.hk/" TargetMode="External"/><Relationship Id="rId48" Type="http://schemas.openxmlformats.org/officeDocument/2006/relationships/hyperlink" Target="https://www.facebook.com/CentralCatHospitalHongKong/" TargetMode="External"/><Relationship Id="rId187" Type="http://schemas.openxmlformats.org/officeDocument/2006/relationships/hyperlink" Target="https://www.facebook.com/ylvethospital/" TargetMode="External"/><Relationship Id="rId47" Type="http://schemas.openxmlformats.org/officeDocument/2006/relationships/hyperlink" Target="https://www.centralcathospital.com.hk/en/" TargetMode="External"/><Relationship Id="rId186" Type="http://schemas.openxmlformats.org/officeDocument/2006/relationships/hyperlink" Target="http://www.ylvet.com.hk" TargetMode="External"/><Relationship Id="rId185" Type="http://schemas.openxmlformats.org/officeDocument/2006/relationships/hyperlink" Target="https://www.facebook.com/petcoresaikung/" TargetMode="External"/><Relationship Id="rId49" Type="http://schemas.openxmlformats.org/officeDocument/2006/relationships/hyperlink" Target="https://amc.vet/midlevels.php?lang=cn" TargetMode="External"/><Relationship Id="rId184" Type="http://schemas.openxmlformats.org/officeDocument/2006/relationships/hyperlink" Target="https://petcore-veterinary-clinic.business.site/" TargetMode="External"/><Relationship Id="rId189" Type="http://schemas.openxmlformats.org/officeDocument/2006/relationships/hyperlink" Target="https://www.facebook.com/casulavet/" TargetMode="External"/><Relationship Id="rId188" Type="http://schemas.openxmlformats.org/officeDocument/2006/relationships/hyperlink" Target="https://www.facebook.com/GoodwoodsHolisticVet/" TargetMode="External"/><Relationship Id="rId31" Type="http://schemas.openxmlformats.org/officeDocument/2006/relationships/hyperlink" Target="https://www.facebook.com/337392739792180" TargetMode="External"/><Relationship Id="rId30" Type="http://schemas.openxmlformats.org/officeDocument/2006/relationships/hyperlink" Target="https://www.facebook.com/NPVHK/" TargetMode="External"/><Relationship Id="rId33" Type="http://schemas.openxmlformats.org/officeDocument/2006/relationships/hyperlink" Target="https://www.facebook.com/eastislandvets/" TargetMode="External"/><Relationship Id="rId183" Type="http://schemas.openxmlformats.org/officeDocument/2006/relationships/hyperlink" Target="https://www.facebook.com/milletvet/" TargetMode="External"/><Relationship Id="rId32" Type="http://schemas.openxmlformats.org/officeDocument/2006/relationships/hyperlink" Target="http://www.eastislandvets.com.hk/cn/" TargetMode="External"/><Relationship Id="rId182" Type="http://schemas.openxmlformats.org/officeDocument/2006/relationships/hyperlink" Target="https://pets-central.com/zh-hant/locations/%E9%8C%A6%E7%B9%A1%E8%8A%B1%E5%9C%92%E6%B5%81%E5%8B%95%E8%A8%BA%E6%89%80/" TargetMode="External"/><Relationship Id="rId35" Type="http://schemas.openxmlformats.org/officeDocument/2006/relationships/hyperlink" Target="http://www.animalemergency.com.hk" TargetMode="External"/><Relationship Id="rId181" Type="http://schemas.openxmlformats.org/officeDocument/2006/relationships/hyperlink" Target="https://www.facebook.com/saaveterinarycentre/" TargetMode="External"/><Relationship Id="rId34" Type="http://schemas.openxmlformats.org/officeDocument/2006/relationships/hyperlink" Target="https://www.facebook.com/107930915953792/" TargetMode="External"/><Relationship Id="rId180" Type="http://schemas.openxmlformats.org/officeDocument/2006/relationships/hyperlink" Target="http://www.saa.org.hk" TargetMode="External"/><Relationship Id="rId37" Type="http://schemas.openxmlformats.org/officeDocument/2006/relationships/hyperlink" Target="http://www.zodiacvet.com/" TargetMode="External"/><Relationship Id="rId176" Type="http://schemas.openxmlformats.org/officeDocument/2006/relationships/hyperlink" Target="http://www.northernanimal.com.hk/" TargetMode="External"/><Relationship Id="rId36" Type="http://schemas.openxmlformats.org/officeDocument/2006/relationships/hyperlink" Target="https://www.facebook.com/animalemergencyhk" TargetMode="External"/><Relationship Id="rId175" Type="http://schemas.openxmlformats.org/officeDocument/2006/relationships/hyperlink" Target="https://www.dreric.com.hk/" TargetMode="External"/><Relationship Id="rId39" Type="http://schemas.openxmlformats.org/officeDocument/2006/relationships/hyperlink" Target="http://www.centralanimalhospital.hk" TargetMode="External"/><Relationship Id="rId174" Type="http://schemas.openxmlformats.org/officeDocument/2006/relationships/hyperlink" Target="https://www.facebook.com/%E5%9D%91%E5%8F%A3%E5%8B%95%E7%89%A9%E8%A8%BA%E6%89%80-Hang-Hau-Animal-Clinic-101039936653680/" TargetMode="External"/><Relationship Id="rId38" Type="http://schemas.openxmlformats.org/officeDocument/2006/relationships/hyperlink" Target="https://www.facebook.com/zodiacvet/" TargetMode="External"/><Relationship Id="rId173" Type="http://schemas.openxmlformats.org/officeDocument/2006/relationships/hyperlink" Target="http://www.hanghauac.com/" TargetMode="External"/><Relationship Id="rId179" Type="http://schemas.openxmlformats.org/officeDocument/2006/relationships/hyperlink" Target="https://www.facebook.com/%E5%92%8C%E6%B3%B0%E5%8B%95%E7%89%A9%E8%A8%BA%E6%89%80-158129474240262/" TargetMode="External"/><Relationship Id="rId178" Type="http://schemas.openxmlformats.org/officeDocument/2006/relationships/hyperlink" Target="https://sites.google.com/site/catcatdogdoghealth/home" TargetMode="External"/><Relationship Id="rId177" Type="http://schemas.openxmlformats.org/officeDocument/2006/relationships/hyperlink" Target="https://www.facebook.com/Northern-Animal-Clinic%E5%8C%97%E5%8D%80%E5%8B%95%E7%89%A9%E8%A8%BA%E6%89%80-170166633173289/" TargetMode="External"/><Relationship Id="rId20" Type="http://schemas.openxmlformats.org/officeDocument/2006/relationships/hyperlink" Target="https://www.facebook.com/PawlisticVeterinaryMedicalCenter/" TargetMode="External"/><Relationship Id="rId22" Type="http://schemas.openxmlformats.org/officeDocument/2006/relationships/hyperlink" Target="https://www.facebook.com/NorthPointVets/" TargetMode="External"/><Relationship Id="rId21" Type="http://schemas.openxmlformats.org/officeDocument/2006/relationships/hyperlink" Target="http://www.northpointvets.com.hk" TargetMode="External"/><Relationship Id="rId24" Type="http://schemas.openxmlformats.org/officeDocument/2006/relationships/hyperlink" Target="https://www.facebook.com/RealPetsCentral/" TargetMode="External"/><Relationship Id="rId23" Type="http://schemas.openxmlformats.org/officeDocument/2006/relationships/hyperlink" Target="https://pets-central.com/zh-hant/locations/%E5%8C%97%E8%A7%9224-7%E6%80%A5%E7%97%87%E9%86%AB%E9%99%A2/" TargetMode="External"/><Relationship Id="rId26" Type="http://schemas.openxmlformats.org/officeDocument/2006/relationships/hyperlink" Target="https://www.facebook.com/TinHauPetHospital/" TargetMode="External"/><Relationship Id="rId25" Type="http://schemas.openxmlformats.org/officeDocument/2006/relationships/hyperlink" Target="http://thph.com.hk/" TargetMode="External"/><Relationship Id="rId28" Type="http://schemas.openxmlformats.org/officeDocument/2006/relationships/hyperlink" Target="https://www.facebook.com/cosmopethk/" TargetMode="External"/><Relationship Id="rId27" Type="http://schemas.openxmlformats.org/officeDocument/2006/relationships/hyperlink" Target="https://www.cosmopethk.com/" TargetMode="External"/><Relationship Id="rId29" Type="http://schemas.openxmlformats.org/officeDocument/2006/relationships/hyperlink" Target="https://www.npv.org.hk/" TargetMode="External"/><Relationship Id="rId11" Type="http://schemas.openxmlformats.org/officeDocument/2006/relationships/hyperlink" Target="http://caringanimalclinic.com/" TargetMode="External"/><Relationship Id="rId10" Type="http://schemas.openxmlformats.org/officeDocument/2006/relationships/hyperlink" Target="https://www.facebook.com/197932886890109" TargetMode="External"/><Relationship Id="rId13" Type="http://schemas.openxmlformats.org/officeDocument/2006/relationships/hyperlink" Target="https://www.hongkongvet.com/zh-hant/about/main/2" TargetMode="External"/><Relationship Id="rId12" Type="http://schemas.openxmlformats.org/officeDocument/2006/relationships/hyperlink" Target="https://www.facebook.com/405017833010193/" TargetMode="External"/><Relationship Id="rId15" Type="http://schemas.openxmlformats.org/officeDocument/2006/relationships/hyperlink" Target="https://www.facebook.com/162415930479447/" TargetMode="External"/><Relationship Id="rId198" Type="http://schemas.openxmlformats.org/officeDocument/2006/relationships/hyperlink" Target="https://www.facebook.com/VictoriaVeterinaryClinics/" TargetMode="External"/><Relationship Id="rId14" Type="http://schemas.openxmlformats.org/officeDocument/2006/relationships/hyperlink" Target="http://www.greencross.com.hk/" TargetMode="External"/><Relationship Id="rId197" Type="http://schemas.openxmlformats.org/officeDocument/2006/relationships/hyperlink" Target="https://victoriavetshk.com/chi-home" TargetMode="External"/><Relationship Id="rId17" Type="http://schemas.openxmlformats.org/officeDocument/2006/relationships/hyperlink" Target="https://www.facebook.com/613701795379626/" TargetMode="External"/><Relationship Id="rId196" Type="http://schemas.openxmlformats.org/officeDocument/2006/relationships/hyperlink" Target="https://www.facebook.com/petpetvet" TargetMode="External"/><Relationship Id="rId16" Type="http://schemas.openxmlformats.org/officeDocument/2006/relationships/hyperlink" Target="https://www.facebook.com/sunshinecityvet" TargetMode="External"/><Relationship Id="rId195" Type="http://schemas.openxmlformats.org/officeDocument/2006/relationships/hyperlink" Target="https://www.wehug.vet/" TargetMode="External"/><Relationship Id="rId19" Type="http://schemas.openxmlformats.org/officeDocument/2006/relationships/hyperlink" Target="https://www.pawlisticvmc.com/" TargetMode="External"/><Relationship Id="rId18" Type="http://schemas.openxmlformats.org/officeDocument/2006/relationships/hyperlink" Target="https://amc.vet/maonshan.php?lang=cn" TargetMode="External"/><Relationship Id="rId199" Type="http://schemas.openxmlformats.org/officeDocument/2006/relationships/hyperlink" Target="http://www.yl.hk/blah" TargetMode="External"/><Relationship Id="rId84" Type="http://schemas.openxmlformats.org/officeDocument/2006/relationships/hyperlink" Target="https://www.facebook.com/pg/515854145181408" TargetMode="External"/><Relationship Id="rId83" Type="http://schemas.openxmlformats.org/officeDocument/2006/relationships/hyperlink" Target="http://www.hvvc.com.hk" TargetMode="External"/><Relationship Id="rId86" Type="http://schemas.openxmlformats.org/officeDocument/2006/relationships/hyperlink" Target="https://www.facebook.com/HappypetsHK" TargetMode="External"/><Relationship Id="rId85" Type="http://schemas.openxmlformats.org/officeDocument/2006/relationships/hyperlink" Target="http://www.happypets.hk" TargetMode="External"/><Relationship Id="rId88" Type="http://schemas.openxmlformats.org/officeDocument/2006/relationships/hyperlink" Target="https://www.facebook.com/hkivc/" TargetMode="External"/><Relationship Id="rId150" Type="http://schemas.openxmlformats.org/officeDocument/2006/relationships/hyperlink" Target="https://www.facebook.com/%E6%97%BA%E8%A7%92%E9%97%9C%E6%84%9B%E9%9D%9E%E7%89%9F%E5%88%A9%E5%8B%95%E7%89%A9%E8%A8%BA%E6%89%80-400836139968588/" TargetMode="External"/><Relationship Id="rId87" Type="http://schemas.openxmlformats.org/officeDocument/2006/relationships/hyperlink" Target="https://www.hkivc.com.hk/" TargetMode="External"/><Relationship Id="rId89" Type="http://schemas.openxmlformats.org/officeDocument/2006/relationships/hyperlink" Target="http://www.centralanimalhospital.hk" TargetMode="External"/><Relationship Id="rId80" Type="http://schemas.openxmlformats.org/officeDocument/2006/relationships/hyperlink" Target="https://www.facebook.com/concordiapetcare/" TargetMode="External"/><Relationship Id="rId82" Type="http://schemas.openxmlformats.org/officeDocument/2006/relationships/hyperlink" Target="https://www.facebook.com/Valley-Veterinary-Centre-102868063129260/" TargetMode="External"/><Relationship Id="rId81" Type="http://schemas.openxmlformats.org/officeDocument/2006/relationships/hyperlink" Target="http://www.valleyvetcentre.com.hk/" TargetMode="External"/><Relationship Id="rId1" Type="http://schemas.openxmlformats.org/officeDocument/2006/relationships/hyperlink" Target="http://www.petcares.hk/" TargetMode="External"/><Relationship Id="rId2" Type="http://schemas.openxmlformats.org/officeDocument/2006/relationships/hyperlink" Target="https://zh-hk.facebook.com/%E5%A4%A7%E5%9F%94%E4%BB%81%E5%BE%B7%E5%8B%95%E7%89%A9%E9%86%AB%E9%99%A2-210953255603874/" TargetMode="External"/><Relationship Id="rId3" Type="http://schemas.openxmlformats.org/officeDocument/2006/relationships/hyperlink" Target="http://www.j-vet.com/contact-us-tc.html" TargetMode="External"/><Relationship Id="rId149" Type="http://schemas.openxmlformats.org/officeDocument/2006/relationships/hyperlink" Target="http://www.hkawha.org/" TargetMode="External"/><Relationship Id="rId4" Type="http://schemas.openxmlformats.org/officeDocument/2006/relationships/hyperlink" Target="https://www.facebook.com/pg/japanvc" TargetMode="External"/><Relationship Id="rId148" Type="http://schemas.openxmlformats.org/officeDocument/2006/relationships/hyperlink" Target="https://www.facebook.com/itrustvet" TargetMode="External"/><Relationship Id="rId9" Type="http://schemas.openxmlformats.org/officeDocument/2006/relationships/hyperlink" Target="http://www.taiwaiexotic.com" TargetMode="External"/><Relationship Id="rId143" Type="http://schemas.openxmlformats.org/officeDocument/2006/relationships/hyperlink" Target="https://www.facebook.com/AngelHeartVeterinaryHospital/" TargetMode="External"/><Relationship Id="rId142" Type="http://schemas.openxmlformats.org/officeDocument/2006/relationships/hyperlink" Target="http://www.angelheart.com.hk/" TargetMode="External"/><Relationship Id="rId141" Type="http://schemas.openxmlformats.org/officeDocument/2006/relationships/hyperlink" Target="https://www.cauclinic.com" TargetMode="External"/><Relationship Id="rId140" Type="http://schemas.openxmlformats.org/officeDocument/2006/relationships/hyperlink" Target="https://www.facebook.com/NPVHK/" TargetMode="External"/><Relationship Id="rId5" Type="http://schemas.openxmlformats.org/officeDocument/2006/relationships/hyperlink" Target="https://amc.vet/taipo.php" TargetMode="External"/><Relationship Id="rId147" Type="http://schemas.openxmlformats.org/officeDocument/2006/relationships/hyperlink" Target="http://itrustvet.com/" TargetMode="External"/><Relationship Id="rId6" Type="http://schemas.openxmlformats.org/officeDocument/2006/relationships/hyperlink" Target="https://www.facebook.com/happypawsvets/" TargetMode="External"/><Relationship Id="rId146" Type="http://schemas.openxmlformats.org/officeDocument/2006/relationships/hyperlink" Target="https://pets-central.com/zh-hant/locations/%E6%97%BA%E8%A7%92%E8%BD%89%E4%BB%8B%E9%86%AB%E9%99%A2/" TargetMode="External"/><Relationship Id="rId7" Type="http://schemas.openxmlformats.org/officeDocument/2006/relationships/hyperlink" Target="https://www.cppcvet.com/swpc" TargetMode="External"/><Relationship Id="rId145" Type="http://schemas.openxmlformats.org/officeDocument/2006/relationships/hyperlink" Target="https://www.facebook.com/kwah.jordan/" TargetMode="External"/><Relationship Id="rId8" Type="http://schemas.openxmlformats.org/officeDocument/2006/relationships/hyperlink" Target="https://www.facebook.com/pg/shatinpets" TargetMode="External"/><Relationship Id="rId144" Type="http://schemas.openxmlformats.org/officeDocument/2006/relationships/hyperlink" Target="http://peticare.com.hk/west_animal/" TargetMode="External"/><Relationship Id="rId73" Type="http://schemas.openxmlformats.org/officeDocument/2006/relationships/hyperlink" Target="http://www.phoenixanimalclinic.com.hk" TargetMode="External"/><Relationship Id="rId72" Type="http://schemas.openxmlformats.org/officeDocument/2006/relationships/hyperlink" Target="https://www.facebook.com/spcahk/" TargetMode="External"/><Relationship Id="rId75" Type="http://schemas.openxmlformats.org/officeDocument/2006/relationships/hyperlink" Target="https://www.facebook.com/pages/%E9%A6%99%E6%B8%AF%E7%8D%B8%E9%86%AB%E4%B8%AD%E5%BF%83/209492419072418" TargetMode="External"/><Relationship Id="rId74" Type="http://schemas.openxmlformats.org/officeDocument/2006/relationships/hyperlink" Target="https://www.facebook.com/222007947815862/" TargetMode="External"/><Relationship Id="rId77" Type="http://schemas.openxmlformats.org/officeDocument/2006/relationships/hyperlink" Target="https://www.facebook.com/vsh.hk/" TargetMode="External"/><Relationship Id="rId76" Type="http://schemas.openxmlformats.org/officeDocument/2006/relationships/hyperlink" Target="https://www.vsh.com.hk/ch/contact/contact-form.html" TargetMode="External"/><Relationship Id="rId79" Type="http://schemas.openxmlformats.org/officeDocument/2006/relationships/hyperlink" Target="http://www.concordiapetcare.com/" TargetMode="External"/><Relationship Id="rId78" Type="http://schemas.openxmlformats.org/officeDocument/2006/relationships/hyperlink" Target="https://www.hongkongvet.com/zh-hant/about/main/1" TargetMode="External"/><Relationship Id="rId71" Type="http://schemas.openxmlformats.org/officeDocument/2006/relationships/hyperlink" Target="https://www.spca.org.hk" TargetMode="External"/><Relationship Id="rId70" Type="http://schemas.openxmlformats.org/officeDocument/2006/relationships/hyperlink" Target="https://www.facebook.com/wlah.hk/" TargetMode="External"/><Relationship Id="rId139" Type="http://schemas.openxmlformats.org/officeDocument/2006/relationships/hyperlink" Target="https://www.npv.org.hk/" TargetMode="External"/><Relationship Id="rId138" Type="http://schemas.openxmlformats.org/officeDocument/2006/relationships/hyperlink" Target="https://www.facebook.com/Prince-Animal-Clinic-%E5%A4%AA%E5%AD%90%E5%8B%95%E7%89%A9%E9%86%AB%E7%99%82%E8%A8%BA%E6%89%80-428852000524925/" TargetMode="External"/><Relationship Id="rId137" Type="http://schemas.openxmlformats.org/officeDocument/2006/relationships/hyperlink" Target="https://www.facebook.com/VProVet/" TargetMode="External"/><Relationship Id="rId132" Type="http://schemas.openxmlformats.org/officeDocument/2006/relationships/hyperlink" Target="http://www.joynfunvet.com/" TargetMode="External"/><Relationship Id="rId253" Type="http://schemas.openxmlformats.org/officeDocument/2006/relationships/hyperlink" Target="https://www.facebook.com/priceritepet/" TargetMode="External"/><Relationship Id="rId131" Type="http://schemas.openxmlformats.org/officeDocument/2006/relationships/hyperlink" Target="https://www.facebook.com/AnyMo-Veterinary-Hospital-%E6%AF%9B%E5%9C%8B%E7%95%8C%E5%8B%95%E7%89%A9%E9%86%AB%E9%99%A2-419675214766625/" TargetMode="External"/><Relationship Id="rId252" Type="http://schemas.openxmlformats.org/officeDocument/2006/relationships/hyperlink" Target="https://pet.pricerite.com.hk" TargetMode="External"/><Relationship Id="rId130" Type="http://schemas.openxmlformats.org/officeDocument/2006/relationships/hyperlink" Target="https://www.facebook.com/laichikokvetclinic/" TargetMode="External"/><Relationship Id="rId251" Type="http://schemas.openxmlformats.org/officeDocument/2006/relationships/hyperlink" Target="https://www.facebook.com/priceritepet/" TargetMode="External"/><Relationship Id="rId250" Type="http://schemas.openxmlformats.org/officeDocument/2006/relationships/hyperlink" Target="https://pet.pricerite.com.hk" TargetMode="External"/><Relationship Id="rId136" Type="http://schemas.openxmlformats.org/officeDocument/2006/relationships/hyperlink" Target="https://www.vprovetclinic.com.hk/" TargetMode="External"/><Relationship Id="rId135" Type="http://schemas.openxmlformats.org/officeDocument/2006/relationships/hyperlink" Target="https://www.facebook.com/NamAoAnimalHospital/" TargetMode="External"/><Relationship Id="rId134" Type="http://schemas.openxmlformats.org/officeDocument/2006/relationships/hyperlink" Target="https://namaoanimalhospital.com/" TargetMode="External"/><Relationship Id="rId133" Type="http://schemas.openxmlformats.org/officeDocument/2006/relationships/hyperlink" Target="https://www.facebook.com/joynfunveterinary/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s://www.facebook.com/stanleyvet" TargetMode="External"/><Relationship Id="rId61" Type="http://schemas.openxmlformats.org/officeDocument/2006/relationships/hyperlink" Target="https://stanleyvetcentre.com/" TargetMode="External"/><Relationship Id="rId64" Type="http://schemas.openxmlformats.org/officeDocument/2006/relationships/hyperlink" Target="https://www.facebook.com/happylifevethk/" TargetMode="External"/><Relationship Id="rId63" Type="http://schemas.openxmlformats.org/officeDocument/2006/relationships/hyperlink" Target="https://www.facebook.com/prayaac/" TargetMode="External"/><Relationship Id="rId66" Type="http://schemas.openxmlformats.org/officeDocument/2006/relationships/hyperlink" Target="https://m.facebook.com/VeterinaryEmergencyCentre/" TargetMode="External"/><Relationship Id="rId172" Type="http://schemas.openxmlformats.org/officeDocument/2006/relationships/hyperlink" Target="https://www.spca.org.hk/ch/about-us/spca-centres/hang-hau-centre" TargetMode="External"/><Relationship Id="rId65" Type="http://schemas.openxmlformats.org/officeDocument/2006/relationships/hyperlink" Target="https://www.vec.com.hk/zh-hant/" TargetMode="External"/><Relationship Id="rId171" Type="http://schemas.openxmlformats.org/officeDocument/2006/relationships/hyperlink" Target="https://pets-central.com/zh-hant/locations/%E5%B0%87%E8%BB%8D%E6%BE%B3%E9%86%AB%E9%99%A2/" TargetMode="External"/><Relationship Id="rId68" Type="http://schemas.openxmlformats.org/officeDocument/2006/relationships/hyperlink" Target="https://www.facebook.com/108657846208155/" TargetMode="External"/><Relationship Id="rId170" Type="http://schemas.openxmlformats.org/officeDocument/2006/relationships/hyperlink" Target="https://www.facebook.com/creaturecomfortshk/" TargetMode="External"/><Relationship Id="rId67" Type="http://schemas.openxmlformats.org/officeDocument/2006/relationships/hyperlink" Target="https://www.facebook.com/%E5%A0%85%E5%B0%BC%E5%9C%B0%E5%9F%8E%E7%8F%8D%E7%A6%BD%E7%95%B0%E7%8D%B8%E9%86%AB%E7%99%82%E4%B8%AD%E5%BF%83-Kennedy-Town-Exotic-Veterinary-Centre-108321957282940/" TargetMode="External"/><Relationship Id="rId60" Type="http://schemas.openxmlformats.org/officeDocument/2006/relationships/hyperlink" Target="https://www.facebook.com/Acorn-Veterinary-Hospital-113976031998096/" TargetMode="External"/><Relationship Id="rId165" Type="http://schemas.openxmlformats.org/officeDocument/2006/relationships/hyperlink" Target="https://villagevetshk.com/" TargetMode="External"/><Relationship Id="rId69" Type="http://schemas.openxmlformats.org/officeDocument/2006/relationships/hyperlink" Target="https://westland-animal-hospital.business.site/" TargetMode="External"/><Relationship Id="rId164" Type="http://schemas.openxmlformats.org/officeDocument/2006/relationships/hyperlink" Target="https://www.spca.org.hk/ch/about-us/spca-centres/sai-kung-centre" TargetMode="External"/><Relationship Id="rId163" Type="http://schemas.openxmlformats.org/officeDocument/2006/relationships/hyperlink" Target="https://www.facebook.com/asiaveterinaryclinic/" TargetMode="External"/><Relationship Id="rId162" Type="http://schemas.openxmlformats.org/officeDocument/2006/relationships/hyperlink" Target="https://www.hongkongvet.com/zh-hant/about/main/3/" TargetMode="External"/><Relationship Id="rId169" Type="http://schemas.openxmlformats.org/officeDocument/2006/relationships/hyperlink" Target="https://www.creaturecomforts.com.hk/" TargetMode="External"/><Relationship Id="rId168" Type="http://schemas.openxmlformats.org/officeDocument/2006/relationships/hyperlink" Target="https://www.facebook.com/pg/Tseungkwanoclinic/about/" TargetMode="External"/><Relationship Id="rId167" Type="http://schemas.openxmlformats.org/officeDocument/2006/relationships/hyperlink" Target="http://doctorsbeckandstone.com/" TargetMode="External"/><Relationship Id="rId166" Type="http://schemas.openxmlformats.org/officeDocument/2006/relationships/hyperlink" Target="https://www.facebook.com/VillageVetsHK/" TargetMode="External"/><Relationship Id="rId51" Type="http://schemas.openxmlformats.org/officeDocument/2006/relationships/hyperlink" Target="https://www.facebook.com/FourPawsAnimalHospital" TargetMode="External"/><Relationship Id="rId50" Type="http://schemas.openxmlformats.org/officeDocument/2006/relationships/hyperlink" Target="https://fourpaws.hk/" TargetMode="External"/><Relationship Id="rId53" Type="http://schemas.openxmlformats.org/officeDocument/2006/relationships/hyperlink" Target="http://doctorsbeckandstone.com/Our_vets_in_Hong_Kong" TargetMode="External"/><Relationship Id="rId52" Type="http://schemas.openxmlformats.org/officeDocument/2006/relationships/hyperlink" Target="https://www.facebook.com/Island-Exotics-600357346799625/" TargetMode="External"/><Relationship Id="rId55" Type="http://schemas.openxmlformats.org/officeDocument/2006/relationships/hyperlink" Target="https://queenwestvet.business.site/" TargetMode="External"/><Relationship Id="rId161" Type="http://schemas.openxmlformats.org/officeDocument/2006/relationships/hyperlink" Target="https://www.facebook.com/petcoresaikung/" TargetMode="External"/><Relationship Id="rId54" Type="http://schemas.openxmlformats.org/officeDocument/2006/relationships/hyperlink" Target="https://www.facebook.com/pg/saiyingpun/about/" TargetMode="External"/><Relationship Id="rId160" Type="http://schemas.openxmlformats.org/officeDocument/2006/relationships/hyperlink" Target="https://petcoresaikung.business.site/" TargetMode="External"/><Relationship Id="rId57" Type="http://schemas.openxmlformats.org/officeDocument/2006/relationships/hyperlink" Target="http://www.biorecoveryvets.org" TargetMode="External"/><Relationship Id="rId56" Type="http://schemas.openxmlformats.org/officeDocument/2006/relationships/hyperlink" Target="https://www.facebook.com/QueenWestVeterinaryClinic/" TargetMode="External"/><Relationship Id="rId159" Type="http://schemas.openxmlformats.org/officeDocument/2006/relationships/hyperlink" Target="https://pets-central.com/zh-hant/locations/%E8%A5%BF%E8%B2%A2%E9%86%AB%E9%99%A2/" TargetMode="External"/><Relationship Id="rId59" Type="http://schemas.openxmlformats.org/officeDocument/2006/relationships/hyperlink" Target="https://www.acornvets.com/" TargetMode="External"/><Relationship Id="rId154" Type="http://schemas.openxmlformats.org/officeDocument/2006/relationships/hyperlink" Target="http://www.macpherson.com.hk/" TargetMode="External"/><Relationship Id="rId58" Type="http://schemas.openxmlformats.org/officeDocument/2006/relationships/hyperlink" Target="https://www.facebook.com/biorecovery/" TargetMode="External"/><Relationship Id="rId153" Type="http://schemas.openxmlformats.org/officeDocument/2006/relationships/hyperlink" Target="https://amc.vet/index.php" TargetMode="External"/><Relationship Id="rId152" Type="http://schemas.openxmlformats.org/officeDocument/2006/relationships/hyperlink" Target="https://www.facebook.com/%E6%81%A9%E5%85%B8%E5%8B%95%E7%89%A9%E9%86%AB%E9%99%A2-Amazing-Grace-Animal-Hospital-Wellness-Centre-754508214635862/" TargetMode="External"/><Relationship Id="rId151" Type="http://schemas.openxmlformats.org/officeDocument/2006/relationships/hyperlink" Target="https://www.chillvet.com/" TargetMode="External"/><Relationship Id="rId158" Type="http://schemas.openxmlformats.org/officeDocument/2006/relationships/hyperlink" Target="http://www.greencross.com.hk/" TargetMode="External"/><Relationship Id="rId157" Type="http://schemas.openxmlformats.org/officeDocument/2006/relationships/hyperlink" Target="https://www.facebook.com/victoryanimalhospital/" TargetMode="External"/><Relationship Id="rId156" Type="http://schemas.openxmlformats.org/officeDocument/2006/relationships/hyperlink" Target="http://www.globavet.com/tc/home.php" TargetMode="External"/><Relationship Id="rId155" Type="http://schemas.openxmlformats.org/officeDocument/2006/relationships/hyperlink" Target="https://www.facebook.com/macphersonac/" TargetMode="External"/><Relationship Id="rId107" Type="http://schemas.openxmlformats.org/officeDocument/2006/relationships/hyperlink" Target="https://www.spk-vet.com/" TargetMode="External"/><Relationship Id="rId228" Type="http://schemas.openxmlformats.org/officeDocument/2006/relationships/hyperlink" Target="http://shatsuiroadvet.com.hk/" TargetMode="External"/><Relationship Id="rId106" Type="http://schemas.openxmlformats.org/officeDocument/2006/relationships/hyperlink" Target="https://www.facebook.com/%E5%AF%B5%E5%BF%83-iVet-Animal-Clinic-1739764656266242/" TargetMode="External"/><Relationship Id="rId227" Type="http://schemas.openxmlformats.org/officeDocument/2006/relationships/hyperlink" Target="https://www.facebook.com/DrGeorgesVeterinaryMedicalCenter/" TargetMode="External"/><Relationship Id="rId105" Type="http://schemas.openxmlformats.org/officeDocument/2006/relationships/hyperlink" Target="https://www.facebook.com/hhvets/" TargetMode="External"/><Relationship Id="rId226" Type="http://schemas.openxmlformats.org/officeDocument/2006/relationships/hyperlink" Target="https://pets-central.com/zh-hant/" TargetMode="External"/><Relationship Id="rId104" Type="http://schemas.openxmlformats.org/officeDocument/2006/relationships/hyperlink" Target="http://www.hhvc.com.hk/" TargetMode="External"/><Relationship Id="rId225" Type="http://schemas.openxmlformats.org/officeDocument/2006/relationships/hyperlink" Target="https://www.spca.org.hk/ch/about-us/spca-centres/cheung-chau-centre" TargetMode="External"/><Relationship Id="rId109" Type="http://schemas.openxmlformats.org/officeDocument/2006/relationships/hyperlink" Target="https://www.vsh.com.hk" TargetMode="External"/><Relationship Id="rId108" Type="http://schemas.openxmlformats.org/officeDocument/2006/relationships/hyperlink" Target="https://www.facebook.com/spkvet/" TargetMode="External"/><Relationship Id="rId229" Type="http://schemas.openxmlformats.org/officeDocument/2006/relationships/hyperlink" Target="https://www.facebook.com/strvethospital" TargetMode="External"/><Relationship Id="rId220" Type="http://schemas.openxmlformats.org/officeDocument/2006/relationships/hyperlink" Target="https://www.tungchungvetcentre.com/" TargetMode="External"/><Relationship Id="rId103" Type="http://schemas.openxmlformats.org/officeDocument/2006/relationships/hyperlink" Target="https://www.spca.org.hk/ch/about-us/spca-centres/kowloon-centre" TargetMode="External"/><Relationship Id="rId224" Type="http://schemas.openxmlformats.org/officeDocument/2006/relationships/hyperlink" Target="https://www.spca.org.hk/ch/about-us/spca-centres/mui-wo-centre" TargetMode="External"/><Relationship Id="rId102" Type="http://schemas.openxmlformats.org/officeDocument/2006/relationships/hyperlink" Target="http://www.pawsandclaws.com.hk" TargetMode="External"/><Relationship Id="rId223" Type="http://schemas.openxmlformats.org/officeDocument/2006/relationships/hyperlink" Target="https://www.facebook.com/DBSouthVet/" TargetMode="External"/><Relationship Id="rId101" Type="http://schemas.openxmlformats.org/officeDocument/2006/relationships/hyperlink" Target="https://www.facebook.com/people/%E4%BD%95%E6%96%87%E7%94%B0%E5%8B%95%E7%89%A9%E8%A8%BA%E6%89%80-Ho-Man-Tin-Animal-Clinic/100057159322501/" TargetMode="External"/><Relationship Id="rId222" Type="http://schemas.openxmlformats.org/officeDocument/2006/relationships/hyperlink" Target="http://www.petspace.group/" TargetMode="External"/><Relationship Id="rId100" Type="http://schemas.openxmlformats.org/officeDocument/2006/relationships/hyperlink" Target="https://www.facebook.com/kadoorieanimalhospital/" TargetMode="External"/><Relationship Id="rId221" Type="http://schemas.openxmlformats.org/officeDocument/2006/relationships/hyperlink" Target="https://www.facebook.com/tungchungvetcentre/" TargetMode="External"/><Relationship Id="rId217" Type="http://schemas.openxmlformats.org/officeDocument/2006/relationships/hyperlink" Target="http://www.drnature123.com" TargetMode="External"/><Relationship Id="rId216" Type="http://schemas.openxmlformats.org/officeDocument/2006/relationships/hyperlink" Target="https://www.facebook.com/KwaiHingVetClinic/" TargetMode="External"/><Relationship Id="rId215" Type="http://schemas.openxmlformats.org/officeDocument/2006/relationships/hyperlink" Target="https://www.facebook.com/vetcarehk/" TargetMode="External"/><Relationship Id="rId214" Type="http://schemas.openxmlformats.org/officeDocument/2006/relationships/hyperlink" Target="https://www.facebook.com/%E7%BD%AE%E6%A8%82%E5%8B%95%E7%89%A9%E8%A8%BA%E6%89%80-Chandler-Animal-Clinic-996874007054437/" TargetMode="External"/><Relationship Id="rId219" Type="http://schemas.openxmlformats.org/officeDocument/2006/relationships/hyperlink" Target="https://www.facebook.com/communityvet/" TargetMode="External"/><Relationship Id="rId218" Type="http://schemas.openxmlformats.org/officeDocument/2006/relationships/hyperlink" Target="https://www.facebook.com/drsunvetclinic/" TargetMode="External"/><Relationship Id="rId213" Type="http://schemas.openxmlformats.org/officeDocument/2006/relationships/hyperlink" Target="https://www.facebook.com/primeviewvet/" TargetMode="External"/><Relationship Id="rId212" Type="http://schemas.openxmlformats.org/officeDocument/2006/relationships/hyperlink" Target="http://yahrainvet.wixsite.com/clinic" TargetMode="External"/><Relationship Id="rId211" Type="http://schemas.openxmlformats.org/officeDocument/2006/relationships/hyperlink" Target="https://www.facebook.com/camchk" TargetMode="External"/><Relationship Id="rId210" Type="http://schemas.openxmlformats.org/officeDocument/2006/relationships/hyperlink" Target="https://sites.google.com/site/camchk2012/home?fbclid=IwAR3doaQsaPPpPzG-iP26S7hq1deJu4CH74Gvlze1Zi1X2l0UWNjAQCjioPE" TargetMode="External"/><Relationship Id="rId129" Type="http://schemas.openxmlformats.org/officeDocument/2006/relationships/hyperlink" Target="https://www.facebook.com/Bouncy-Animal-Clinic-139464273068815/" TargetMode="External"/><Relationship Id="rId128" Type="http://schemas.openxmlformats.org/officeDocument/2006/relationships/hyperlink" Target="https://www.facebook.com/meifoovet/" TargetMode="External"/><Relationship Id="rId249" Type="http://schemas.openxmlformats.org/officeDocument/2006/relationships/hyperlink" Target="https://www.facebook.com/priceritepet/" TargetMode="External"/><Relationship Id="rId127" Type="http://schemas.openxmlformats.org/officeDocument/2006/relationships/hyperlink" Target="https://www.facebook.com/KManimalclinic/" TargetMode="External"/><Relationship Id="rId248" Type="http://schemas.openxmlformats.org/officeDocument/2006/relationships/hyperlink" Target="https://pet.pricerite.com.hk" TargetMode="External"/><Relationship Id="rId126" Type="http://schemas.openxmlformats.org/officeDocument/2006/relationships/hyperlink" Target="https://www.facebook.com/maplevethosp/" TargetMode="External"/><Relationship Id="rId247" Type="http://schemas.openxmlformats.org/officeDocument/2006/relationships/hyperlink" Target="https://www.facebook.com/priceritepet/" TargetMode="External"/><Relationship Id="rId121" Type="http://schemas.openxmlformats.org/officeDocument/2006/relationships/hyperlink" Target="http://pulsevet.co/" TargetMode="External"/><Relationship Id="rId242" Type="http://schemas.openxmlformats.org/officeDocument/2006/relationships/hyperlink" Target="https://pet.pricerite.com.hk" TargetMode="External"/><Relationship Id="rId120" Type="http://schemas.openxmlformats.org/officeDocument/2006/relationships/hyperlink" Target="https://www.facebook.com/kowlooncathospital/" TargetMode="External"/><Relationship Id="rId241" Type="http://schemas.openxmlformats.org/officeDocument/2006/relationships/hyperlink" Target="https://www.facebook.com/priceritepet/" TargetMode="External"/><Relationship Id="rId240" Type="http://schemas.openxmlformats.org/officeDocument/2006/relationships/hyperlink" Target="https://pet.pricerite.com.hk" TargetMode="External"/><Relationship Id="rId125" Type="http://schemas.openxmlformats.org/officeDocument/2006/relationships/hyperlink" Target="https://www.facebook.com/cityuvmc/" TargetMode="External"/><Relationship Id="rId246" Type="http://schemas.openxmlformats.org/officeDocument/2006/relationships/hyperlink" Target="https://pet.pricerite.com.hk" TargetMode="External"/><Relationship Id="rId124" Type="http://schemas.openxmlformats.org/officeDocument/2006/relationships/hyperlink" Target="https://cityuvmc.com.hk/" TargetMode="External"/><Relationship Id="rId245" Type="http://schemas.openxmlformats.org/officeDocument/2006/relationships/hyperlink" Target="https://www.facebook.com/priceritepet/" TargetMode="External"/><Relationship Id="rId123" Type="http://schemas.openxmlformats.org/officeDocument/2006/relationships/hyperlink" Target="https://www.facebook.com/pg/HealerAnimalClinic" TargetMode="External"/><Relationship Id="rId244" Type="http://schemas.openxmlformats.org/officeDocument/2006/relationships/hyperlink" Target="https://pet.pricerite.com.hk" TargetMode="External"/><Relationship Id="rId122" Type="http://schemas.openxmlformats.org/officeDocument/2006/relationships/hyperlink" Target="https://www.facebook.com/pulsevethk/" TargetMode="External"/><Relationship Id="rId243" Type="http://schemas.openxmlformats.org/officeDocument/2006/relationships/hyperlink" Target="https://www.facebook.com/priceritepet/" TargetMode="External"/><Relationship Id="rId95" Type="http://schemas.openxmlformats.org/officeDocument/2006/relationships/hyperlink" Target="http://www.faithfulvet.com/" TargetMode="External"/><Relationship Id="rId94" Type="http://schemas.openxmlformats.org/officeDocument/2006/relationships/hyperlink" Target="https://www.facebook.com/%E6%91%AF%E6%84%9B%E5%8B%95%E7%89%A9%E9%86%AB%E9%99%A2-Essence-Veterinary-Hospital-223752754404309/" TargetMode="External"/><Relationship Id="rId97" Type="http://schemas.openxmlformats.org/officeDocument/2006/relationships/hyperlink" Target="https://www.facebook.com/preciouspet.clinic/" TargetMode="External"/><Relationship Id="rId96" Type="http://schemas.openxmlformats.org/officeDocument/2006/relationships/hyperlink" Target="https://www.facebook.com/%E5%9C%9F%E7%93%9C%E7%81%A3%E5%8B%95%E7%89%A9%E9%86%AB%E9%99%A2-Faithful-Veterinary-Hospital-1656889077889160/" TargetMode="External"/><Relationship Id="rId99" Type="http://schemas.openxmlformats.org/officeDocument/2006/relationships/hyperlink" Target="https://www.facebook.com/hkkph/" TargetMode="External"/><Relationship Id="rId98" Type="http://schemas.openxmlformats.org/officeDocument/2006/relationships/hyperlink" Target="https://www.facebook.com/DrShihVetClinic/" TargetMode="External"/><Relationship Id="rId91" Type="http://schemas.openxmlformats.org/officeDocument/2006/relationships/hyperlink" Target="http://kowloon-vet-hospital.com/" TargetMode="External"/><Relationship Id="rId90" Type="http://schemas.openxmlformats.org/officeDocument/2006/relationships/hyperlink" Target="https://www.facebook.com/centralanimalhospitalhk/" TargetMode="External"/><Relationship Id="rId93" Type="http://schemas.openxmlformats.org/officeDocument/2006/relationships/hyperlink" Target="https://www.facebook.com/%E6%9F%8F%E5%9F%9F%E7%8D%B8%E9%86%AB%E8%A8%BA%E6%89%80-PETn-Vet-Clinic-1300006873482504/" TargetMode="External"/><Relationship Id="rId92" Type="http://schemas.openxmlformats.org/officeDocument/2006/relationships/hyperlink" Target="https://www.facebook.com/pg/171052712920" TargetMode="External"/><Relationship Id="rId118" Type="http://schemas.openxmlformats.org/officeDocument/2006/relationships/hyperlink" Target="https://www.facebook.com/Asia-Pacific-%E4%BA%9E%E5%A4%AA%E5%8B%95%E7%89%A9%E9%86%AB%E9%99%A2-2365972790104817/" TargetMode="External"/><Relationship Id="rId239" Type="http://schemas.openxmlformats.org/officeDocument/2006/relationships/hyperlink" Target="https://www.facebook.com/priceritepet/" TargetMode="External"/><Relationship Id="rId117" Type="http://schemas.openxmlformats.org/officeDocument/2006/relationships/hyperlink" Target="https://www.facebook.com/maplevet/" TargetMode="External"/><Relationship Id="rId238" Type="http://schemas.openxmlformats.org/officeDocument/2006/relationships/hyperlink" Target="https://pet.pricerite.com.hk" TargetMode="External"/><Relationship Id="rId116" Type="http://schemas.openxmlformats.org/officeDocument/2006/relationships/hyperlink" Target="https://www.facebook.com/neighboranimalclinic/" TargetMode="External"/><Relationship Id="rId237" Type="http://schemas.openxmlformats.org/officeDocument/2006/relationships/hyperlink" Target="https://www.facebook.com/priceritepet/" TargetMode="External"/><Relationship Id="rId115" Type="http://schemas.openxmlformats.org/officeDocument/2006/relationships/hyperlink" Target="https://neighboracl.wixsite.com/neighbor" TargetMode="External"/><Relationship Id="rId236" Type="http://schemas.openxmlformats.org/officeDocument/2006/relationships/hyperlink" Target="https://pet.pricerite.com.hk" TargetMode="External"/><Relationship Id="rId119" Type="http://schemas.openxmlformats.org/officeDocument/2006/relationships/hyperlink" Target="http://www.kowlooncathospital.com.hk/" TargetMode="External"/><Relationship Id="rId110" Type="http://schemas.openxmlformats.org/officeDocument/2006/relationships/hyperlink" Target="https://www.facebook.com/vsh.hk/" TargetMode="External"/><Relationship Id="rId231" Type="http://schemas.openxmlformats.org/officeDocument/2006/relationships/hyperlink" Target="https://www.facebook.com/1826011361042886/" TargetMode="External"/><Relationship Id="rId230" Type="http://schemas.openxmlformats.org/officeDocument/2006/relationships/hyperlink" Target="https://www.facebook.com/%E4%BA%AB%E5%92%8C%E7%8F%8D%E7%A6%BD%E7%95%B0%E7%8D%B8%E9%86%AB%E7%99%82%E4%B8%AD%E5%BF%83-Heung-Wo-Exotic-Veterinary-Centre-819778228087939/" TargetMode="External"/><Relationship Id="rId114" Type="http://schemas.openxmlformats.org/officeDocument/2006/relationships/hyperlink" Target="https://www.facebook.com/kowlooneastanimalhospital/" TargetMode="External"/><Relationship Id="rId235" Type="http://schemas.openxmlformats.org/officeDocument/2006/relationships/hyperlink" Target="http://www.lifeatpet.com.hk/" TargetMode="External"/><Relationship Id="rId113" Type="http://schemas.openxmlformats.org/officeDocument/2006/relationships/hyperlink" Target="http://peticare.com.hk/east_animal/" TargetMode="External"/><Relationship Id="rId234" Type="http://schemas.openxmlformats.org/officeDocument/2006/relationships/hyperlink" Target="https://www.facebook.com/vet01HK/" TargetMode="External"/><Relationship Id="rId112" Type="http://schemas.openxmlformats.org/officeDocument/2006/relationships/hyperlink" Target="https://www.facebook.com/kaitakvet/" TargetMode="External"/><Relationship Id="rId233" Type="http://schemas.openxmlformats.org/officeDocument/2006/relationships/hyperlink" Target="https://www.facebook.com/vetnpethospital/" TargetMode="External"/><Relationship Id="rId111" Type="http://schemas.openxmlformats.org/officeDocument/2006/relationships/hyperlink" Target="http://www.kaitakvet.com/" TargetMode="External"/><Relationship Id="rId232" Type="http://schemas.openxmlformats.org/officeDocument/2006/relationships/hyperlink" Target="https://www.facebook.com/FOLAMC/" TargetMode="External"/><Relationship Id="rId206" Type="http://schemas.openxmlformats.org/officeDocument/2006/relationships/hyperlink" Target="https://www.facebook.com/SANHUIANIMALMEDICALCENTER/" TargetMode="External"/><Relationship Id="rId205" Type="http://schemas.openxmlformats.org/officeDocument/2006/relationships/hyperlink" Target="https://www.facebook.com/swanstonvet/" TargetMode="External"/><Relationship Id="rId204" Type="http://schemas.openxmlformats.org/officeDocument/2006/relationships/hyperlink" Target="http://www.swanstonvet.com/" TargetMode="External"/><Relationship Id="rId203" Type="http://schemas.openxmlformats.org/officeDocument/2006/relationships/hyperlink" Target="https://www.facebook.com/%E8%BC%95%E6%96%B0%E6%B4%BB%E9%86%AB%E7%99%82%E4%BF%9D%E5%81%A5%E6%95%99%E8%82%B2-125795857939035/" TargetMode="External"/><Relationship Id="rId209" Type="http://schemas.openxmlformats.org/officeDocument/2006/relationships/hyperlink" Target="https://www.facebook.com/CastlePeakPetClinic/" TargetMode="External"/><Relationship Id="rId208" Type="http://schemas.openxmlformats.org/officeDocument/2006/relationships/hyperlink" Target="http://www.cppcvet.com/" TargetMode="External"/><Relationship Id="rId207" Type="http://schemas.openxmlformats.org/officeDocument/2006/relationships/hyperlink" Target="https://www.facebook.com/Oriental-Veterinary-Clinic-%E5%B1%AF%E9%96%80%E6%9D%B1%E6%96%B9%E7%8D%B8%E9%86%AB%E8%A8%BA%E6%89%80-490763834409044/" TargetMode="External"/><Relationship Id="rId202" Type="http://schemas.openxmlformats.org/officeDocument/2006/relationships/hyperlink" Target="https://www.alachk.com/" TargetMode="External"/><Relationship Id="rId201" Type="http://schemas.openxmlformats.org/officeDocument/2006/relationships/hyperlink" Target="https://www.facebook.com/PetElementsAnimalHospital/" TargetMode="External"/><Relationship Id="rId200" Type="http://schemas.openxmlformats.org/officeDocument/2006/relationships/hyperlink" Target="http://www.petelements.com.h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legopet" TargetMode="External"/><Relationship Id="rId190" Type="http://schemas.openxmlformats.org/officeDocument/2006/relationships/hyperlink" Target="http://hunterhongkong.com/" TargetMode="External"/><Relationship Id="rId42" Type="http://schemas.openxmlformats.org/officeDocument/2006/relationships/hyperlink" Target="https://www.facebook.com/APLUSPetstore/" TargetMode="External"/><Relationship Id="rId41" Type="http://schemas.openxmlformats.org/officeDocument/2006/relationships/hyperlink" Target="https://www.apluspet.com.hk/" TargetMode="External"/><Relationship Id="rId44" Type="http://schemas.openxmlformats.org/officeDocument/2006/relationships/hyperlink" Target="https://www.facebook.com/hongkonghunter" TargetMode="External"/><Relationship Id="rId194" Type="http://schemas.openxmlformats.org/officeDocument/2006/relationships/hyperlink" Target="http://www.homeypaw.com/" TargetMode="External"/><Relationship Id="rId43" Type="http://schemas.openxmlformats.org/officeDocument/2006/relationships/hyperlink" Target="http://hunterhongkong.com/" TargetMode="External"/><Relationship Id="rId193" Type="http://schemas.openxmlformats.org/officeDocument/2006/relationships/hyperlink" Target="http://www.facebook.com/PawsPrintHK/" TargetMode="External"/><Relationship Id="rId46" Type="http://schemas.openxmlformats.org/officeDocument/2006/relationships/hyperlink" Target="https://www.facebook.com/%E8%B2%93%E7%8A%AC%E7%AB%99-2273896199517016/" TargetMode="External"/><Relationship Id="rId192" Type="http://schemas.openxmlformats.org/officeDocument/2006/relationships/hyperlink" Target="http://www.pawsprinthk.com/" TargetMode="External"/><Relationship Id="rId45" Type="http://schemas.openxmlformats.org/officeDocument/2006/relationships/hyperlink" Target="https://www.facebook.com/dogsbuddy6199/" TargetMode="External"/><Relationship Id="rId191" Type="http://schemas.openxmlformats.org/officeDocument/2006/relationships/hyperlink" Target="https://www.facebook.com/hongkonghunter/" TargetMode="External"/><Relationship Id="rId48" Type="http://schemas.openxmlformats.org/officeDocument/2006/relationships/hyperlink" Target="https://www.dog818.com/" TargetMode="External"/><Relationship Id="rId187" Type="http://schemas.openxmlformats.org/officeDocument/2006/relationships/hyperlink" Target="https://www.facebook.com/Pet-Expert-%E5%92%8C%E8%A8%98%E5%AF%B5%E7%89%A9%E5%B0%88%E5%AE%B6-110552204561792/" TargetMode="External"/><Relationship Id="rId47" Type="http://schemas.openxmlformats.org/officeDocument/2006/relationships/hyperlink" Target="https://zh-hk.facebook.com/pages/category/Pet-Supplies/1896165763986854/" TargetMode="External"/><Relationship Id="rId186" Type="http://schemas.openxmlformats.org/officeDocument/2006/relationships/hyperlink" Target="http://www.petexpert.com/" TargetMode="External"/><Relationship Id="rId185" Type="http://schemas.openxmlformats.org/officeDocument/2006/relationships/hyperlink" Target="https://www.facebook.com/epet.hk/" TargetMode="External"/><Relationship Id="rId49" Type="http://schemas.openxmlformats.org/officeDocument/2006/relationships/hyperlink" Target="https://www.meowcamp.com/" TargetMode="External"/><Relationship Id="rId184" Type="http://schemas.openxmlformats.org/officeDocument/2006/relationships/hyperlink" Target="http://www.epet.hk/" TargetMode="External"/><Relationship Id="rId189" Type="http://schemas.openxmlformats.org/officeDocument/2006/relationships/hyperlink" Target="https://www.facebook.com/honeypetgroup/" TargetMode="External"/><Relationship Id="rId188" Type="http://schemas.openxmlformats.org/officeDocument/2006/relationships/hyperlink" Target="http://www.honeypetshop.com/" TargetMode="External"/><Relationship Id="rId31" Type="http://schemas.openxmlformats.org/officeDocument/2006/relationships/hyperlink" Target="https://www.facebook.com/petpetstore.org/" TargetMode="External"/><Relationship Id="rId30" Type="http://schemas.openxmlformats.org/officeDocument/2006/relationships/hyperlink" Target="https://petpetstorehk.com/" TargetMode="External"/><Relationship Id="rId33" Type="http://schemas.openxmlformats.org/officeDocument/2006/relationships/hyperlink" Target="https://www.petcific.com.hk/" TargetMode="External"/><Relationship Id="rId183" Type="http://schemas.openxmlformats.org/officeDocument/2006/relationships/hyperlink" Target="https://www.facebook.com/winnypethouse/" TargetMode="External"/><Relationship Id="rId32" Type="http://schemas.openxmlformats.org/officeDocument/2006/relationships/hyperlink" Target="https://www.gpps.hk/" TargetMode="External"/><Relationship Id="rId182" Type="http://schemas.openxmlformats.org/officeDocument/2006/relationships/hyperlink" Target="https://www.winnypethouse.com/" TargetMode="External"/><Relationship Id="rId35" Type="http://schemas.openxmlformats.org/officeDocument/2006/relationships/hyperlink" Target="https://www.baematterspetstore.com/" TargetMode="External"/><Relationship Id="rId181" Type="http://schemas.openxmlformats.org/officeDocument/2006/relationships/hyperlink" Target="https://www.facebook.com/catdogfd/" TargetMode="External"/><Relationship Id="rId34" Type="http://schemas.openxmlformats.org/officeDocument/2006/relationships/hyperlink" Target="https://www.facebook.com/Petcific/" TargetMode="External"/><Relationship Id="rId180" Type="http://schemas.openxmlformats.org/officeDocument/2006/relationships/hyperlink" Target="https://meow-line.com/home.php" TargetMode="External"/><Relationship Id="rId37" Type="http://schemas.openxmlformats.org/officeDocument/2006/relationships/hyperlink" Target="https://meow-line.com/" TargetMode="External"/><Relationship Id="rId176" Type="http://schemas.openxmlformats.org/officeDocument/2006/relationships/hyperlink" Target="https://www.catinn.com.hk/" TargetMode="External"/><Relationship Id="rId297" Type="http://schemas.openxmlformats.org/officeDocument/2006/relationships/hyperlink" Target="https://www.facebook.com/petmarkethk/" TargetMode="External"/><Relationship Id="rId36" Type="http://schemas.openxmlformats.org/officeDocument/2006/relationships/hyperlink" Target="https://www.facebook.com/BaeMatters/" TargetMode="External"/><Relationship Id="rId175" Type="http://schemas.openxmlformats.org/officeDocument/2006/relationships/hyperlink" Target="https://sihomesimall.com/" TargetMode="External"/><Relationship Id="rId296" Type="http://schemas.openxmlformats.org/officeDocument/2006/relationships/hyperlink" Target="https://www.petmarket.com.hk/" TargetMode="External"/><Relationship Id="rId39" Type="http://schemas.openxmlformats.org/officeDocument/2006/relationships/hyperlink" Target="https://www.legopet.com.hk/" TargetMode="External"/><Relationship Id="rId174" Type="http://schemas.openxmlformats.org/officeDocument/2006/relationships/hyperlink" Target="http://www.okpet.com.hk/" TargetMode="External"/><Relationship Id="rId295" Type="http://schemas.openxmlformats.org/officeDocument/2006/relationships/hyperlink" Target="https://www.facebook.com/%E7%8A%AC%E4%B9%8B%E6%A8%82%E5%9C%92Pets-paradise-527944873932197/" TargetMode="External"/><Relationship Id="rId38" Type="http://schemas.openxmlformats.org/officeDocument/2006/relationships/hyperlink" Target="https://www.facebook.com/Meow-Line%E5%AF%B5%E7%89%A9%E7%94%A8%E5%93%81%E9%80%9F%E9%81%9E-108674704178957/" TargetMode="External"/><Relationship Id="rId173" Type="http://schemas.openxmlformats.org/officeDocument/2006/relationships/hyperlink" Target="http://www.petcific.com.hk/" TargetMode="External"/><Relationship Id="rId294" Type="http://schemas.openxmlformats.org/officeDocument/2006/relationships/hyperlink" Target="https://www.facebook.com/hongkonghunter" TargetMode="External"/><Relationship Id="rId179" Type="http://schemas.openxmlformats.org/officeDocument/2006/relationships/hyperlink" Target="https://www.facebook.com/petjoyhk" TargetMode="External"/><Relationship Id="rId178" Type="http://schemas.openxmlformats.org/officeDocument/2006/relationships/hyperlink" Target="http://www.petjoy.com.hk/" TargetMode="External"/><Relationship Id="rId299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177" Type="http://schemas.openxmlformats.org/officeDocument/2006/relationships/hyperlink" Target="https://www.facebook.com/catinnhk" TargetMode="External"/><Relationship Id="rId298" Type="http://schemas.openxmlformats.org/officeDocument/2006/relationships/hyperlink" Target="http://gpetshouse.com/" TargetMode="External"/><Relationship Id="rId20" Type="http://schemas.openxmlformats.org/officeDocument/2006/relationships/hyperlink" Target="https://www.facebook.com/cpethcom/" TargetMode="External"/><Relationship Id="rId22" Type="http://schemas.openxmlformats.org/officeDocument/2006/relationships/hyperlink" Target="https://www.facebook.com/hongkonghunter" TargetMode="External"/><Relationship Id="rId21" Type="http://schemas.openxmlformats.org/officeDocument/2006/relationships/hyperlink" Target="http://hunterhongkong.com/" TargetMode="External"/><Relationship Id="rId24" Type="http://schemas.openxmlformats.org/officeDocument/2006/relationships/hyperlink" Target="https://www.facebook.com/bossypets/" TargetMode="External"/><Relationship Id="rId23" Type="http://schemas.openxmlformats.org/officeDocument/2006/relationships/hyperlink" Target="https://bossy-pets.com/" TargetMode="External"/><Relationship Id="rId26" Type="http://schemas.openxmlformats.org/officeDocument/2006/relationships/hyperlink" Target="https://www.facebook.com/legopet" TargetMode="External"/><Relationship Id="rId25" Type="http://schemas.openxmlformats.org/officeDocument/2006/relationships/hyperlink" Target="https://www.legopet.com.hk/" TargetMode="External"/><Relationship Id="rId28" Type="http://schemas.openxmlformats.org/officeDocument/2006/relationships/hyperlink" Target="https://www.py23.hk/" TargetMode="External"/><Relationship Id="rId27" Type="http://schemas.openxmlformats.org/officeDocument/2006/relationships/hyperlink" Target="https://www.dog818.com/" TargetMode="External"/><Relationship Id="rId29" Type="http://schemas.openxmlformats.org/officeDocument/2006/relationships/hyperlink" Target="https://www.facebook.com/PY23.hk/" TargetMode="External"/><Relationship Id="rId11" Type="http://schemas.openxmlformats.org/officeDocument/2006/relationships/hyperlink" Target="https://www.legopet.com.hk/" TargetMode="External"/><Relationship Id="rId10" Type="http://schemas.openxmlformats.org/officeDocument/2006/relationships/hyperlink" Target="https://www.facebook.com/hongkonghunter" TargetMode="External"/><Relationship Id="rId13" Type="http://schemas.openxmlformats.org/officeDocument/2006/relationships/hyperlink" Target="http://www.sunluckypet.com/" TargetMode="External"/><Relationship Id="rId12" Type="http://schemas.openxmlformats.org/officeDocument/2006/relationships/hyperlink" Target="https://www.facebook.com/legopet" TargetMode="External"/><Relationship Id="rId15" Type="http://schemas.openxmlformats.org/officeDocument/2006/relationships/hyperlink" Target="https://www.facebook.com/tdogcastle.com.hk/" TargetMode="External"/><Relationship Id="rId198" Type="http://schemas.openxmlformats.org/officeDocument/2006/relationships/hyperlink" Target="https://www.petmarket.com.hk/" TargetMode="External"/><Relationship Id="rId14" Type="http://schemas.openxmlformats.org/officeDocument/2006/relationships/hyperlink" Target="https://www.tdogcastle.com.hk/" TargetMode="External"/><Relationship Id="rId197" Type="http://schemas.openxmlformats.org/officeDocument/2006/relationships/hyperlink" Target="https://www.facebook.com/%E7%8A%AC%E4%B9%8B%E6%A8%82%E5%9C%92Pets-paradise-527944873932197/" TargetMode="External"/><Relationship Id="rId17" Type="http://schemas.openxmlformats.org/officeDocument/2006/relationships/hyperlink" Target="https://www.facebook.com/Meowygoround/" TargetMode="External"/><Relationship Id="rId196" Type="http://schemas.openxmlformats.org/officeDocument/2006/relationships/hyperlink" Target="http://www.ppet.hk/" TargetMode="External"/><Relationship Id="rId16" Type="http://schemas.openxmlformats.org/officeDocument/2006/relationships/hyperlink" Target="https://meowygoround.com/" TargetMode="External"/><Relationship Id="rId195" Type="http://schemas.openxmlformats.org/officeDocument/2006/relationships/hyperlink" Target="https://www.instagram.com/homeypaw/" TargetMode="External"/><Relationship Id="rId19" Type="http://schemas.openxmlformats.org/officeDocument/2006/relationships/hyperlink" Target="https://www.cpeth.com/" TargetMode="External"/><Relationship Id="rId18" Type="http://schemas.openxmlformats.org/officeDocument/2006/relationships/hyperlink" Target="http://laputer-pet.com/" TargetMode="External"/><Relationship Id="rId199" Type="http://schemas.openxmlformats.org/officeDocument/2006/relationships/hyperlink" Target="https://www.facebook.com/petmarkethk/" TargetMode="External"/><Relationship Id="rId84" Type="http://schemas.openxmlformats.org/officeDocument/2006/relationships/hyperlink" Target="https://www.facebook.com/ttpet.hk/" TargetMode="External"/><Relationship Id="rId83" Type="http://schemas.openxmlformats.org/officeDocument/2006/relationships/hyperlink" Target="https://www.ttpet.hk/" TargetMode="External"/><Relationship Id="rId86" Type="http://schemas.openxmlformats.org/officeDocument/2006/relationships/hyperlink" Target="https://www.facebook.com/legopet" TargetMode="External"/><Relationship Id="rId85" Type="http://schemas.openxmlformats.org/officeDocument/2006/relationships/hyperlink" Target="https://www.legopet.com.hk/" TargetMode="External"/><Relationship Id="rId88" Type="http://schemas.openxmlformats.org/officeDocument/2006/relationships/hyperlink" Target="https://www.facebook.com/petsorder.com.hk/" TargetMode="External"/><Relationship Id="rId150" Type="http://schemas.openxmlformats.org/officeDocument/2006/relationships/hyperlink" Target="https://www.facebook.com/SalajupiterCat" TargetMode="External"/><Relationship Id="rId271" Type="http://schemas.openxmlformats.org/officeDocument/2006/relationships/hyperlink" Target="http://www.epet.hk/" TargetMode="External"/><Relationship Id="rId87" Type="http://schemas.openxmlformats.org/officeDocument/2006/relationships/hyperlink" Target="https://www.petsorder.com.hk/" TargetMode="External"/><Relationship Id="rId270" Type="http://schemas.openxmlformats.org/officeDocument/2006/relationships/hyperlink" Target="https://www.facebook.com/Meow-Line%E5%AF%B5%E7%89%A9%E7%94%A8%E5%93%81%E9%80%9F%E9%81%9E-108674704178957/" TargetMode="External"/><Relationship Id="rId89" Type="http://schemas.openxmlformats.org/officeDocument/2006/relationships/hyperlink" Target="https://www.legopet.com.hk/" TargetMode="External"/><Relationship Id="rId80" Type="http://schemas.openxmlformats.org/officeDocument/2006/relationships/hyperlink" Target="https://www.facebook.com/legopet" TargetMode="External"/><Relationship Id="rId82" Type="http://schemas.openxmlformats.org/officeDocument/2006/relationships/hyperlink" Target="https://www.facebook.com/legopet" TargetMode="External"/><Relationship Id="rId81" Type="http://schemas.openxmlformats.org/officeDocument/2006/relationships/hyperlink" Target="https://www.legopet.com.hk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zh.wnp.com.hk/" TargetMode="External"/><Relationship Id="rId3" Type="http://schemas.openxmlformats.org/officeDocument/2006/relationships/hyperlink" Target="https://www.legopet.com.hk/" TargetMode="External"/><Relationship Id="rId149" Type="http://schemas.openxmlformats.org/officeDocument/2006/relationships/hyperlink" Target="https://www.salajupiter.com/" TargetMode="External"/><Relationship Id="rId4" Type="http://schemas.openxmlformats.org/officeDocument/2006/relationships/hyperlink" Target="https://www.facebook.com/legopet" TargetMode="External"/><Relationship Id="rId148" Type="http://schemas.openxmlformats.org/officeDocument/2006/relationships/hyperlink" Target="https://www.facebook.com/PuffNFluff/" TargetMode="External"/><Relationship Id="rId269" Type="http://schemas.openxmlformats.org/officeDocument/2006/relationships/hyperlink" Target="https://meow-line.com/" TargetMode="External"/><Relationship Id="rId9" Type="http://schemas.openxmlformats.org/officeDocument/2006/relationships/hyperlink" Target="http://hunterhongkong.com/" TargetMode="External"/><Relationship Id="rId143" Type="http://schemas.openxmlformats.org/officeDocument/2006/relationships/hyperlink" Target="http://www.psgroup.com.hk/" TargetMode="External"/><Relationship Id="rId264" Type="http://schemas.openxmlformats.org/officeDocument/2006/relationships/hyperlink" Target="https://www.gpps.hk/" TargetMode="External"/><Relationship Id="rId142" Type="http://schemas.openxmlformats.org/officeDocument/2006/relationships/hyperlink" Target="https://www.facebook.com/Honeypetshopwc/" TargetMode="External"/><Relationship Id="rId263" Type="http://schemas.openxmlformats.org/officeDocument/2006/relationships/hyperlink" Target="https://www.facebook.com/petpetstore.org/" TargetMode="External"/><Relationship Id="rId141" Type="http://schemas.openxmlformats.org/officeDocument/2006/relationships/hyperlink" Target="https://www.facebook.com/hongkonghunter/" TargetMode="External"/><Relationship Id="rId262" Type="http://schemas.openxmlformats.org/officeDocument/2006/relationships/hyperlink" Target="https://petpetstorehk.com/" TargetMode="External"/><Relationship Id="rId140" Type="http://schemas.openxmlformats.org/officeDocument/2006/relationships/hyperlink" Target="http://hunterhongkong.com/" TargetMode="External"/><Relationship Id="rId261" Type="http://schemas.openxmlformats.org/officeDocument/2006/relationships/hyperlink" Target="https://www.facebook.com/PY23.hk/" TargetMode="External"/><Relationship Id="rId5" Type="http://schemas.openxmlformats.org/officeDocument/2006/relationships/hyperlink" Target="https://www.legopet.com.hk/" TargetMode="External"/><Relationship Id="rId147" Type="http://schemas.openxmlformats.org/officeDocument/2006/relationships/hyperlink" Target="https://puff-n-fluff.business.site/" TargetMode="External"/><Relationship Id="rId268" Type="http://schemas.openxmlformats.org/officeDocument/2006/relationships/hyperlink" Target="https://www.facebook.com/doggietaste/" TargetMode="External"/><Relationship Id="rId6" Type="http://schemas.openxmlformats.org/officeDocument/2006/relationships/hyperlink" Target="https://www.facebook.com/legopet" TargetMode="External"/><Relationship Id="rId146" Type="http://schemas.openxmlformats.org/officeDocument/2006/relationships/hyperlink" Target="https://www.facebook.com/Poms-tale-%E6%9D%BE%E4%B9%8B%E9%A0%8C-671661406349018/" TargetMode="External"/><Relationship Id="rId267" Type="http://schemas.openxmlformats.org/officeDocument/2006/relationships/hyperlink" Target="https://www.doggietaste.com.hk/" TargetMode="External"/><Relationship Id="rId7" Type="http://schemas.openxmlformats.org/officeDocument/2006/relationships/hyperlink" Target="https://www.legopet.com.hk/" TargetMode="External"/><Relationship Id="rId145" Type="http://schemas.openxmlformats.org/officeDocument/2006/relationships/hyperlink" Target="https://www.facebook.com/flagshippets/" TargetMode="External"/><Relationship Id="rId266" Type="http://schemas.openxmlformats.org/officeDocument/2006/relationships/hyperlink" Target="https://www.facebook.com/Petcific/" TargetMode="External"/><Relationship Id="rId8" Type="http://schemas.openxmlformats.org/officeDocument/2006/relationships/hyperlink" Target="https://www.facebook.com/legopet" TargetMode="External"/><Relationship Id="rId144" Type="http://schemas.openxmlformats.org/officeDocument/2006/relationships/hyperlink" Target="https://www.facebook.com/PRIVATEiPETS" TargetMode="External"/><Relationship Id="rId265" Type="http://schemas.openxmlformats.org/officeDocument/2006/relationships/hyperlink" Target="https://www.petcific.com.hk/" TargetMode="External"/><Relationship Id="rId73" Type="http://schemas.openxmlformats.org/officeDocument/2006/relationships/hyperlink" Target="https://www.icarepetshop.com/" TargetMode="External"/><Relationship Id="rId72" Type="http://schemas.openxmlformats.org/officeDocument/2006/relationships/hyperlink" Target="http://petpetexpress.com/app/web/" TargetMode="External"/><Relationship Id="rId75" Type="http://schemas.openxmlformats.org/officeDocument/2006/relationships/hyperlink" Target="https://www.megapet.com.hk/" TargetMode="External"/><Relationship Id="rId74" Type="http://schemas.openxmlformats.org/officeDocument/2006/relationships/hyperlink" Target="https://www.facebook.com/profile.php?id=100063576806493" TargetMode="External"/><Relationship Id="rId77" Type="http://schemas.openxmlformats.org/officeDocument/2006/relationships/hyperlink" Target="https://www.facebook.com/Forestpetequipment/" TargetMode="External"/><Relationship Id="rId260" Type="http://schemas.openxmlformats.org/officeDocument/2006/relationships/hyperlink" Target="https://www.py23.hk/" TargetMode="External"/><Relationship Id="rId76" Type="http://schemas.openxmlformats.org/officeDocument/2006/relationships/hyperlink" Target="https://www.facebook.com/saikungpetlover/" TargetMode="External"/><Relationship Id="rId79" Type="http://schemas.openxmlformats.org/officeDocument/2006/relationships/hyperlink" Target="https://www.legopet.com.hk/" TargetMode="External"/><Relationship Id="rId78" Type="http://schemas.openxmlformats.org/officeDocument/2006/relationships/hyperlink" Target="https://www.facebook.com/dogvillageHK/" TargetMode="External"/><Relationship Id="rId71" Type="http://schemas.openxmlformats.org/officeDocument/2006/relationships/hyperlink" Target="http://petpetexpress.com/app/web/" TargetMode="External"/><Relationship Id="rId70" Type="http://schemas.openxmlformats.org/officeDocument/2006/relationships/hyperlink" Target="https://www.facebook.com/legopet" TargetMode="External"/><Relationship Id="rId139" Type="http://schemas.openxmlformats.org/officeDocument/2006/relationships/hyperlink" Target="https://www.facebook.com/doggiesandfriends/" TargetMode="External"/><Relationship Id="rId138" Type="http://schemas.openxmlformats.org/officeDocument/2006/relationships/hyperlink" Target="https://linktr.ee/doggiesandfriends?fbclid=IwAR2fcG6CwTfxv4AXzT6UBOR8qApO-zgaZNdhCb3I1GNgghYxKxM-j7XSWnM" TargetMode="External"/><Relationship Id="rId259" Type="http://schemas.openxmlformats.org/officeDocument/2006/relationships/hyperlink" Target="https://www.megapet.com.hk/" TargetMode="External"/><Relationship Id="rId137" Type="http://schemas.openxmlformats.org/officeDocument/2006/relationships/hyperlink" Target="https://www.facebook.com/Puppy-Doggy-1262825080403840/" TargetMode="External"/><Relationship Id="rId258" Type="http://schemas.openxmlformats.org/officeDocument/2006/relationships/hyperlink" Target="https://www.facebook.com/hongkonghunter" TargetMode="External"/><Relationship Id="rId132" Type="http://schemas.openxmlformats.org/officeDocument/2006/relationships/hyperlink" Target="https://www.facebook.com/hoomenthk/" TargetMode="External"/><Relationship Id="rId253" Type="http://schemas.openxmlformats.org/officeDocument/2006/relationships/hyperlink" Target="https://www.legopet.com.hk/" TargetMode="External"/><Relationship Id="rId131" Type="http://schemas.openxmlformats.org/officeDocument/2006/relationships/hyperlink" Target="https://www.hooment.com/" TargetMode="External"/><Relationship Id="rId252" Type="http://schemas.openxmlformats.org/officeDocument/2006/relationships/hyperlink" Target="https://www.facebook.com/hongkonghunter" TargetMode="External"/><Relationship Id="rId130" Type="http://schemas.openxmlformats.org/officeDocument/2006/relationships/hyperlink" Target="https://www.facebook.com/kingwaipetshop/" TargetMode="External"/><Relationship Id="rId251" Type="http://schemas.openxmlformats.org/officeDocument/2006/relationships/hyperlink" Target="http://hunterhongkong.com/" TargetMode="External"/><Relationship Id="rId250" Type="http://schemas.openxmlformats.org/officeDocument/2006/relationships/hyperlink" Target="https://www.facebook.com/honeypetgroup/" TargetMode="External"/><Relationship Id="rId136" Type="http://schemas.openxmlformats.org/officeDocument/2006/relationships/hyperlink" Target="https://www.facebook.com/ringringhouse/" TargetMode="External"/><Relationship Id="rId257" Type="http://schemas.openxmlformats.org/officeDocument/2006/relationships/hyperlink" Target="http://hunterhongkong.com/" TargetMode="External"/><Relationship Id="rId135" Type="http://schemas.openxmlformats.org/officeDocument/2006/relationships/hyperlink" Target="https://www.facebook.com/expet24430936/" TargetMode="External"/><Relationship Id="rId256" Type="http://schemas.openxmlformats.org/officeDocument/2006/relationships/hyperlink" Target="https://www.facebook.com/Meowcamp/" TargetMode="External"/><Relationship Id="rId134" Type="http://schemas.openxmlformats.org/officeDocument/2006/relationships/hyperlink" Target="https://www.netnetpet.com/" TargetMode="External"/><Relationship Id="rId255" Type="http://schemas.openxmlformats.org/officeDocument/2006/relationships/hyperlink" Target="https://www.meowcamp.com/" TargetMode="External"/><Relationship Id="rId133" Type="http://schemas.openxmlformats.org/officeDocument/2006/relationships/hyperlink" Target="https://www.facebook.com/%E5%94%AF%E4%B8%80%E5%AF%B5%E7%89%A9%E7%94%A8%E5%93%81-168689673849735/" TargetMode="External"/><Relationship Id="rId254" Type="http://schemas.openxmlformats.org/officeDocument/2006/relationships/hyperlink" Target="https://www.facebook.com/legopet" TargetMode="External"/><Relationship Id="rId62" Type="http://schemas.openxmlformats.org/officeDocument/2006/relationships/hyperlink" Target="https://www.facebook.com/dogchillhk" TargetMode="External"/><Relationship Id="rId61" Type="http://schemas.openxmlformats.org/officeDocument/2006/relationships/hyperlink" Target="https://www.petchillhk.com/" TargetMode="External"/><Relationship Id="rId64" Type="http://schemas.openxmlformats.org/officeDocument/2006/relationships/hyperlink" Target="https://www.facebook.com/epet.hk/" TargetMode="External"/><Relationship Id="rId63" Type="http://schemas.openxmlformats.org/officeDocument/2006/relationships/hyperlink" Target="http://www.epet.hk/" TargetMode="External"/><Relationship Id="rId66" Type="http://schemas.openxmlformats.org/officeDocument/2006/relationships/hyperlink" Target="https://www.facebook.com/petsorder.com.hk/" TargetMode="External"/><Relationship Id="rId172" Type="http://schemas.openxmlformats.org/officeDocument/2006/relationships/hyperlink" Target="https://www.facebook.com/dogdogloverhk" TargetMode="External"/><Relationship Id="rId293" Type="http://schemas.openxmlformats.org/officeDocument/2006/relationships/hyperlink" Target="http://hunterhongkong.com/" TargetMode="External"/><Relationship Id="rId65" Type="http://schemas.openxmlformats.org/officeDocument/2006/relationships/hyperlink" Target="https://www.petsorder.com.hk/" TargetMode="External"/><Relationship Id="rId171" Type="http://schemas.openxmlformats.org/officeDocument/2006/relationships/hyperlink" Target="http://hunterhongkong.com/" TargetMode="External"/><Relationship Id="rId292" Type="http://schemas.openxmlformats.org/officeDocument/2006/relationships/hyperlink" Target="https://www.facebook.com/legopet" TargetMode="External"/><Relationship Id="rId68" Type="http://schemas.openxmlformats.org/officeDocument/2006/relationships/hyperlink" Target="https://www.facebook.com/petsorder.com.hk/" TargetMode="External"/><Relationship Id="rId170" Type="http://schemas.openxmlformats.org/officeDocument/2006/relationships/hyperlink" Target="https://www.facebook.com/Monster-Pet-279016753031939" TargetMode="External"/><Relationship Id="rId291" Type="http://schemas.openxmlformats.org/officeDocument/2006/relationships/hyperlink" Target="https://www.legopet.com.hk/" TargetMode="External"/><Relationship Id="rId67" Type="http://schemas.openxmlformats.org/officeDocument/2006/relationships/hyperlink" Target="https://www.petsorder.com.hk/" TargetMode="External"/><Relationship Id="rId290" Type="http://schemas.openxmlformats.org/officeDocument/2006/relationships/hyperlink" Target="https://www.facebook.com/legopet" TargetMode="External"/><Relationship Id="rId60" Type="http://schemas.openxmlformats.org/officeDocument/2006/relationships/hyperlink" Target="https://www.facebook.com/m9ccpetshop" TargetMode="External"/><Relationship Id="rId165" Type="http://schemas.openxmlformats.org/officeDocument/2006/relationships/hyperlink" Target="https://www.cityuvb.com.hk/" TargetMode="External"/><Relationship Id="rId286" Type="http://schemas.openxmlformats.org/officeDocument/2006/relationships/hyperlink" Target="https://www.facebook.com/petpetorganic/" TargetMode="External"/><Relationship Id="rId69" Type="http://schemas.openxmlformats.org/officeDocument/2006/relationships/hyperlink" Target="https://www.legopet.com.hk/" TargetMode="External"/><Relationship Id="rId164" Type="http://schemas.openxmlformats.org/officeDocument/2006/relationships/hyperlink" Target="https://www.facebook.com/poppetshoppop" TargetMode="External"/><Relationship Id="rId285" Type="http://schemas.openxmlformats.org/officeDocument/2006/relationships/hyperlink" Target="https://www.petpetorganic.com/" TargetMode="External"/><Relationship Id="rId163" Type="http://schemas.openxmlformats.org/officeDocument/2006/relationships/hyperlink" Target="https://www.facebook.com/honeypetgroup" TargetMode="External"/><Relationship Id="rId284" Type="http://schemas.openxmlformats.org/officeDocument/2006/relationships/hyperlink" Target="https://www.facebook.com/petisanhk/" TargetMode="External"/><Relationship Id="rId162" Type="http://schemas.openxmlformats.org/officeDocument/2006/relationships/hyperlink" Target="http://www.petstival.com.hk/" TargetMode="External"/><Relationship Id="rId283" Type="http://schemas.openxmlformats.org/officeDocument/2006/relationships/hyperlink" Target="https://petisan.com.hk/" TargetMode="External"/><Relationship Id="rId169" Type="http://schemas.openxmlformats.org/officeDocument/2006/relationships/hyperlink" Target="https://littletailshop.com/" TargetMode="External"/><Relationship Id="rId168" Type="http://schemas.openxmlformats.org/officeDocument/2006/relationships/hyperlink" Target="https://www.facebook.com/jcmcatteryhk" TargetMode="External"/><Relationship Id="rId289" Type="http://schemas.openxmlformats.org/officeDocument/2006/relationships/hyperlink" Target="https://www.legopet.com.hk/" TargetMode="External"/><Relationship Id="rId167" Type="http://schemas.openxmlformats.org/officeDocument/2006/relationships/hyperlink" Target="https://www.facebook.com/LittlePawsHungHom" TargetMode="External"/><Relationship Id="rId288" Type="http://schemas.openxmlformats.org/officeDocument/2006/relationships/hyperlink" Target="https://www.facebook.com/legopet" TargetMode="External"/><Relationship Id="rId166" Type="http://schemas.openxmlformats.org/officeDocument/2006/relationships/hyperlink" Target="https://www.facebook.com/cityuvb" TargetMode="External"/><Relationship Id="rId287" Type="http://schemas.openxmlformats.org/officeDocument/2006/relationships/hyperlink" Target="https://www.legopet.com.hk/" TargetMode="External"/><Relationship Id="rId51" Type="http://schemas.openxmlformats.org/officeDocument/2006/relationships/hyperlink" Target="https://www.dog818.com/" TargetMode="External"/><Relationship Id="rId50" Type="http://schemas.openxmlformats.org/officeDocument/2006/relationships/hyperlink" Target="https://www.facebook.com/Meowcamp/" TargetMode="External"/><Relationship Id="rId53" Type="http://schemas.openxmlformats.org/officeDocument/2006/relationships/hyperlink" Target="https://www.facebook.com/ttpet.hk/" TargetMode="External"/><Relationship Id="rId52" Type="http://schemas.openxmlformats.org/officeDocument/2006/relationships/hyperlink" Target="https://www.ttpet.hk/" TargetMode="External"/><Relationship Id="rId55" Type="http://schemas.openxmlformats.org/officeDocument/2006/relationships/hyperlink" Target="https://www.facebook.com/legopet" TargetMode="External"/><Relationship Id="rId161" Type="http://schemas.openxmlformats.org/officeDocument/2006/relationships/hyperlink" Target="https://www.facebook.com/momo.grooming" TargetMode="External"/><Relationship Id="rId282" Type="http://schemas.openxmlformats.org/officeDocument/2006/relationships/hyperlink" Target="https://www.lantaupet.com/" TargetMode="External"/><Relationship Id="rId54" Type="http://schemas.openxmlformats.org/officeDocument/2006/relationships/hyperlink" Target="https://www.legopet.com.hk/" TargetMode="External"/><Relationship Id="rId160" Type="http://schemas.openxmlformats.org/officeDocument/2006/relationships/hyperlink" Target="https://www.facebook.com/meowcome66" TargetMode="External"/><Relationship Id="rId281" Type="http://schemas.openxmlformats.org/officeDocument/2006/relationships/hyperlink" Target="https://www.facebook.com/doggyhouse.com.hk" TargetMode="External"/><Relationship Id="rId57" Type="http://schemas.openxmlformats.org/officeDocument/2006/relationships/hyperlink" Target="https://www.lovelypetsbase.com/" TargetMode="External"/><Relationship Id="rId280" Type="http://schemas.openxmlformats.org/officeDocument/2006/relationships/hyperlink" Target="https://www.doggyhouse.com.hk/" TargetMode="External"/><Relationship Id="rId56" Type="http://schemas.openxmlformats.org/officeDocument/2006/relationships/hyperlink" Target="https://www.goldenlake.hk/" TargetMode="External"/><Relationship Id="rId159" Type="http://schemas.openxmlformats.org/officeDocument/2006/relationships/hyperlink" Target="https://www.facebook.com/petscorner.hk" TargetMode="External"/><Relationship Id="rId59" Type="http://schemas.openxmlformats.org/officeDocument/2006/relationships/hyperlink" Target="https://www.m9cc.com.hk/" TargetMode="External"/><Relationship Id="rId154" Type="http://schemas.openxmlformats.org/officeDocument/2006/relationships/hyperlink" Target="https://www.facebook.com/rainbowpetshophk" TargetMode="External"/><Relationship Id="rId275" Type="http://schemas.openxmlformats.org/officeDocument/2006/relationships/hyperlink" Target="https://www.petsorder.com.hk/" TargetMode="External"/><Relationship Id="rId58" Type="http://schemas.openxmlformats.org/officeDocument/2006/relationships/hyperlink" Target="https://www.facebook.com/lovelypetsbase/" TargetMode="External"/><Relationship Id="rId153" Type="http://schemas.openxmlformats.org/officeDocument/2006/relationships/hyperlink" Target="http://www.vetopia.com.hk/" TargetMode="External"/><Relationship Id="rId274" Type="http://schemas.openxmlformats.org/officeDocument/2006/relationships/hyperlink" Target="https://www.facebook.com/petsorder.com.hk/" TargetMode="External"/><Relationship Id="rId152" Type="http://schemas.openxmlformats.org/officeDocument/2006/relationships/hyperlink" Target="https://www.facebook.com/momodefamilypetgrooming" TargetMode="External"/><Relationship Id="rId273" Type="http://schemas.openxmlformats.org/officeDocument/2006/relationships/hyperlink" Target="https://www.petsorder.com.hk/" TargetMode="External"/><Relationship Id="rId151" Type="http://schemas.openxmlformats.org/officeDocument/2006/relationships/hyperlink" Target="https://www.facebook.com/petapeer" TargetMode="External"/><Relationship Id="rId272" Type="http://schemas.openxmlformats.org/officeDocument/2006/relationships/hyperlink" Target="https://www.facebook.com/epet.hk/" TargetMode="External"/><Relationship Id="rId158" Type="http://schemas.openxmlformats.org/officeDocument/2006/relationships/hyperlink" Target="http://hunterhongkong.com/" TargetMode="External"/><Relationship Id="rId279" Type="http://schemas.openxmlformats.org/officeDocument/2006/relationships/hyperlink" Target="https://petproject.hk/" TargetMode="External"/><Relationship Id="rId157" Type="http://schemas.openxmlformats.org/officeDocument/2006/relationships/hyperlink" Target="https://www.facebook.com/kittenelvescattery/" TargetMode="External"/><Relationship Id="rId278" Type="http://schemas.openxmlformats.org/officeDocument/2006/relationships/hyperlink" Target="https://www.facebook.com/legopet" TargetMode="External"/><Relationship Id="rId156" Type="http://schemas.openxmlformats.org/officeDocument/2006/relationships/hyperlink" Target="http://peticare.com.hk/pawsmetic/" TargetMode="External"/><Relationship Id="rId277" Type="http://schemas.openxmlformats.org/officeDocument/2006/relationships/hyperlink" Target="https://www.legopet.com.hk/" TargetMode="External"/><Relationship Id="rId155" Type="http://schemas.openxmlformats.org/officeDocument/2006/relationships/hyperlink" Target="https://www.doggykittylink.com/" TargetMode="External"/><Relationship Id="rId276" Type="http://schemas.openxmlformats.org/officeDocument/2006/relationships/hyperlink" Target="https://www.facebook.com/petsorder.com.hk/" TargetMode="External"/><Relationship Id="rId107" Type="http://schemas.openxmlformats.org/officeDocument/2006/relationships/hyperlink" Target="https://www.legopet.com.hk/" TargetMode="External"/><Relationship Id="rId228" Type="http://schemas.openxmlformats.org/officeDocument/2006/relationships/hyperlink" Target="https://www.dog818.com/" TargetMode="External"/><Relationship Id="rId349" Type="http://schemas.openxmlformats.org/officeDocument/2006/relationships/drawing" Target="../drawings/drawing2.xml"/><Relationship Id="rId106" Type="http://schemas.openxmlformats.org/officeDocument/2006/relationships/hyperlink" Target="https://www.facebook.com/legopet" TargetMode="External"/><Relationship Id="rId227" Type="http://schemas.openxmlformats.org/officeDocument/2006/relationships/hyperlink" Target="https://zh.wnp.com.hk/" TargetMode="External"/><Relationship Id="rId348" Type="http://schemas.openxmlformats.org/officeDocument/2006/relationships/hyperlink" Target="https://www.facebook.com/legopet" TargetMode="External"/><Relationship Id="rId105" Type="http://schemas.openxmlformats.org/officeDocument/2006/relationships/hyperlink" Target="https://www.legopet.com.hk/" TargetMode="External"/><Relationship Id="rId226" Type="http://schemas.openxmlformats.org/officeDocument/2006/relationships/hyperlink" Target="https://www.facebook.com/legopet" TargetMode="External"/><Relationship Id="rId347" Type="http://schemas.openxmlformats.org/officeDocument/2006/relationships/hyperlink" Target="https://www.legopet.com.hk/" TargetMode="External"/><Relationship Id="rId104" Type="http://schemas.openxmlformats.org/officeDocument/2006/relationships/hyperlink" Target="https://www.facebook.com/petpetorganic/" TargetMode="External"/><Relationship Id="rId225" Type="http://schemas.openxmlformats.org/officeDocument/2006/relationships/hyperlink" Target="https://www.legopet.com.hk/" TargetMode="External"/><Relationship Id="rId346" Type="http://schemas.openxmlformats.org/officeDocument/2006/relationships/hyperlink" Target="https://www.facebook.com/Forestpetequipment/" TargetMode="External"/><Relationship Id="rId109" Type="http://schemas.openxmlformats.org/officeDocument/2006/relationships/hyperlink" Target="https://www.legopet.com.hk/" TargetMode="External"/><Relationship Id="rId108" Type="http://schemas.openxmlformats.org/officeDocument/2006/relationships/hyperlink" Target="https://www.facebook.com/legopet" TargetMode="External"/><Relationship Id="rId229" Type="http://schemas.openxmlformats.org/officeDocument/2006/relationships/hyperlink" Target="https://www.dog818.com/" TargetMode="External"/><Relationship Id="rId220" Type="http://schemas.openxmlformats.org/officeDocument/2006/relationships/hyperlink" Target="https://www.facebook.com/hongkonghunter" TargetMode="External"/><Relationship Id="rId341" Type="http://schemas.openxmlformats.org/officeDocument/2006/relationships/hyperlink" Target="https://www.facebook.com/m9ccpetshop" TargetMode="External"/><Relationship Id="rId340" Type="http://schemas.openxmlformats.org/officeDocument/2006/relationships/hyperlink" Target="https://www.m9cc.com.hk/" TargetMode="External"/><Relationship Id="rId103" Type="http://schemas.openxmlformats.org/officeDocument/2006/relationships/hyperlink" Target="https://www.petpetorganic.com/" TargetMode="External"/><Relationship Id="rId224" Type="http://schemas.openxmlformats.org/officeDocument/2006/relationships/hyperlink" Target="https://www.facebook.com/legopet" TargetMode="External"/><Relationship Id="rId345" Type="http://schemas.openxmlformats.org/officeDocument/2006/relationships/hyperlink" Target="https://www.facebook.com/saikungpetlover/" TargetMode="External"/><Relationship Id="rId102" Type="http://schemas.openxmlformats.org/officeDocument/2006/relationships/hyperlink" Target="https://www.facebook.com/petwifi/" TargetMode="External"/><Relationship Id="rId223" Type="http://schemas.openxmlformats.org/officeDocument/2006/relationships/hyperlink" Target="https://www.legopet.com.hk/" TargetMode="External"/><Relationship Id="rId344" Type="http://schemas.openxmlformats.org/officeDocument/2006/relationships/hyperlink" Target="https://www.megapet.com.hk/" TargetMode="External"/><Relationship Id="rId101" Type="http://schemas.openxmlformats.org/officeDocument/2006/relationships/hyperlink" Target="https://www.petwifi.pet/" TargetMode="External"/><Relationship Id="rId222" Type="http://schemas.openxmlformats.org/officeDocument/2006/relationships/hyperlink" Target="https://www.facebook.com/legopet" TargetMode="External"/><Relationship Id="rId343" Type="http://schemas.openxmlformats.org/officeDocument/2006/relationships/hyperlink" Target="https://www.facebook.com/dogchillhk" TargetMode="External"/><Relationship Id="rId100" Type="http://schemas.openxmlformats.org/officeDocument/2006/relationships/hyperlink" Target="https://www.facebook.com/ppet.hk/" TargetMode="External"/><Relationship Id="rId221" Type="http://schemas.openxmlformats.org/officeDocument/2006/relationships/hyperlink" Target="https://www.legopet.com.hk/" TargetMode="External"/><Relationship Id="rId342" Type="http://schemas.openxmlformats.org/officeDocument/2006/relationships/hyperlink" Target="https://www.petchillhk.com/" TargetMode="External"/><Relationship Id="rId217" Type="http://schemas.openxmlformats.org/officeDocument/2006/relationships/hyperlink" Target="https://www.legopet.com.hk/" TargetMode="External"/><Relationship Id="rId338" Type="http://schemas.openxmlformats.org/officeDocument/2006/relationships/hyperlink" Target="https://www.legopet.com.hk/" TargetMode="External"/><Relationship Id="rId216" Type="http://schemas.openxmlformats.org/officeDocument/2006/relationships/hyperlink" Target="https://www.facebook.com/petlegarden/" TargetMode="External"/><Relationship Id="rId337" Type="http://schemas.openxmlformats.org/officeDocument/2006/relationships/hyperlink" Target="https://www.facebook.com/ipethousehk/" TargetMode="External"/><Relationship Id="rId215" Type="http://schemas.openxmlformats.org/officeDocument/2006/relationships/hyperlink" Target="http://petleshop.com/" TargetMode="External"/><Relationship Id="rId336" Type="http://schemas.openxmlformats.org/officeDocument/2006/relationships/hyperlink" Target="https://www.facebook.com/dogvillageHK/" TargetMode="External"/><Relationship Id="rId214" Type="http://schemas.openxmlformats.org/officeDocument/2006/relationships/hyperlink" Target="https://www.facebook.com/saikungpetlover/" TargetMode="External"/><Relationship Id="rId335" Type="http://schemas.openxmlformats.org/officeDocument/2006/relationships/hyperlink" Target="https://zh-hk.facebook.com/pages/category/Pet-Service/MCPET-SHOP-840700712644412/" TargetMode="External"/><Relationship Id="rId219" Type="http://schemas.openxmlformats.org/officeDocument/2006/relationships/hyperlink" Target="http://hunterhongkong.com/" TargetMode="External"/><Relationship Id="rId218" Type="http://schemas.openxmlformats.org/officeDocument/2006/relationships/hyperlink" Target="https://www.facebook.com/legopet" TargetMode="External"/><Relationship Id="rId339" Type="http://schemas.openxmlformats.org/officeDocument/2006/relationships/hyperlink" Target="https://www.facebook.com/legopet" TargetMode="External"/><Relationship Id="rId330" Type="http://schemas.openxmlformats.org/officeDocument/2006/relationships/hyperlink" Target="https://www.legopet.com.hk/" TargetMode="External"/><Relationship Id="rId213" Type="http://schemas.openxmlformats.org/officeDocument/2006/relationships/hyperlink" Target="http://petpetexpress.com/app/web/" TargetMode="External"/><Relationship Id="rId334" Type="http://schemas.openxmlformats.org/officeDocument/2006/relationships/hyperlink" Target="https://www.facebook.com/petsorder.com.hk/" TargetMode="External"/><Relationship Id="rId212" Type="http://schemas.openxmlformats.org/officeDocument/2006/relationships/hyperlink" Target="http://petpetexpress.com/app/web/" TargetMode="External"/><Relationship Id="rId333" Type="http://schemas.openxmlformats.org/officeDocument/2006/relationships/hyperlink" Target="https://www.petsorder.com.hk/" TargetMode="External"/><Relationship Id="rId211" Type="http://schemas.openxmlformats.org/officeDocument/2006/relationships/hyperlink" Target="https://www.facebook.com/ipethousehk/" TargetMode="External"/><Relationship Id="rId332" Type="http://schemas.openxmlformats.org/officeDocument/2006/relationships/hyperlink" Target="https://www.facebook.com/CYpetshop/" TargetMode="External"/><Relationship Id="rId210" Type="http://schemas.openxmlformats.org/officeDocument/2006/relationships/hyperlink" Target="https://www.facebook.com/ipethousehk/" TargetMode="External"/><Relationship Id="rId331" Type="http://schemas.openxmlformats.org/officeDocument/2006/relationships/hyperlink" Target="https://www.facebook.com/legopet" TargetMode="External"/><Relationship Id="rId129" Type="http://schemas.openxmlformats.org/officeDocument/2006/relationships/hyperlink" Target="https://kingwaipetshop.com.hk/" TargetMode="External"/><Relationship Id="rId128" Type="http://schemas.openxmlformats.org/officeDocument/2006/relationships/hyperlink" Target="https://www.facebook.com/kingwaipetshop/" TargetMode="External"/><Relationship Id="rId249" Type="http://schemas.openxmlformats.org/officeDocument/2006/relationships/hyperlink" Target="https://twhoneypetshop.com/" TargetMode="External"/><Relationship Id="rId127" Type="http://schemas.openxmlformats.org/officeDocument/2006/relationships/hyperlink" Target="https://kingwaipetshop.com.hk/" TargetMode="External"/><Relationship Id="rId248" Type="http://schemas.openxmlformats.org/officeDocument/2006/relationships/hyperlink" Target="https://www.facebook.com/%E8%B2%93%E7%8A%AC%E7%AB%99-2273896199517016/" TargetMode="External"/><Relationship Id="rId126" Type="http://schemas.openxmlformats.org/officeDocument/2006/relationships/hyperlink" Target="https://www.facebook.com/legopet" TargetMode="External"/><Relationship Id="rId247" Type="http://schemas.openxmlformats.org/officeDocument/2006/relationships/hyperlink" Target="http://laputer-pet.com/" TargetMode="External"/><Relationship Id="rId121" Type="http://schemas.openxmlformats.org/officeDocument/2006/relationships/hyperlink" Target="https://www.legopet.com.hk/" TargetMode="External"/><Relationship Id="rId242" Type="http://schemas.openxmlformats.org/officeDocument/2006/relationships/hyperlink" Target="http://www.sunluckypet.com/" TargetMode="External"/><Relationship Id="rId120" Type="http://schemas.openxmlformats.org/officeDocument/2006/relationships/hyperlink" Target="https://lalapetshop.com.hk/" TargetMode="External"/><Relationship Id="rId241" Type="http://schemas.openxmlformats.org/officeDocument/2006/relationships/hyperlink" Target="https://www.facebook.com/woofhk1/" TargetMode="External"/><Relationship Id="rId240" Type="http://schemas.openxmlformats.org/officeDocument/2006/relationships/hyperlink" Target="http://woof.hk/" TargetMode="External"/><Relationship Id="rId125" Type="http://schemas.openxmlformats.org/officeDocument/2006/relationships/hyperlink" Target="https://www.legopet.com.hk/" TargetMode="External"/><Relationship Id="rId246" Type="http://schemas.openxmlformats.org/officeDocument/2006/relationships/hyperlink" Target="https://www.facebook.com/Meowygoround/" TargetMode="External"/><Relationship Id="rId124" Type="http://schemas.openxmlformats.org/officeDocument/2006/relationships/hyperlink" Target="https://www.facebook.com/legopet" TargetMode="External"/><Relationship Id="rId245" Type="http://schemas.openxmlformats.org/officeDocument/2006/relationships/hyperlink" Target="https://meowygoround.com/" TargetMode="External"/><Relationship Id="rId123" Type="http://schemas.openxmlformats.org/officeDocument/2006/relationships/hyperlink" Target="https://www.legopet.com.hk/" TargetMode="External"/><Relationship Id="rId244" Type="http://schemas.openxmlformats.org/officeDocument/2006/relationships/hyperlink" Target="https://www.facebook.com/tdogcastle.com.hk/" TargetMode="External"/><Relationship Id="rId122" Type="http://schemas.openxmlformats.org/officeDocument/2006/relationships/hyperlink" Target="https://www.facebook.com/legopet" TargetMode="External"/><Relationship Id="rId243" Type="http://schemas.openxmlformats.org/officeDocument/2006/relationships/hyperlink" Target="https://www.tdogcastle.com.hk/" TargetMode="External"/><Relationship Id="rId95" Type="http://schemas.openxmlformats.org/officeDocument/2006/relationships/hyperlink" Target="https://www.facebook.com/legopet" TargetMode="External"/><Relationship Id="rId94" Type="http://schemas.openxmlformats.org/officeDocument/2006/relationships/hyperlink" Target="https://www.legopet.com.hk/" TargetMode="External"/><Relationship Id="rId97" Type="http://schemas.openxmlformats.org/officeDocument/2006/relationships/hyperlink" Target="https://www.doggyhouse.com.hk/" TargetMode="External"/><Relationship Id="rId96" Type="http://schemas.openxmlformats.org/officeDocument/2006/relationships/hyperlink" Target="https://petproject.hk/" TargetMode="External"/><Relationship Id="rId99" Type="http://schemas.openxmlformats.org/officeDocument/2006/relationships/hyperlink" Target="https://www.ppet.hk/" TargetMode="External"/><Relationship Id="rId98" Type="http://schemas.openxmlformats.org/officeDocument/2006/relationships/hyperlink" Target="https://www.facebook.com/doggyhouse.com.hk" TargetMode="External"/><Relationship Id="rId91" Type="http://schemas.openxmlformats.org/officeDocument/2006/relationships/hyperlink" Target="https://www.facebook.com/PetBeautyHK/" TargetMode="External"/><Relationship Id="rId90" Type="http://schemas.openxmlformats.org/officeDocument/2006/relationships/hyperlink" Target="https://www.facebook.com/legopet" TargetMode="External"/><Relationship Id="rId93" Type="http://schemas.openxmlformats.org/officeDocument/2006/relationships/hyperlink" Target="https://www.facebook.com/legopet" TargetMode="External"/><Relationship Id="rId92" Type="http://schemas.openxmlformats.org/officeDocument/2006/relationships/hyperlink" Target="https://www.legopet.com.hk/" TargetMode="External"/><Relationship Id="rId118" Type="http://schemas.openxmlformats.org/officeDocument/2006/relationships/hyperlink" Target="https://www.facebook.com/legopet" TargetMode="External"/><Relationship Id="rId239" Type="http://schemas.openxmlformats.org/officeDocument/2006/relationships/hyperlink" Target="https://www.dog818.com/" TargetMode="External"/><Relationship Id="rId117" Type="http://schemas.openxmlformats.org/officeDocument/2006/relationships/hyperlink" Target="https://www.legopet.com.hk/" TargetMode="External"/><Relationship Id="rId238" Type="http://schemas.openxmlformats.org/officeDocument/2006/relationships/hyperlink" Target="https://www.facebook.com/dogsbuddy6199/" TargetMode="External"/><Relationship Id="rId116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237" Type="http://schemas.openxmlformats.org/officeDocument/2006/relationships/hyperlink" Target="https://www.facebook.com/APLUSPetstore/" TargetMode="External"/><Relationship Id="rId115" Type="http://schemas.openxmlformats.org/officeDocument/2006/relationships/hyperlink" Target="https://www.facebook.com/ttpet.hk/" TargetMode="External"/><Relationship Id="rId236" Type="http://schemas.openxmlformats.org/officeDocument/2006/relationships/hyperlink" Target="https://www.apluspet.com.hk/" TargetMode="External"/><Relationship Id="rId119" Type="http://schemas.openxmlformats.org/officeDocument/2006/relationships/hyperlink" Target="https://petbrothers.hk/" TargetMode="External"/><Relationship Id="rId110" Type="http://schemas.openxmlformats.org/officeDocument/2006/relationships/hyperlink" Target="https://www.facebook.com/legopet" TargetMode="External"/><Relationship Id="rId231" Type="http://schemas.openxmlformats.org/officeDocument/2006/relationships/hyperlink" Target="https://www.facebook.com/hongkonghunter" TargetMode="External"/><Relationship Id="rId230" Type="http://schemas.openxmlformats.org/officeDocument/2006/relationships/hyperlink" Target="http://hunterhongkong.com/" TargetMode="External"/><Relationship Id="rId350" Type="http://schemas.openxmlformats.org/officeDocument/2006/relationships/vmlDrawing" Target="../drawings/vmlDrawing1.vml"/><Relationship Id="rId114" Type="http://schemas.openxmlformats.org/officeDocument/2006/relationships/hyperlink" Target="https://www.ttpet.hk/" TargetMode="External"/><Relationship Id="rId235" Type="http://schemas.openxmlformats.org/officeDocument/2006/relationships/hyperlink" Target="https://www.facebook.com/legopet" TargetMode="External"/><Relationship Id="rId113" Type="http://schemas.openxmlformats.org/officeDocument/2006/relationships/hyperlink" Target="https://www.facebook.com/%E7%8A%AC%E4%B9%8B%E6%A8%82%E5%9C%92Pets-paradise-527944873932197/" TargetMode="External"/><Relationship Id="rId234" Type="http://schemas.openxmlformats.org/officeDocument/2006/relationships/hyperlink" Target="https://www.legopet.com.hk/" TargetMode="External"/><Relationship Id="rId112" Type="http://schemas.openxmlformats.org/officeDocument/2006/relationships/hyperlink" Target="https://www.facebook.com/pages/category/Pet-Supplies/Pet-Expert-%E5%92%8C%E8%A8%98%E5%AF%B5%E7%89%A9%E5%B0%88%E5%AE%B6-110552204561792/" TargetMode="External"/><Relationship Id="rId233" Type="http://schemas.openxmlformats.org/officeDocument/2006/relationships/hyperlink" Target="https://www.megapet.com.hk/" TargetMode="External"/><Relationship Id="rId111" Type="http://schemas.openxmlformats.org/officeDocument/2006/relationships/hyperlink" Target="http://www.petexpert.hk/" TargetMode="External"/><Relationship Id="rId232" Type="http://schemas.openxmlformats.org/officeDocument/2006/relationships/hyperlink" Target="https://www.megapet.com.hk/" TargetMode="External"/><Relationship Id="rId305" Type="http://schemas.openxmlformats.org/officeDocument/2006/relationships/hyperlink" Target="https://www.facebook.com/legopet" TargetMode="External"/><Relationship Id="rId304" Type="http://schemas.openxmlformats.org/officeDocument/2006/relationships/hyperlink" Target="https://www.legopet.com.hk/" TargetMode="External"/><Relationship Id="rId303" Type="http://schemas.openxmlformats.org/officeDocument/2006/relationships/hyperlink" Target="https://www.facebook.com/meowbeetles/" TargetMode="External"/><Relationship Id="rId302" Type="http://schemas.openxmlformats.org/officeDocument/2006/relationships/hyperlink" Target="https://meowbeetles.boutir.com/" TargetMode="External"/><Relationship Id="rId309" Type="http://schemas.openxmlformats.org/officeDocument/2006/relationships/hyperlink" Target="https://www.facebook.com/legopet" TargetMode="External"/><Relationship Id="rId308" Type="http://schemas.openxmlformats.org/officeDocument/2006/relationships/hyperlink" Target="https://www.legopet.com.hk/" TargetMode="External"/><Relationship Id="rId307" Type="http://schemas.openxmlformats.org/officeDocument/2006/relationships/hyperlink" Target="https://lalapetshop.com.hk/" TargetMode="External"/><Relationship Id="rId306" Type="http://schemas.openxmlformats.org/officeDocument/2006/relationships/hyperlink" Target="https://petbrothers.hk/" TargetMode="External"/><Relationship Id="rId301" Type="http://schemas.openxmlformats.org/officeDocument/2006/relationships/hyperlink" Target="https://www.facebook.com/PetPrintLamTei/" TargetMode="External"/><Relationship Id="rId300" Type="http://schemas.openxmlformats.org/officeDocument/2006/relationships/hyperlink" Target="http://petprintpetshop.com/" TargetMode="External"/><Relationship Id="rId206" Type="http://schemas.openxmlformats.org/officeDocument/2006/relationships/hyperlink" Target="https://woodlandpet.boutir.com/?lang=zh-Hant" TargetMode="External"/><Relationship Id="rId327" Type="http://schemas.openxmlformats.org/officeDocument/2006/relationships/hyperlink" Target="https://www.facebook.com/legopet" TargetMode="External"/><Relationship Id="rId205" Type="http://schemas.openxmlformats.org/officeDocument/2006/relationships/hyperlink" Target="https://www.facebook.com/happypawsvets/?ref=page_internal" TargetMode="External"/><Relationship Id="rId326" Type="http://schemas.openxmlformats.org/officeDocument/2006/relationships/hyperlink" Target="https://www.legopet.com.hk/" TargetMode="External"/><Relationship Id="rId204" Type="http://schemas.openxmlformats.org/officeDocument/2006/relationships/hyperlink" Target="https://www.facebook.com/loktopetshop/" TargetMode="External"/><Relationship Id="rId325" Type="http://schemas.openxmlformats.org/officeDocument/2006/relationships/hyperlink" Target="https://www.goldenlake.hk/" TargetMode="External"/><Relationship Id="rId203" Type="http://schemas.openxmlformats.org/officeDocument/2006/relationships/hyperlink" Target="https://www.facebook.com/hoomenthk/" TargetMode="External"/><Relationship Id="rId324" Type="http://schemas.openxmlformats.org/officeDocument/2006/relationships/hyperlink" Target="https://www.facebook.com/legopet" TargetMode="External"/><Relationship Id="rId209" Type="http://schemas.openxmlformats.org/officeDocument/2006/relationships/hyperlink" Target="https://www.facebook.com/dogvillageHK/" TargetMode="External"/><Relationship Id="rId208" Type="http://schemas.openxmlformats.org/officeDocument/2006/relationships/hyperlink" Target="https://www.facebook.com/CYpetshop/" TargetMode="External"/><Relationship Id="rId329" Type="http://schemas.openxmlformats.org/officeDocument/2006/relationships/hyperlink" Target="https://www.facebook.com/ttpet.hk/" TargetMode="External"/><Relationship Id="rId207" Type="http://schemas.openxmlformats.org/officeDocument/2006/relationships/hyperlink" Target="https://www.instagram.com/woodlandpetequipment/" TargetMode="External"/><Relationship Id="rId328" Type="http://schemas.openxmlformats.org/officeDocument/2006/relationships/hyperlink" Target="https://www.ttpet.hk/" TargetMode="External"/><Relationship Id="rId202" Type="http://schemas.openxmlformats.org/officeDocument/2006/relationships/hyperlink" Target="https://www.hooment.com/" TargetMode="External"/><Relationship Id="rId323" Type="http://schemas.openxmlformats.org/officeDocument/2006/relationships/hyperlink" Target="https://www.legopet.com.hk/" TargetMode="External"/><Relationship Id="rId201" Type="http://schemas.openxmlformats.org/officeDocument/2006/relationships/hyperlink" Target="http://hunterhongkong.com/" TargetMode="External"/><Relationship Id="rId322" Type="http://schemas.openxmlformats.org/officeDocument/2006/relationships/hyperlink" Target="https://www.facebook.com/ttpet.hk/" TargetMode="External"/><Relationship Id="rId200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321" Type="http://schemas.openxmlformats.org/officeDocument/2006/relationships/hyperlink" Target="https://www.ttpet.hk/" TargetMode="External"/><Relationship Id="rId320" Type="http://schemas.openxmlformats.org/officeDocument/2006/relationships/hyperlink" Target="https://www.facebook.com/ringringhouse/" TargetMode="External"/><Relationship Id="rId316" Type="http://schemas.openxmlformats.org/officeDocument/2006/relationships/hyperlink" Target="https://www.facebook.com/PetOffice2020/" TargetMode="External"/><Relationship Id="rId315" Type="http://schemas.openxmlformats.org/officeDocument/2006/relationships/hyperlink" Target="https://www.facebook.com/kingwaipetshop/" TargetMode="External"/><Relationship Id="rId314" Type="http://schemas.openxmlformats.org/officeDocument/2006/relationships/hyperlink" Target="https://kingwaipetshop.com.hk/" TargetMode="External"/><Relationship Id="rId313" Type="http://schemas.openxmlformats.org/officeDocument/2006/relationships/hyperlink" Target="https://www.facebook.com/legopet" TargetMode="External"/><Relationship Id="rId319" Type="http://schemas.openxmlformats.org/officeDocument/2006/relationships/hyperlink" Target="https://www.petpethome.com/" TargetMode="External"/><Relationship Id="rId318" Type="http://schemas.openxmlformats.org/officeDocument/2006/relationships/hyperlink" Target="https://www.facebook.com/hoomenthk/" TargetMode="External"/><Relationship Id="rId317" Type="http://schemas.openxmlformats.org/officeDocument/2006/relationships/hyperlink" Target="https://www.hooment.com/" TargetMode="External"/><Relationship Id="rId312" Type="http://schemas.openxmlformats.org/officeDocument/2006/relationships/hyperlink" Target="https://www.legopet.com.hk/" TargetMode="External"/><Relationship Id="rId311" Type="http://schemas.openxmlformats.org/officeDocument/2006/relationships/hyperlink" Target="https://www.facebook.com/legopet" TargetMode="External"/><Relationship Id="rId310" Type="http://schemas.openxmlformats.org/officeDocument/2006/relationships/hyperlink" Target="https://www.legopet.com.hk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legopet" TargetMode="External"/><Relationship Id="rId190" Type="http://schemas.openxmlformats.org/officeDocument/2006/relationships/hyperlink" Target="https://www.facebook.com/legopet" TargetMode="External"/><Relationship Id="rId42" Type="http://schemas.openxmlformats.org/officeDocument/2006/relationships/hyperlink" Target="https://www.dog818.com/" TargetMode="External"/><Relationship Id="rId41" Type="http://schemas.openxmlformats.org/officeDocument/2006/relationships/hyperlink" Target="https://www.megapet.com.hk/" TargetMode="External"/><Relationship Id="rId44" Type="http://schemas.openxmlformats.org/officeDocument/2006/relationships/hyperlink" Target="https://www.cityuvb.com.hk/" TargetMode="External"/><Relationship Id="rId194" Type="http://schemas.openxmlformats.org/officeDocument/2006/relationships/hyperlink" Target="https://www.facebook.com/meowbeetles/" TargetMode="External"/><Relationship Id="rId43" Type="http://schemas.openxmlformats.org/officeDocument/2006/relationships/hyperlink" Target="https://www.dog818.com/" TargetMode="External"/><Relationship Id="rId193" Type="http://schemas.openxmlformats.org/officeDocument/2006/relationships/hyperlink" Target="https://meowbeetles.boutir.com/" TargetMode="External"/><Relationship Id="rId46" Type="http://schemas.openxmlformats.org/officeDocument/2006/relationships/hyperlink" Target="http://hunterhongkong.com/" TargetMode="External"/><Relationship Id="rId192" Type="http://schemas.openxmlformats.org/officeDocument/2006/relationships/hyperlink" Target="https://www.facebook.com/%E7%8A%AC%E4%B9%8B%E6%A8%82%E5%9C%92Pets-paradise-527944873932197/" TargetMode="External"/><Relationship Id="rId45" Type="http://schemas.openxmlformats.org/officeDocument/2006/relationships/hyperlink" Target="https://www.facebook.com/cityuvb" TargetMode="External"/><Relationship Id="rId191" Type="http://schemas.openxmlformats.org/officeDocument/2006/relationships/hyperlink" Target="https://www.facebook.com/%E7%8A%AC%E4%B9%8B%E6%A8%82%E5%9C%92Pets-paradise-527944873932197/" TargetMode="External"/><Relationship Id="rId48" Type="http://schemas.openxmlformats.org/officeDocument/2006/relationships/hyperlink" Target="http://hunterhongkong.com/" TargetMode="External"/><Relationship Id="rId187" Type="http://schemas.openxmlformats.org/officeDocument/2006/relationships/hyperlink" Target="https://www.legopet.com.hk/" TargetMode="External"/><Relationship Id="rId47" Type="http://schemas.openxmlformats.org/officeDocument/2006/relationships/hyperlink" Target="https://www.facebook.com/hongkonghunter" TargetMode="External"/><Relationship Id="rId186" Type="http://schemas.openxmlformats.org/officeDocument/2006/relationships/hyperlink" Target="http://gpetshouse.com/" TargetMode="External"/><Relationship Id="rId185" Type="http://schemas.openxmlformats.org/officeDocument/2006/relationships/hyperlink" Target="https://www.facebook.com/ttpet.hk/" TargetMode="External"/><Relationship Id="rId49" Type="http://schemas.openxmlformats.org/officeDocument/2006/relationships/hyperlink" Target="https://www.facebook.com/hongkonghunter" TargetMode="External"/><Relationship Id="rId184" Type="http://schemas.openxmlformats.org/officeDocument/2006/relationships/hyperlink" Target="https://www.ttpet.hk/" TargetMode="External"/><Relationship Id="rId189" Type="http://schemas.openxmlformats.org/officeDocument/2006/relationships/hyperlink" Target="https://www.legopet.com.hk/" TargetMode="External"/><Relationship Id="rId188" Type="http://schemas.openxmlformats.org/officeDocument/2006/relationships/hyperlink" Target="https://www.facebook.com/legopet" TargetMode="External"/><Relationship Id="rId31" Type="http://schemas.openxmlformats.org/officeDocument/2006/relationships/hyperlink" Target="https://www.facebook.com/dogsbuddy6199/" TargetMode="External"/><Relationship Id="rId30" Type="http://schemas.openxmlformats.org/officeDocument/2006/relationships/hyperlink" Target="https://www.facebook.com/hongkonghunter" TargetMode="External"/><Relationship Id="rId33" Type="http://schemas.openxmlformats.org/officeDocument/2006/relationships/hyperlink" Target="https://www.apluspet.com.hk/" TargetMode="External"/><Relationship Id="rId183" Type="http://schemas.openxmlformats.org/officeDocument/2006/relationships/hyperlink" Target="https://www.facebook.com/petlegarden/" TargetMode="External"/><Relationship Id="rId32" Type="http://schemas.openxmlformats.org/officeDocument/2006/relationships/hyperlink" Target="https://www.facebook.com/dogsbuddy6199/" TargetMode="External"/><Relationship Id="rId182" Type="http://schemas.openxmlformats.org/officeDocument/2006/relationships/hyperlink" Target="http://petleshop.com/" TargetMode="External"/><Relationship Id="rId35" Type="http://schemas.openxmlformats.org/officeDocument/2006/relationships/hyperlink" Target="https://www.apluspet.com.hk/" TargetMode="External"/><Relationship Id="rId181" Type="http://schemas.openxmlformats.org/officeDocument/2006/relationships/hyperlink" Target="https://www.facebook.com/legopet" TargetMode="External"/><Relationship Id="rId34" Type="http://schemas.openxmlformats.org/officeDocument/2006/relationships/hyperlink" Target="https://www.facebook.com/APLUSPetstore/" TargetMode="External"/><Relationship Id="rId180" Type="http://schemas.openxmlformats.org/officeDocument/2006/relationships/hyperlink" Target="https://www.legopet.com.hk/" TargetMode="External"/><Relationship Id="rId37" Type="http://schemas.openxmlformats.org/officeDocument/2006/relationships/hyperlink" Target="https://www.legopet.com.hk/" TargetMode="External"/><Relationship Id="rId176" Type="http://schemas.openxmlformats.org/officeDocument/2006/relationships/hyperlink" Target="https://www.legopet.com.hk/" TargetMode="External"/><Relationship Id="rId297" Type="http://schemas.openxmlformats.org/officeDocument/2006/relationships/hyperlink" Target="http://www.pawsprinthk.com/" TargetMode="External"/><Relationship Id="rId36" Type="http://schemas.openxmlformats.org/officeDocument/2006/relationships/hyperlink" Target="https://www.facebook.com/APLUSPetstore/" TargetMode="External"/><Relationship Id="rId175" Type="http://schemas.openxmlformats.org/officeDocument/2006/relationships/hyperlink" Target="https://www.facebook.com/PetBeautyHK/" TargetMode="External"/><Relationship Id="rId296" Type="http://schemas.openxmlformats.org/officeDocument/2006/relationships/hyperlink" Target="https://www.facebook.com/hongkonghunter" TargetMode="External"/><Relationship Id="rId39" Type="http://schemas.openxmlformats.org/officeDocument/2006/relationships/hyperlink" Target="https://www.legopet.com.hk/" TargetMode="External"/><Relationship Id="rId174" Type="http://schemas.openxmlformats.org/officeDocument/2006/relationships/hyperlink" Target="https://www.facebook.com/petsorder.com.hk/" TargetMode="External"/><Relationship Id="rId295" Type="http://schemas.openxmlformats.org/officeDocument/2006/relationships/hyperlink" Target="http://hunterhongkong.com/" TargetMode="External"/><Relationship Id="rId38" Type="http://schemas.openxmlformats.org/officeDocument/2006/relationships/hyperlink" Target="https://www.facebook.com/legopet" TargetMode="External"/><Relationship Id="rId173" Type="http://schemas.openxmlformats.org/officeDocument/2006/relationships/hyperlink" Target="https://www.petsorder.com.hk/" TargetMode="External"/><Relationship Id="rId294" Type="http://schemas.openxmlformats.org/officeDocument/2006/relationships/hyperlink" Target="https://www.facebook.com/hongkonghunter/" TargetMode="External"/><Relationship Id="rId179" Type="http://schemas.openxmlformats.org/officeDocument/2006/relationships/hyperlink" Target="https://www.facebook.com/legopet" TargetMode="External"/><Relationship Id="rId178" Type="http://schemas.openxmlformats.org/officeDocument/2006/relationships/hyperlink" Target="https://www.legopet.com.hk/" TargetMode="External"/><Relationship Id="rId299" Type="http://schemas.openxmlformats.org/officeDocument/2006/relationships/hyperlink" Target="http://www.honeypetshop.com/" TargetMode="External"/><Relationship Id="rId177" Type="http://schemas.openxmlformats.org/officeDocument/2006/relationships/hyperlink" Target="https://www.facebook.com/legopet" TargetMode="External"/><Relationship Id="rId298" Type="http://schemas.openxmlformats.org/officeDocument/2006/relationships/hyperlink" Target="http://www.facebook.com/PawsPrintHK/" TargetMode="External"/><Relationship Id="rId20" Type="http://schemas.openxmlformats.org/officeDocument/2006/relationships/hyperlink" Target="https://www.facebook.com/hongkonghunter" TargetMode="External"/><Relationship Id="rId22" Type="http://schemas.openxmlformats.org/officeDocument/2006/relationships/hyperlink" Target="https://www.dog818.com/" TargetMode="External"/><Relationship Id="rId21" Type="http://schemas.openxmlformats.org/officeDocument/2006/relationships/hyperlink" Target="https://www.megapet.com.hk/" TargetMode="External"/><Relationship Id="rId24" Type="http://schemas.openxmlformats.org/officeDocument/2006/relationships/hyperlink" Target="https://www.meowcamp.com/" TargetMode="External"/><Relationship Id="rId23" Type="http://schemas.openxmlformats.org/officeDocument/2006/relationships/hyperlink" Target="https://www.dog818.com/" TargetMode="External"/><Relationship Id="rId26" Type="http://schemas.openxmlformats.org/officeDocument/2006/relationships/hyperlink" Target="https://www.facebook.com/dogdogloverhk" TargetMode="External"/><Relationship Id="rId25" Type="http://schemas.openxmlformats.org/officeDocument/2006/relationships/hyperlink" Target="https://www.facebook.com/Meowcamp/" TargetMode="External"/><Relationship Id="rId28" Type="http://schemas.openxmlformats.org/officeDocument/2006/relationships/hyperlink" Target="http://hunterhongkong.com/" TargetMode="External"/><Relationship Id="rId27" Type="http://schemas.openxmlformats.org/officeDocument/2006/relationships/hyperlink" Target="https://www.megapet.com.hk/" TargetMode="External"/><Relationship Id="rId29" Type="http://schemas.openxmlformats.org/officeDocument/2006/relationships/hyperlink" Target="http://hunterhongkong.com/" TargetMode="External"/><Relationship Id="rId11" Type="http://schemas.openxmlformats.org/officeDocument/2006/relationships/hyperlink" Target="https://www.catinn.com.hk/" TargetMode="External"/><Relationship Id="rId10" Type="http://schemas.openxmlformats.org/officeDocument/2006/relationships/hyperlink" Target="https://www.facebook.com/epet.hk/" TargetMode="External"/><Relationship Id="rId13" Type="http://schemas.openxmlformats.org/officeDocument/2006/relationships/hyperlink" Target="https://www.facebook.com/loktopetshop/" TargetMode="External"/><Relationship Id="rId12" Type="http://schemas.openxmlformats.org/officeDocument/2006/relationships/hyperlink" Target="https://www.facebook.com/catinnhk" TargetMode="External"/><Relationship Id="rId15" Type="http://schemas.openxmlformats.org/officeDocument/2006/relationships/hyperlink" Target="https://www.dog818.com/" TargetMode="External"/><Relationship Id="rId198" Type="http://schemas.openxmlformats.org/officeDocument/2006/relationships/hyperlink" Target="https://www.facebook.com/legopet" TargetMode="External"/><Relationship Id="rId14" Type="http://schemas.openxmlformats.org/officeDocument/2006/relationships/hyperlink" Target="https://www.dog818.com/" TargetMode="External"/><Relationship Id="rId197" Type="http://schemas.openxmlformats.org/officeDocument/2006/relationships/hyperlink" Target="https://www.legopet.com.hk/" TargetMode="External"/><Relationship Id="rId17" Type="http://schemas.openxmlformats.org/officeDocument/2006/relationships/hyperlink" Target="http://hunterhongkong.com/" TargetMode="External"/><Relationship Id="rId196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16" Type="http://schemas.openxmlformats.org/officeDocument/2006/relationships/hyperlink" Target="https://www.facebook.com/petscorner.hk" TargetMode="External"/><Relationship Id="rId195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19" Type="http://schemas.openxmlformats.org/officeDocument/2006/relationships/hyperlink" Target="http://hunterhongkong.com/" TargetMode="External"/><Relationship Id="rId18" Type="http://schemas.openxmlformats.org/officeDocument/2006/relationships/hyperlink" Target="https://www.facebook.com/hongkonghunter" TargetMode="External"/><Relationship Id="rId199" Type="http://schemas.openxmlformats.org/officeDocument/2006/relationships/hyperlink" Target="https://www.legopet.com.hk/" TargetMode="External"/><Relationship Id="rId84" Type="http://schemas.openxmlformats.org/officeDocument/2006/relationships/hyperlink" Target="https://www.tdogcastle.com.hk/" TargetMode="External"/><Relationship Id="rId83" Type="http://schemas.openxmlformats.org/officeDocument/2006/relationships/hyperlink" Target="https://www.facebook.com/tdogcastle.com.hk/" TargetMode="External"/><Relationship Id="rId86" Type="http://schemas.openxmlformats.org/officeDocument/2006/relationships/hyperlink" Target="http://laputer-pet.com/" TargetMode="External"/><Relationship Id="rId85" Type="http://schemas.openxmlformats.org/officeDocument/2006/relationships/hyperlink" Target="https://www.facebook.com/tdogcastle.com.hk/" TargetMode="External"/><Relationship Id="rId88" Type="http://schemas.openxmlformats.org/officeDocument/2006/relationships/hyperlink" Target="https://meowygoround.com/" TargetMode="External"/><Relationship Id="rId150" Type="http://schemas.openxmlformats.org/officeDocument/2006/relationships/hyperlink" Target="https://www.legopet.com.hk/" TargetMode="External"/><Relationship Id="rId271" Type="http://schemas.openxmlformats.org/officeDocument/2006/relationships/hyperlink" Target="https://petproject.hk/" TargetMode="External"/><Relationship Id="rId87" Type="http://schemas.openxmlformats.org/officeDocument/2006/relationships/hyperlink" Target="http://laputer-pet.com/" TargetMode="External"/><Relationship Id="rId270" Type="http://schemas.openxmlformats.org/officeDocument/2006/relationships/hyperlink" Target="https://petproject.hk/" TargetMode="External"/><Relationship Id="rId89" Type="http://schemas.openxmlformats.org/officeDocument/2006/relationships/hyperlink" Target="https://www.facebook.com/Meowygoround/" TargetMode="External"/><Relationship Id="rId80" Type="http://schemas.openxmlformats.org/officeDocument/2006/relationships/hyperlink" Target="https://www.cpeth.com/" TargetMode="External"/><Relationship Id="rId82" Type="http://schemas.openxmlformats.org/officeDocument/2006/relationships/hyperlink" Target="https://www.tdogcastle.com.hk/" TargetMode="External"/><Relationship Id="rId81" Type="http://schemas.openxmlformats.org/officeDocument/2006/relationships/hyperlink" Target="https://www.facebook.com/cpethcom/" TargetMode="External"/><Relationship Id="rId1" Type="http://schemas.openxmlformats.org/officeDocument/2006/relationships/hyperlink" Target="http://www.vetopia.com.hk/" TargetMode="External"/><Relationship Id="rId2" Type="http://schemas.openxmlformats.org/officeDocument/2006/relationships/hyperlink" Target="https://www.facebook.com/kittenelvescattery/" TargetMode="External"/><Relationship Id="rId3" Type="http://schemas.openxmlformats.org/officeDocument/2006/relationships/hyperlink" Target="https://www.facebook.com/Monster-Pet-279016753031939" TargetMode="External"/><Relationship Id="rId149" Type="http://schemas.openxmlformats.org/officeDocument/2006/relationships/hyperlink" Target="https://lalapetshop.com.hk/" TargetMode="External"/><Relationship Id="rId4" Type="http://schemas.openxmlformats.org/officeDocument/2006/relationships/hyperlink" Target="http://www.ppet.hk/" TargetMode="External"/><Relationship Id="rId148" Type="http://schemas.openxmlformats.org/officeDocument/2006/relationships/hyperlink" Target="https://lalapetshop.com.hk/" TargetMode="External"/><Relationship Id="rId269" Type="http://schemas.openxmlformats.org/officeDocument/2006/relationships/hyperlink" Target="https://www.facebook.com/ringringhouse/" TargetMode="External"/><Relationship Id="rId9" Type="http://schemas.openxmlformats.org/officeDocument/2006/relationships/hyperlink" Target="http://www.epet.hk/" TargetMode="External"/><Relationship Id="rId143" Type="http://schemas.openxmlformats.org/officeDocument/2006/relationships/hyperlink" Target="https://www.facebook.com/expet24430936/" TargetMode="External"/><Relationship Id="rId264" Type="http://schemas.openxmlformats.org/officeDocument/2006/relationships/hyperlink" Target="https://www.facebook.com/Forestpetequipment/" TargetMode="External"/><Relationship Id="rId142" Type="http://schemas.openxmlformats.org/officeDocument/2006/relationships/hyperlink" Target="https://www.netnetpet.com/" TargetMode="External"/><Relationship Id="rId263" Type="http://schemas.openxmlformats.org/officeDocument/2006/relationships/hyperlink" Target="https://www.facebook.com/Forestpetequipment/" TargetMode="External"/><Relationship Id="rId141" Type="http://schemas.openxmlformats.org/officeDocument/2006/relationships/hyperlink" Target="https://www.facebook.com/legopet" TargetMode="External"/><Relationship Id="rId262" Type="http://schemas.openxmlformats.org/officeDocument/2006/relationships/hyperlink" Target="https://www.facebook.com/petsorder.com.hk/" TargetMode="External"/><Relationship Id="rId140" Type="http://schemas.openxmlformats.org/officeDocument/2006/relationships/hyperlink" Target="https://www.legopet.com.hk/" TargetMode="External"/><Relationship Id="rId261" Type="http://schemas.openxmlformats.org/officeDocument/2006/relationships/hyperlink" Target="https://www.petsorder.com.hk/" TargetMode="External"/><Relationship Id="rId5" Type="http://schemas.openxmlformats.org/officeDocument/2006/relationships/hyperlink" Target="https://www.facebook.com/Puppy-Doggy-1262825080403840/" TargetMode="External"/><Relationship Id="rId147" Type="http://schemas.openxmlformats.org/officeDocument/2006/relationships/hyperlink" Target="https://www.facebook.com/legopet" TargetMode="External"/><Relationship Id="rId268" Type="http://schemas.openxmlformats.org/officeDocument/2006/relationships/hyperlink" Target="https://www.facebook.com/ringringhouse/" TargetMode="External"/><Relationship Id="rId6" Type="http://schemas.openxmlformats.org/officeDocument/2006/relationships/hyperlink" Target="http://hunterhongkong.com/" TargetMode="External"/><Relationship Id="rId146" Type="http://schemas.openxmlformats.org/officeDocument/2006/relationships/hyperlink" Target="https://www.legopet.com.hk/" TargetMode="External"/><Relationship Id="rId267" Type="http://schemas.openxmlformats.org/officeDocument/2006/relationships/hyperlink" Target="https://www.megapet.com.hk/" TargetMode="External"/><Relationship Id="rId7" Type="http://schemas.openxmlformats.org/officeDocument/2006/relationships/hyperlink" Target="http://www.psgroup.com.hk/" TargetMode="External"/><Relationship Id="rId145" Type="http://schemas.openxmlformats.org/officeDocument/2006/relationships/hyperlink" Target="https://www.facebook.com/legopet" TargetMode="External"/><Relationship Id="rId266" Type="http://schemas.openxmlformats.org/officeDocument/2006/relationships/hyperlink" Target="https://www.megapet.com.hk/" TargetMode="External"/><Relationship Id="rId8" Type="http://schemas.openxmlformats.org/officeDocument/2006/relationships/hyperlink" Target="https://www.facebook.com/PRIVATEiPETS" TargetMode="External"/><Relationship Id="rId144" Type="http://schemas.openxmlformats.org/officeDocument/2006/relationships/hyperlink" Target="https://www.legopet.com.hk/" TargetMode="External"/><Relationship Id="rId265" Type="http://schemas.openxmlformats.org/officeDocument/2006/relationships/hyperlink" Target="https://www.facebook.com/saikungpetlover/" TargetMode="External"/><Relationship Id="rId73" Type="http://schemas.openxmlformats.org/officeDocument/2006/relationships/hyperlink" Target="https://meow-line.com/home.php" TargetMode="External"/><Relationship Id="rId72" Type="http://schemas.openxmlformats.org/officeDocument/2006/relationships/hyperlink" Target="https://www.facebook.com/Meow-Line%E5%AF%B5%E7%89%A9%E7%94%A8%E5%93%81%E9%80%9F%E9%81%9E-108674704178957/" TargetMode="External"/><Relationship Id="rId75" Type="http://schemas.openxmlformats.org/officeDocument/2006/relationships/hyperlink" Target="https://www.facebook.com/Petcific/" TargetMode="External"/><Relationship Id="rId74" Type="http://schemas.openxmlformats.org/officeDocument/2006/relationships/hyperlink" Target="https://www.petcific.com.hk/" TargetMode="External"/><Relationship Id="rId77" Type="http://schemas.openxmlformats.org/officeDocument/2006/relationships/hyperlink" Target="https://www.facebook.com/Petcific/" TargetMode="External"/><Relationship Id="rId260" Type="http://schemas.openxmlformats.org/officeDocument/2006/relationships/hyperlink" Target="https://www.facebook.com/petsorder.com.hk/" TargetMode="External"/><Relationship Id="rId76" Type="http://schemas.openxmlformats.org/officeDocument/2006/relationships/hyperlink" Target="https://www.petcific.com.hk/" TargetMode="External"/><Relationship Id="rId79" Type="http://schemas.openxmlformats.org/officeDocument/2006/relationships/hyperlink" Target="https://www.gpps.hk/" TargetMode="External"/><Relationship Id="rId78" Type="http://schemas.openxmlformats.org/officeDocument/2006/relationships/hyperlink" Target="https://www.gpps.hk/" TargetMode="External"/><Relationship Id="rId71" Type="http://schemas.openxmlformats.org/officeDocument/2006/relationships/hyperlink" Target="https://meow-line.com/" TargetMode="External"/><Relationship Id="rId70" Type="http://schemas.openxmlformats.org/officeDocument/2006/relationships/hyperlink" Target="https://www.facebook.com/Meow-Line%E5%AF%B5%E7%89%A9%E7%94%A8%E5%93%81%E9%80%9F%E9%81%9E-108674704178957/" TargetMode="External"/><Relationship Id="rId139" Type="http://schemas.openxmlformats.org/officeDocument/2006/relationships/hyperlink" Target="https://www.facebook.com/legopet" TargetMode="External"/><Relationship Id="rId138" Type="http://schemas.openxmlformats.org/officeDocument/2006/relationships/hyperlink" Target="https://www.legopet.com.hk/" TargetMode="External"/><Relationship Id="rId259" Type="http://schemas.openxmlformats.org/officeDocument/2006/relationships/hyperlink" Target="https://www.petsorder.com.hk/" TargetMode="External"/><Relationship Id="rId137" Type="http://schemas.openxmlformats.org/officeDocument/2006/relationships/hyperlink" Target="https://www.facebook.com/hoomenthk/" TargetMode="External"/><Relationship Id="rId258" Type="http://schemas.openxmlformats.org/officeDocument/2006/relationships/hyperlink" Target="https://www.facebook.com/legopet" TargetMode="External"/><Relationship Id="rId132" Type="http://schemas.openxmlformats.org/officeDocument/2006/relationships/hyperlink" Target="https://www.hooment.com/" TargetMode="External"/><Relationship Id="rId253" Type="http://schemas.openxmlformats.org/officeDocument/2006/relationships/hyperlink" Target="https://www.petsorder.com.hk/" TargetMode="External"/><Relationship Id="rId131" Type="http://schemas.openxmlformats.org/officeDocument/2006/relationships/hyperlink" Target="https://www.facebook.com/legopet" TargetMode="External"/><Relationship Id="rId252" Type="http://schemas.openxmlformats.org/officeDocument/2006/relationships/hyperlink" Target="https://www.facebook.com/petsorder.com.hk/" TargetMode="External"/><Relationship Id="rId130" Type="http://schemas.openxmlformats.org/officeDocument/2006/relationships/hyperlink" Target="https://www.legopet.com.hk/" TargetMode="External"/><Relationship Id="rId251" Type="http://schemas.openxmlformats.org/officeDocument/2006/relationships/hyperlink" Target="https://www.petsorder.com.hk/" TargetMode="External"/><Relationship Id="rId250" Type="http://schemas.openxmlformats.org/officeDocument/2006/relationships/hyperlink" Target="https://www.facebook.com/epet.hk/" TargetMode="External"/><Relationship Id="rId136" Type="http://schemas.openxmlformats.org/officeDocument/2006/relationships/hyperlink" Target="https://www.hooment.com/" TargetMode="External"/><Relationship Id="rId257" Type="http://schemas.openxmlformats.org/officeDocument/2006/relationships/hyperlink" Target="https://www.legopet.com.hk/" TargetMode="External"/><Relationship Id="rId135" Type="http://schemas.openxmlformats.org/officeDocument/2006/relationships/hyperlink" Target="https://www.facebook.com/hoomenthk/" TargetMode="External"/><Relationship Id="rId256" Type="http://schemas.openxmlformats.org/officeDocument/2006/relationships/hyperlink" Target="https://www.facebook.com/legopet" TargetMode="External"/><Relationship Id="rId134" Type="http://schemas.openxmlformats.org/officeDocument/2006/relationships/hyperlink" Target="https://www.hooment.com/" TargetMode="External"/><Relationship Id="rId255" Type="http://schemas.openxmlformats.org/officeDocument/2006/relationships/hyperlink" Target="https://www.legopet.com.hk/" TargetMode="External"/><Relationship Id="rId133" Type="http://schemas.openxmlformats.org/officeDocument/2006/relationships/hyperlink" Target="https://www.facebook.com/hoomenthk/" TargetMode="External"/><Relationship Id="rId254" Type="http://schemas.openxmlformats.org/officeDocument/2006/relationships/hyperlink" Target="https://www.facebook.com/petsorder.com.hk/" TargetMode="External"/><Relationship Id="rId62" Type="http://schemas.openxmlformats.org/officeDocument/2006/relationships/hyperlink" Target="https://www.facebook.com/petpetstore.org/" TargetMode="External"/><Relationship Id="rId61" Type="http://schemas.openxmlformats.org/officeDocument/2006/relationships/hyperlink" Target="https://petpetstorehk.com/" TargetMode="External"/><Relationship Id="rId64" Type="http://schemas.openxmlformats.org/officeDocument/2006/relationships/hyperlink" Target="https://www.facebook.com/petpetstore.org/" TargetMode="External"/><Relationship Id="rId63" Type="http://schemas.openxmlformats.org/officeDocument/2006/relationships/hyperlink" Target="https://petpetstorehk.com/" TargetMode="External"/><Relationship Id="rId66" Type="http://schemas.openxmlformats.org/officeDocument/2006/relationships/hyperlink" Target="https://www.facebook.com/PY23.hk/" TargetMode="External"/><Relationship Id="rId172" Type="http://schemas.openxmlformats.org/officeDocument/2006/relationships/hyperlink" Target="https://www.facebook.com/petsorder.com.hk/" TargetMode="External"/><Relationship Id="rId293" Type="http://schemas.openxmlformats.org/officeDocument/2006/relationships/hyperlink" Target="http://hunterhongkong.com/" TargetMode="External"/><Relationship Id="rId65" Type="http://schemas.openxmlformats.org/officeDocument/2006/relationships/hyperlink" Target="https://www.py23.hk/" TargetMode="External"/><Relationship Id="rId171" Type="http://schemas.openxmlformats.org/officeDocument/2006/relationships/hyperlink" Target="https://www.petsorder.com.hk/" TargetMode="External"/><Relationship Id="rId292" Type="http://schemas.openxmlformats.org/officeDocument/2006/relationships/hyperlink" Target="https://www.instagram.com/homeypaw/" TargetMode="External"/><Relationship Id="rId68" Type="http://schemas.openxmlformats.org/officeDocument/2006/relationships/hyperlink" Target="https://www.facebook.com/PY23.hk/" TargetMode="External"/><Relationship Id="rId170" Type="http://schemas.openxmlformats.org/officeDocument/2006/relationships/hyperlink" Target="https://www.facebook.com/legopet" TargetMode="External"/><Relationship Id="rId291" Type="http://schemas.openxmlformats.org/officeDocument/2006/relationships/hyperlink" Target="http://www.homeypaw.com/" TargetMode="External"/><Relationship Id="rId67" Type="http://schemas.openxmlformats.org/officeDocument/2006/relationships/hyperlink" Target="https://www.py23.hk/" TargetMode="External"/><Relationship Id="rId290" Type="http://schemas.openxmlformats.org/officeDocument/2006/relationships/hyperlink" Target="http://www.petstival.com.hk/" TargetMode="External"/><Relationship Id="rId60" Type="http://schemas.openxmlformats.org/officeDocument/2006/relationships/hyperlink" Target="https://www.facebook.com/BaeMatters/" TargetMode="External"/><Relationship Id="rId165" Type="http://schemas.openxmlformats.org/officeDocument/2006/relationships/hyperlink" Target="https://www.ttpet.hk/" TargetMode="External"/><Relationship Id="rId286" Type="http://schemas.openxmlformats.org/officeDocument/2006/relationships/hyperlink" Target="https://www.facebook.com/petapeer" TargetMode="External"/><Relationship Id="rId69" Type="http://schemas.openxmlformats.org/officeDocument/2006/relationships/hyperlink" Target="https://meow-line.com/" TargetMode="External"/><Relationship Id="rId164" Type="http://schemas.openxmlformats.org/officeDocument/2006/relationships/hyperlink" Target="https://www.facebook.com/legopet" TargetMode="External"/><Relationship Id="rId285" Type="http://schemas.openxmlformats.org/officeDocument/2006/relationships/hyperlink" Target="https://www.facebook.com/ipethousehk/" TargetMode="External"/><Relationship Id="rId163" Type="http://schemas.openxmlformats.org/officeDocument/2006/relationships/hyperlink" Target="https://www.legopet.com.hk/" TargetMode="External"/><Relationship Id="rId284" Type="http://schemas.openxmlformats.org/officeDocument/2006/relationships/hyperlink" Target="https://www.facebook.com/Honeypetshopwc/" TargetMode="External"/><Relationship Id="rId162" Type="http://schemas.openxmlformats.org/officeDocument/2006/relationships/hyperlink" Target="https://www.facebook.com/kingwaipetshop/" TargetMode="External"/><Relationship Id="rId283" Type="http://schemas.openxmlformats.org/officeDocument/2006/relationships/hyperlink" Target="https://www.facebook.com/honeypetgroup/" TargetMode="External"/><Relationship Id="rId169" Type="http://schemas.openxmlformats.org/officeDocument/2006/relationships/hyperlink" Target="https://www.legopet.com.hk/" TargetMode="External"/><Relationship Id="rId168" Type="http://schemas.openxmlformats.org/officeDocument/2006/relationships/hyperlink" Target="https://www.facebook.com/legopet" TargetMode="External"/><Relationship Id="rId289" Type="http://schemas.openxmlformats.org/officeDocument/2006/relationships/hyperlink" Target="https://www.facebook.com/LittlePawsHungHom" TargetMode="External"/><Relationship Id="rId167" Type="http://schemas.openxmlformats.org/officeDocument/2006/relationships/hyperlink" Target="https://www.legopet.com.hk/" TargetMode="External"/><Relationship Id="rId288" Type="http://schemas.openxmlformats.org/officeDocument/2006/relationships/hyperlink" Target="https://www.facebook.com/rainbowpetshophk" TargetMode="External"/><Relationship Id="rId166" Type="http://schemas.openxmlformats.org/officeDocument/2006/relationships/hyperlink" Target="https://www.facebook.com/ttpet.hk/" TargetMode="External"/><Relationship Id="rId287" Type="http://schemas.openxmlformats.org/officeDocument/2006/relationships/hyperlink" Target="http://petpetexpress.com/app/web/" TargetMode="External"/><Relationship Id="rId51" Type="http://schemas.openxmlformats.org/officeDocument/2006/relationships/hyperlink" Target="https://www.facebook.com/%E8%B2%93%E7%8A%AC%E7%AB%99-2273896199517016/" TargetMode="External"/><Relationship Id="rId50" Type="http://schemas.openxmlformats.org/officeDocument/2006/relationships/hyperlink" Target="https://zh-hk.facebook.com/pages/category/Pet-Supplies/1896165763986854/" TargetMode="External"/><Relationship Id="rId53" Type="http://schemas.openxmlformats.org/officeDocument/2006/relationships/hyperlink" Target="https://www.legopet.com.hk/" TargetMode="External"/><Relationship Id="rId52" Type="http://schemas.openxmlformats.org/officeDocument/2006/relationships/hyperlink" Target="https://www.facebook.com/%E8%B2%93%E7%8A%AC%E7%AB%99-2273896199517016/" TargetMode="External"/><Relationship Id="rId55" Type="http://schemas.openxmlformats.org/officeDocument/2006/relationships/hyperlink" Target="https://www.legopet.com.hk/" TargetMode="External"/><Relationship Id="rId161" Type="http://schemas.openxmlformats.org/officeDocument/2006/relationships/hyperlink" Target="https://kingwaipetshop.com.hk/" TargetMode="External"/><Relationship Id="rId282" Type="http://schemas.openxmlformats.org/officeDocument/2006/relationships/hyperlink" Target="https://twhoneypetshop.com/" TargetMode="External"/><Relationship Id="rId54" Type="http://schemas.openxmlformats.org/officeDocument/2006/relationships/hyperlink" Target="https://www.facebook.com/legopet" TargetMode="External"/><Relationship Id="rId160" Type="http://schemas.openxmlformats.org/officeDocument/2006/relationships/hyperlink" Target="https://petbrothers.hk/" TargetMode="External"/><Relationship Id="rId281" Type="http://schemas.openxmlformats.org/officeDocument/2006/relationships/hyperlink" Target="https://www.facebook.com/honeypetgroup" TargetMode="External"/><Relationship Id="rId57" Type="http://schemas.openxmlformats.org/officeDocument/2006/relationships/hyperlink" Target="https://bossy-pets.com/" TargetMode="External"/><Relationship Id="rId280" Type="http://schemas.openxmlformats.org/officeDocument/2006/relationships/hyperlink" Target="https://www.facebook.com/poppetshoppop" TargetMode="External"/><Relationship Id="rId56" Type="http://schemas.openxmlformats.org/officeDocument/2006/relationships/hyperlink" Target="https://www.facebook.com/legopet" TargetMode="External"/><Relationship Id="rId159" Type="http://schemas.openxmlformats.org/officeDocument/2006/relationships/hyperlink" Target="https://petbrothers.hk/" TargetMode="External"/><Relationship Id="rId59" Type="http://schemas.openxmlformats.org/officeDocument/2006/relationships/hyperlink" Target="https://www.baematterspetstore.com/" TargetMode="External"/><Relationship Id="rId154" Type="http://schemas.openxmlformats.org/officeDocument/2006/relationships/hyperlink" Target="https://kingwaipetshop.com.hk/" TargetMode="External"/><Relationship Id="rId275" Type="http://schemas.openxmlformats.org/officeDocument/2006/relationships/hyperlink" Target="http://petpetexpress.com/app/web/" TargetMode="External"/><Relationship Id="rId58" Type="http://schemas.openxmlformats.org/officeDocument/2006/relationships/hyperlink" Target="https://www.facebook.com/bossypets/" TargetMode="External"/><Relationship Id="rId153" Type="http://schemas.openxmlformats.org/officeDocument/2006/relationships/hyperlink" Target="https://www.facebook.com/legopet" TargetMode="External"/><Relationship Id="rId274" Type="http://schemas.openxmlformats.org/officeDocument/2006/relationships/hyperlink" Target="http://petpetexpress.com/app/web/" TargetMode="External"/><Relationship Id="rId152" Type="http://schemas.openxmlformats.org/officeDocument/2006/relationships/hyperlink" Target="https://www.legopet.com.hk/" TargetMode="External"/><Relationship Id="rId273" Type="http://schemas.openxmlformats.org/officeDocument/2006/relationships/hyperlink" Target="https://www.facebook.com/profile.php?id=100063576806493" TargetMode="External"/><Relationship Id="rId151" Type="http://schemas.openxmlformats.org/officeDocument/2006/relationships/hyperlink" Target="https://www.facebook.com/legopet" TargetMode="External"/><Relationship Id="rId272" Type="http://schemas.openxmlformats.org/officeDocument/2006/relationships/hyperlink" Target="https://www.icarepetshop.com/" TargetMode="External"/><Relationship Id="rId158" Type="http://schemas.openxmlformats.org/officeDocument/2006/relationships/hyperlink" Target="https://www.facebook.com/%E5%94%AF%E4%B8%80%E5%AF%B5%E7%89%A9%E7%94%A8%E5%93%81-168689673849735/" TargetMode="External"/><Relationship Id="rId279" Type="http://schemas.openxmlformats.org/officeDocument/2006/relationships/hyperlink" Target="https://www.facebook.com/ipethousehk/" TargetMode="External"/><Relationship Id="rId157" Type="http://schemas.openxmlformats.org/officeDocument/2006/relationships/hyperlink" Target="https://www.facebook.com/kingwaipetshop/" TargetMode="External"/><Relationship Id="rId278" Type="http://schemas.openxmlformats.org/officeDocument/2006/relationships/hyperlink" Target="https://www.facebook.com/ipethousehk/" TargetMode="External"/><Relationship Id="rId156" Type="http://schemas.openxmlformats.org/officeDocument/2006/relationships/hyperlink" Target="https://kingwaipetshop.com.hk/" TargetMode="External"/><Relationship Id="rId277" Type="http://schemas.openxmlformats.org/officeDocument/2006/relationships/hyperlink" Target="https://www.facebook.com/dogvillageHK/" TargetMode="External"/><Relationship Id="rId155" Type="http://schemas.openxmlformats.org/officeDocument/2006/relationships/hyperlink" Target="https://www.facebook.com/kingwaipetshop/" TargetMode="External"/><Relationship Id="rId276" Type="http://schemas.openxmlformats.org/officeDocument/2006/relationships/hyperlink" Target="https://www.facebook.com/meowcome66" TargetMode="External"/><Relationship Id="rId107" Type="http://schemas.openxmlformats.org/officeDocument/2006/relationships/hyperlink" Target="https://www.facebook.com/happypawsvets/?ref=page_internal" TargetMode="External"/><Relationship Id="rId228" Type="http://schemas.openxmlformats.org/officeDocument/2006/relationships/hyperlink" Target="https://www.facebook.com/doggyhouse.com.hk" TargetMode="External"/><Relationship Id="rId106" Type="http://schemas.openxmlformats.org/officeDocument/2006/relationships/hyperlink" Target="https://www.facebook.com/ttpet.hk/" TargetMode="External"/><Relationship Id="rId227" Type="http://schemas.openxmlformats.org/officeDocument/2006/relationships/hyperlink" Target="https://www.doggyhouse.com.hk/" TargetMode="External"/><Relationship Id="rId348" Type="http://schemas.openxmlformats.org/officeDocument/2006/relationships/drawing" Target="../drawings/drawing4.xml"/><Relationship Id="rId105" Type="http://schemas.openxmlformats.org/officeDocument/2006/relationships/hyperlink" Target="https://www.ttpet.hk/" TargetMode="External"/><Relationship Id="rId226" Type="http://schemas.openxmlformats.org/officeDocument/2006/relationships/hyperlink" Target="https://www.facebook.com/doggyhouse.com.hk" TargetMode="External"/><Relationship Id="rId347" Type="http://schemas.openxmlformats.org/officeDocument/2006/relationships/hyperlink" Target="https://www.petpethome.com/" TargetMode="External"/><Relationship Id="rId104" Type="http://schemas.openxmlformats.org/officeDocument/2006/relationships/hyperlink" Target="https://www.facebook.com/CYpetshop/" TargetMode="External"/><Relationship Id="rId225" Type="http://schemas.openxmlformats.org/officeDocument/2006/relationships/hyperlink" Target="https://www.doggyhouse.com.hk/" TargetMode="External"/><Relationship Id="rId346" Type="http://schemas.openxmlformats.org/officeDocument/2006/relationships/hyperlink" Target="https://zh.wnp.com.hk/" TargetMode="External"/><Relationship Id="rId109" Type="http://schemas.openxmlformats.org/officeDocument/2006/relationships/hyperlink" Target="https://www.instagram.com/woodlandpetequipment/" TargetMode="External"/><Relationship Id="rId108" Type="http://schemas.openxmlformats.org/officeDocument/2006/relationships/hyperlink" Target="https://woodlandpet.boutir.com/?lang=zh-Hant" TargetMode="External"/><Relationship Id="rId229" Type="http://schemas.openxmlformats.org/officeDocument/2006/relationships/hyperlink" Target="https://www.petpetorganic.com/" TargetMode="External"/><Relationship Id="rId220" Type="http://schemas.openxmlformats.org/officeDocument/2006/relationships/hyperlink" Target="https://www.goldenlake.hk/" TargetMode="External"/><Relationship Id="rId341" Type="http://schemas.openxmlformats.org/officeDocument/2006/relationships/hyperlink" Target="https://www.legopet.com.hk/" TargetMode="External"/><Relationship Id="rId340" Type="http://schemas.openxmlformats.org/officeDocument/2006/relationships/hyperlink" Target="https://www.facebook.com/legopet" TargetMode="External"/><Relationship Id="rId103" Type="http://schemas.openxmlformats.org/officeDocument/2006/relationships/hyperlink" Target="https://www.facebook.com/CYpetshop/" TargetMode="External"/><Relationship Id="rId224" Type="http://schemas.openxmlformats.org/officeDocument/2006/relationships/hyperlink" Target="https://www.facebook.com/legopet" TargetMode="External"/><Relationship Id="rId345" Type="http://schemas.openxmlformats.org/officeDocument/2006/relationships/hyperlink" Target="https://zh.wnp.com.hk/" TargetMode="External"/><Relationship Id="rId102" Type="http://schemas.openxmlformats.org/officeDocument/2006/relationships/hyperlink" Target="https://zh-hk.facebook.com/pages/category/Pet-Service/MCPET-SHOP-840700712644412/" TargetMode="External"/><Relationship Id="rId223" Type="http://schemas.openxmlformats.org/officeDocument/2006/relationships/hyperlink" Target="https://www.legopet.com.hk/" TargetMode="External"/><Relationship Id="rId344" Type="http://schemas.openxmlformats.org/officeDocument/2006/relationships/hyperlink" Target="https://www.facebook.com/legopet" TargetMode="External"/><Relationship Id="rId101" Type="http://schemas.openxmlformats.org/officeDocument/2006/relationships/hyperlink" Target="https://www.facebook.com/jcmcatteryhk" TargetMode="External"/><Relationship Id="rId222" Type="http://schemas.openxmlformats.org/officeDocument/2006/relationships/hyperlink" Target="https://www.facebook.com/legopet" TargetMode="External"/><Relationship Id="rId343" Type="http://schemas.openxmlformats.org/officeDocument/2006/relationships/hyperlink" Target="https://www.legopet.com.hk/" TargetMode="External"/><Relationship Id="rId100" Type="http://schemas.openxmlformats.org/officeDocument/2006/relationships/hyperlink" Target="https://www.facebook.com/Meowcamp/" TargetMode="External"/><Relationship Id="rId221" Type="http://schemas.openxmlformats.org/officeDocument/2006/relationships/hyperlink" Target="https://www.legopet.com.hk/" TargetMode="External"/><Relationship Id="rId342" Type="http://schemas.openxmlformats.org/officeDocument/2006/relationships/hyperlink" Target="https://www.facebook.com/legopet" TargetMode="External"/><Relationship Id="rId217" Type="http://schemas.openxmlformats.org/officeDocument/2006/relationships/hyperlink" Target="https://www.ttpet.hk/" TargetMode="External"/><Relationship Id="rId338" Type="http://schemas.openxmlformats.org/officeDocument/2006/relationships/hyperlink" Target="https://www.facebook.com/legopet" TargetMode="External"/><Relationship Id="rId216" Type="http://schemas.openxmlformats.org/officeDocument/2006/relationships/hyperlink" Target="https://www.facebook.com/ttpet.hk/" TargetMode="External"/><Relationship Id="rId337" Type="http://schemas.openxmlformats.org/officeDocument/2006/relationships/hyperlink" Target="https://www.legopet.com.hk/" TargetMode="External"/><Relationship Id="rId215" Type="http://schemas.openxmlformats.org/officeDocument/2006/relationships/hyperlink" Target="https://www.ttpet.hk/" TargetMode="External"/><Relationship Id="rId336" Type="http://schemas.openxmlformats.org/officeDocument/2006/relationships/hyperlink" Target="https://www.facebook.com/hongkonghunter" TargetMode="External"/><Relationship Id="rId214" Type="http://schemas.openxmlformats.org/officeDocument/2006/relationships/hyperlink" Target="https://www.facebook.com/legopet" TargetMode="External"/><Relationship Id="rId335" Type="http://schemas.openxmlformats.org/officeDocument/2006/relationships/hyperlink" Target="http://hunterhongkong.com/" TargetMode="External"/><Relationship Id="rId219" Type="http://schemas.openxmlformats.org/officeDocument/2006/relationships/hyperlink" Target="https://www.goldenlake.hk/" TargetMode="External"/><Relationship Id="rId218" Type="http://schemas.openxmlformats.org/officeDocument/2006/relationships/hyperlink" Target="https://www.facebook.com/ttpet.hk/" TargetMode="External"/><Relationship Id="rId339" Type="http://schemas.openxmlformats.org/officeDocument/2006/relationships/hyperlink" Target="https://www.legopet.com.hk/" TargetMode="External"/><Relationship Id="rId330" Type="http://schemas.openxmlformats.org/officeDocument/2006/relationships/hyperlink" Target="https://www.facebook.com/legopet" TargetMode="External"/><Relationship Id="rId213" Type="http://schemas.openxmlformats.org/officeDocument/2006/relationships/hyperlink" Target="https://www.legopet.com.hk/" TargetMode="External"/><Relationship Id="rId334" Type="http://schemas.openxmlformats.org/officeDocument/2006/relationships/hyperlink" Target="https://www.facebook.com/hongkonghunter" TargetMode="External"/><Relationship Id="rId212" Type="http://schemas.openxmlformats.org/officeDocument/2006/relationships/hyperlink" Target="https://www.facebook.com/legopet" TargetMode="External"/><Relationship Id="rId333" Type="http://schemas.openxmlformats.org/officeDocument/2006/relationships/hyperlink" Target="http://hunterhongkong.com/" TargetMode="External"/><Relationship Id="rId211" Type="http://schemas.openxmlformats.org/officeDocument/2006/relationships/hyperlink" Target="https://www.legopet.com.hk/" TargetMode="External"/><Relationship Id="rId332" Type="http://schemas.openxmlformats.org/officeDocument/2006/relationships/hyperlink" Target="https://www.facebook.com/legopet" TargetMode="External"/><Relationship Id="rId210" Type="http://schemas.openxmlformats.org/officeDocument/2006/relationships/hyperlink" Target="https://www.facebook.com/m9ccpetshop" TargetMode="External"/><Relationship Id="rId331" Type="http://schemas.openxmlformats.org/officeDocument/2006/relationships/hyperlink" Target="https://www.legopet.com.hk/" TargetMode="External"/><Relationship Id="rId129" Type="http://schemas.openxmlformats.org/officeDocument/2006/relationships/hyperlink" Target="https://www.facebook.com/legopet" TargetMode="External"/><Relationship Id="rId128" Type="http://schemas.openxmlformats.org/officeDocument/2006/relationships/hyperlink" Target="https://www.legopet.com.hk/" TargetMode="External"/><Relationship Id="rId249" Type="http://schemas.openxmlformats.org/officeDocument/2006/relationships/hyperlink" Target="http://www.epet.hk/" TargetMode="External"/><Relationship Id="rId127" Type="http://schemas.openxmlformats.org/officeDocument/2006/relationships/hyperlink" Target="http://petpetexpress.com/app/web/" TargetMode="External"/><Relationship Id="rId248" Type="http://schemas.openxmlformats.org/officeDocument/2006/relationships/hyperlink" Target="https://www.facebook.com/epet.hk/" TargetMode="External"/><Relationship Id="rId126" Type="http://schemas.openxmlformats.org/officeDocument/2006/relationships/hyperlink" Target="https://littletailshop.com/" TargetMode="External"/><Relationship Id="rId247" Type="http://schemas.openxmlformats.org/officeDocument/2006/relationships/hyperlink" Target="http://www.epet.hk/" TargetMode="External"/><Relationship Id="rId121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242" Type="http://schemas.openxmlformats.org/officeDocument/2006/relationships/hyperlink" Target="https://www.facebook.com/legopet" TargetMode="External"/><Relationship Id="rId120" Type="http://schemas.openxmlformats.org/officeDocument/2006/relationships/hyperlink" Target="https://www.facebook.com/%E7%8A%AC%E4%B9%8B%E6%A8%82%E5%9C%92Pets-paradise-527944873932197/" TargetMode="External"/><Relationship Id="rId241" Type="http://schemas.openxmlformats.org/officeDocument/2006/relationships/hyperlink" Target="https://www.legopet.com.hk/" TargetMode="External"/><Relationship Id="rId240" Type="http://schemas.openxmlformats.org/officeDocument/2006/relationships/hyperlink" Target="https://www.facebook.com/ppet.hk/" TargetMode="External"/><Relationship Id="rId125" Type="http://schemas.openxmlformats.org/officeDocument/2006/relationships/hyperlink" Target="https://www.facebook.com/m9ccpetshop" TargetMode="External"/><Relationship Id="rId246" Type="http://schemas.openxmlformats.org/officeDocument/2006/relationships/hyperlink" Target="https://www.facebook.com/petwifi/" TargetMode="External"/><Relationship Id="rId124" Type="http://schemas.openxmlformats.org/officeDocument/2006/relationships/hyperlink" Target="https://www.m9cc.com.hk/" TargetMode="External"/><Relationship Id="rId245" Type="http://schemas.openxmlformats.org/officeDocument/2006/relationships/hyperlink" Target="https://www.petwifi.pet/" TargetMode="External"/><Relationship Id="rId123" Type="http://schemas.openxmlformats.org/officeDocument/2006/relationships/hyperlink" Target="https://www.facebook.com/PetPrintLamTei/" TargetMode="External"/><Relationship Id="rId244" Type="http://schemas.openxmlformats.org/officeDocument/2006/relationships/hyperlink" Target="https://www.facebook.com/legopet" TargetMode="External"/><Relationship Id="rId122" Type="http://schemas.openxmlformats.org/officeDocument/2006/relationships/hyperlink" Target="http://petprintpetshop.com/" TargetMode="External"/><Relationship Id="rId243" Type="http://schemas.openxmlformats.org/officeDocument/2006/relationships/hyperlink" Target="https://www.legopet.com.hk/" TargetMode="External"/><Relationship Id="rId95" Type="http://schemas.openxmlformats.org/officeDocument/2006/relationships/hyperlink" Target="https://www.facebook.com/woofhk1/" TargetMode="External"/><Relationship Id="rId94" Type="http://schemas.openxmlformats.org/officeDocument/2006/relationships/hyperlink" Target="http://woof.hk/" TargetMode="External"/><Relationship Id="rId97" Type="http://schemas.openxmlformats.org/officeDocument/2006/relationships/hyperlink" Target="https://www.facebook.com/PetOffice2020/" TargetMode="External"/><Relationship Id="rId96" Type="http://schemas.openxmlformats.org/officeDocument/2006/relationships/hyperlink" Target="http://peticare.com.hk/pawsmetic/" TargetMode="External"/><Relationship Id="rId99" Type="http://schemas.openxmlformats.org/officeDocument/2006/relationships/hyperlink" Target="https://www.meowcamp.com/" TargetMode="External"/><Relationship Id="rId98" Type="http://schemas.openxmlformats.org/officeDocument/2006/relationships/hyperlink" Target="https://www.facebook.com/momodefamilypetgrooming" TargetMode="External"/><Relationship Id="rId91" Type="http://schemas.openxmlformats.org/officeDocument/2006/relationships/hyperlink" Target="https://www.facebook.com/Meowygoround/" TargetMode="External"/><Relationship Id="rId90" Type="http://schemas.openxmlformats.org/officeDocument/2006/relationships/hyperlink" Target="https://meowygoround.com/" TargetMode="External"/><Relationship Id="rId93" Type="http://schemas.openxmlformats.org/officeDocument/2006/relationships/hyperlink" Target="http://www.sunluckypet.com/" TargetMode="External"/><Relationship Id="rId92" Type="http://schemas.openxmlformats.org/officeDocument/2006/relationships/hyperlink" Target="http://www.sunluckypet.com/" TargetMode="External"/><Relationship Id="rId118" Type="http://schemas.openxmlformats.org/officeDocument/2006/relationships/hyperlink" Target="https://www.facebook.com/petmarkethk/" TargetMode="External"/><Relationship Id="rId239" Type="http://schemas.openxmlformats.org/officeDocument/2006/relationships/hyperlink" Target="https://www.ppet.hk/" TargetMode="External"/><Relationship Id="rId117" Type="http://schemas.openxmlformats.org/officeDocument/2006/relationships/hyperlink" Target="https://www.petmarket.com.hk/" TargetMode="External"/><Relationship Id="rId238" Type="http://schemas.openxmlformats.org/officeDocument/2006/relationships/hyperlink" Target="https://www.facebook.com/pages/category/Pet-Supplies/Pet-Expert-%E5%92%8C%E8%A8%98%E5%AF%B5%E7%89%A9%E5%B0%88%E5%AE%B6-110552204561792/" TargetMode="External"/><Relationship Id="rId116" Type="http://schemas.openxmlformats.org/officeDocument/2006/relationships/hyperlink" Target="https://www.facebook.com/petmarkethk/" TargetMode="External"/><Relationship Id="rId237" Type="http://schemas.openxmlformats.org/officeDocument/2006/relationships/hyperlink" Target="http://www.petexpert.hk/" TargetMode="External"/><Relationship Id="rId115" Type="http://schemas.openxmlformats.org/officeDocument/2006/relationships/hyperlink" Target="https://www.petmarket.com.hk/" TargetMode="External"/><Relationship Id="rId236" Type="http://schemas.openxmlformats.org/officeDocument/2006/relationships/hyperlink" Target="https://www.facebook.com/legopet" TargetMode="External"/><Relationship Id="rId119" Type="http://schemas.openxmlformats.org/officeDocument/2006/relationships/hyperlink" Target="http://hunterhongkong.com/" TargetMode="External"/><Relationship Id="rId110" Type="http://schemas.openxmlformats.org/officeDocument/2006/relationships/hyperlink" Target="https://www.lantaupet.com/" TargetMode="External"/><Relationship Id="rId231" Type="http://schemas.openxmlformats.org/officeDocument/2006/relationships/hyperlink" Target="https://www.petpetorganic.com/" TargetMode="External"/><Relationship Id="rId230" Type="http://schemas.openxmlformats.org/officeDocument/2006/relationships/hyperlink" Target="https://www.facebook.com/petpetorganic/" TargetMode="External"/><Relationship Id="rId114" Type="http://schemas.openxmlformats.org/officeDocument/2006/relationships/hyperlink" Target="https://www.doggykittylink.com/" TargetMode="External"/><Relationship Id="rId235" Type="http://schemas.openxmlformats.org/officeDocument/2006/relationships/hyperlink" Target="https://www.legopet.com.hk/" TargetMode="External"/><Relationship Id="rId113" Type="http://schemas.openxmlformats.org/officeDocument/2006/relationships/hyperlink" Target="https://www.facebook.com/SalajupiterCat" TargetMode="External"/><Relationship Id="rId234" Type="http://schemas.openxmlformats.org/officeDocument/2006/relationships/hyperlink" Target="https://www.facebook.com/legopet" TargetMode="External"/><Relationship Id="rId112" Type="http://schemas.openxmlformats.org/officeDocument/2006/relationships/hyperlink" Target="https://www.salajupiter.com/" TargetMode="External"/><Relationship Id="rId233" Type="http://schemas.openxmlformats.org/officeDocument/2006/relationships/hyperlink" Target="https://www.legopet.com.hk/" TargetMode="External"/><Relationship Id="rId111" Type="http://schemas.openxmlformats.org/officeDocument/2006/relationships/hyperlink" Target="https://www.facebook.com/momo.grooming" TargetMode="External"/><Relationship Id="rId232" Type="http://schemas.openxmlformats.org/officeDocument/2006/relationships/hyperlink" Target="https://www.facebook.com/petpetorganic/" TargetMode="External"/><Relationship Id="rId305" Type="http://schemas.openxmlformats.org/officeDocument/2006/relationships/hyperlink" Target="https://www.winnypethouse.com/" TargetMode="External"/><Relationship Id="rId304" Type="http://schemas.openxmlformats.org/officeDocument/2006/relationships/hyperlink" Target="https://www.facebook.com/petisanhk/" TargetMode="External"/><Relationship Id="rId303" Type="http://schemas.openxmlformats.org/officeDocument/2006/relationships/hyperlink" Target="https://petisan.com.hk/" TargetMode="External"/><Relationship Id="rId302" Type="http://schemas.openxmlformats.org/officeDocument/2006/relationships/hyperlink" Target="https://www.facebook.com/Pet-Expert-%E5%92%8C%E8%A8%98%E5%AF%B5%E7%89%A9%E5%B0%88%E5%AE%B6-110552204561792/" TargetMode="External"/><Relationship Id="rId309" Type="http://schemas.openxmlformats.org/officeDocument/2006/relationships/hyperlink" Target="https://www.facebook.com/hongkonghunter/" TargetMode="External"/><Relationship Id="rId308" Type="http://schemas.openxmlformats.org/officeDocument/2006/relationships/hyperlink" Target="http://hunterhongkong.com/" TargetMode="External"/><Relationship Id="rId307" Type="http://schemas.openxmlformats.org/officeDocument/2006/relationships/hyperlink" Target="https://www.facebook.com/catdogfd/" TargetMode="External"/><Relationship Id="rId306" Type="http://schemas.openxmlformats.org/officeDocument/2006/relationships/hyperlink" Target="https://www.facebook.com/winnypethouse/" TargetMode="External"/><Relationship Id="rId301" Type="http://schemas.openxmlformats.org/officeDocument/2006/relationships/hyperlink" Target="http://www.petexpert.com/" TargetMode="External"/><Relationship Id="rId300" Type="http://schemas.openxmlformats.org/officeDocument/2006/relationships/hyperlink" Target="https://www.facebook.com/honeypetgroup/" TargetMode="External"/><Relationship Id="rId206" Type="http://schemas.openxmlformats.org/officeDocument/2006/relationships/hyperlink" Target="https://www.facebook.com/dogchillhk" TargetMode="External"/><Relationship Id="rId327" Type="http://schemas.openxmlformats.org/officeDocument/2006/relationships/hyperlink" Target="https://www.legopet.com.hk/" TargetMode="External"/><Relationship Id="rId205" Type="http://schemas.openxmlformats.org/officeDocument/2006/relationships/hyperlink" Target="https://www.petchillhk.com/" TargetMode="External"/><Relationship Id="rId326" Type="http://schemas.openxmlformats.org/officeDocument/2006/relationships/hyperlink" Target="https://www.facebook.com/legopet" TargetMode="External"/><Relationship Id="rId204" Type="http://schemas.openxmlformats.org/officeDocument/2006/relationships/hyperlink" Target="https://www.facebook.com/dogchillhk" TargetMode="External"/><Relationship Id="rId325" Type="http://schemas.openxmlformats.org/officeDocument/2006/relationships/hyperlink" Target="https://www.legopet.com.hk/" TargetMode="External"/><Relationship Id="rId203" Type="http://schemas.openxmlformats.org/officeDocument/2006/relationships/hyperlink" Target="https://www.petchillhk.com/" TargetMode="External"/><Relationship Id="rId324" Type="http://schemas.openxmlformats.org/officeDocument/2006/relationships/hyperlink" Target="https://www.facebook.com/Poms-tale-%E6%9D%BE%E4%B9%8B%E9%A0%8C-671661406349018/" TargetMode="External"/><Relationship Id="rId209" Type="http://schemas.openxmlformats.org/officeDocument/2006/relationships/hyperlink" Target="https://www.m9cc.com.hk/" TargetMode="External"/><Relationship Id="rId208" Type="http://schemas.openxmlformats.org/officeDocument/2006/relationships/hyperlink" Target="https://www.facebook.com/lovelypetsbase/" TargetMode="External"/><Relationship Id="rId329" Type="http://schemas.openxmlformats.org/officeDocument/2006/relationships/hyperlink" Target="https://www.legopet.com.hk/" TargetMode="External"/><Relationship Id="rId207" Type="http://schemas.openxmlformats.org/officeDocument/2006/relationships/hyperlink" Target="https://www.lovelypetsbase.com/" TargetMode="External"/><Relationship Id="rId328" Type="http://schemas.openxmlformats.org/officeDocument/2006/relationships/hyperlink" Target="https://www.facebook.com/legopet" TargetMode="External"/><Relationship Id="rId202" Type="http://schemas.openxmlformats.org/officeDocument/2006/relationships/hyperlink" Target="https://www.facebook.com/dogvillageHK/" TargetMode="External"/><Relationship Id="rId323" Type="http://schemas.openxmlformats.org/officeDocument/2006/relationships/hyperlink" Target="https://www.facebook.com/flagshippets/" TargetMode="External"/><Relationship Id="rId201" Type="http://schemas.openxmlformats.org/officeDocument/2006/relationships/hyperlink" Target="https://www.facebook.com/dogvillageHK/" TargetMode="External"/><Relationship Id="rId322" Type="http://schemas.openxmlformats.org/officeDocument/2006/relationships/hyperlink" Target="https://www.facebook.com/PuffNFluff/" TargetMode="External"/><Relationship Id="rId200" Type="http://schemas.openxmlformats.org/officeDocument/2006/relationships/hyperlink" Target="https://www.facebook.com/legopet" TargetMode="External"/><Relationship Id="rId321" Type="http://schemas.openxmlformats.org/officeDocument/2006/relationships/hyperlink" Target="https://puff-n-fluff.business.site/" TargetMode="External"/><Relationship Id="rId320" Type="http://schemas.openxmlformats.org/officeDocument/2006/relationships/hyperlink" Target="https://www.facebook.com/doggietaste/" TargetMode="External"/><Relationship Id="rId316" Type="http://schemas.openxmlformats.org/officeDocument/2006/relationships/hyperlink" Target="http://www.petjoy.com.hk/" TargetMode="External"/><Relationship Id="rId315" Type="http://schemas.openxmlformats.org/officeDocument/2006/relationships/hyperlink" Target="http://www.okpet.com.hk/" TargetMode="External"/><Relationship Id="rId314" Type="http://schemas.openxmlformats.org/officeDocument/2006/relationships/hyperlink" Target="https://sihomesimall.com/" TargetMode="External"/><Relationship Id="rId313" Type="http://schemas.openxmlformats.org/officeDocument/2006/relationships/hyperlink" Target="https://www.facebook.com/saikungpetlover/" TargetMode="External"/><Relationship Id="rId319" Type="http://schemas.openxmlformats.org/officeDocument/2006/relationships/hyperlink" Target="https://www.doggietaste.com.hk/" TargetMode="External"/><Relationship Id="rId318" Type="http://schemas.openxmlformats.org/officeDocument/2006/relationships/hyperlink" Target="http://www.petcific.com.hk/" TargetMode="External"/><Relationship Id="rId317" Type="http://schemas.openxmlformats.org/officeDocument/2006/relationships/hyperlink" Target="https://www.facebook.com/petjoyhk" TargetMode="External"/><Relationship Id="rId312" Type="http://schemas.openxmlformats.org/officeDocument/2006/relationships/hyperlink" Target="https://www.facebook.com/saikungpetlover/" TargetMode="External"/><Relationship Id="rId311" Type="http://schemas.openxmlformats.org/officeDocument/2006/relationships/hyperlink" Target="https://www.facebook.com/doggiesandfriends/" TargetMode="External"/><Relationship Id="rId310" Type="http://schemas.openxmlformats.org/officeDocument/2006/relationships/hyperlink" Target="https://linktr.ee/doggiesandfriends?fbclid=IwAR2fcG6CwTfxv4AXzT6UBOR8qApO-zgaZNdhCb3I1GNgghYxKxM-j7XSWn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bossy-pets.com/" TargetMode="External"/><Relationship Id="rId190" Type="http://schemas.openxmlformats.org/officeDocument/2006/relationships/hyperlink" Target="https://www.facebook.com/ipethousehk/" TargetMode="External"/><Relationship Id="rId42" Type="http://schemas.openxmlformats.org/officeDocument/2006/relationships/hyperlink" Target="https://www.baematterspetstore.com/" TargetMode="External"/><Relationship Id="rId41" Type="http://schemas.openxmlformats.org/officeDocument/2006/relationships/hyperlink" Target="https://www.facebook.com/bossypets/" TargetMode="External"/><Relationship Id="rId44" Type="http://schemas.openxmlformats.org/officeDocument/2006/relationships/hyperlink" Target="https://petpetstorehk.com/" TargetMode="External"/><Relationship Id="rId194" Type="http://schemas.openxmlformats.org/officeDocument/2006/relationships/hyperlink" Target="https://www.facebook.com/LittlePawsHungHom" TargetMode="External"/><Relationship Id="rId43" Type="http://schemas.openxmlformats.org/officeDocument/2006/relationships/hyperlink" Target="https://www.facebook.com/BaeMatters/" TargetMode="External"/><Relationship Id="rId193" Type="http://schemas.openxmlformats.org/officeDocument/2006/relationships/hyperlink" Target="https://www.facebook.com/rainbowpetshophk" TargetMode="External"/><Relationship Id="rId46" Type="http://schemas.openxmlformats.org/officeDocument/2006/relationships/hyperlink" Target="https://petpetstorehk.com/" TargetMode="External"/><Relationship Id="rId192" Type="http://schemas.openxmlformats.org/officeDocument/2006/relationships/hyperlink" Target="http://petpetexpress.com/app/web/" TargetMode="External"/><Relationship Id="rId45" Type="http://schemas.openxmlformats.org/officeDocument/2006/relationships/hyperlink" Target="https://www.facebook.com/petpetstore.org/" TargetMode="External"/><Relationship Id="rId191" Type="http://schemas.openxmlformats.org/officeDocument/2006/relationships/hyperlink" Target="https://www.facebook.com/petapeer" TargetMode="External"/><Relationship Id="rId48" Type="http://schemas.openxmlformats.org/officeDocument/2006/relationships/hyperlink" Target="https://www.py23.hk/" TargetMode="External"/><Relationship Id="rId187" Type="http://schemas.openxmlformats.org/officeDocument/2006/relationships/hyperlink" Target="https://www.facebook.com/poppetshoppop" TargetMode="External"/><Relationship Id="rId47" Type="http://schemas.openxmlformats.org/officeDocument/2006/relationships/hyperlink" Target="https://www.facebook.com/petpetstore.org/" TargetMode="External"/><Relationship Id="rId186" Type="http://schemas.openxmlformats.org/officeDocument/2006/relationships/hyperlink" Target="https://www.facebook.com/ipethousehk/" TargetMode="External"/><Relationship Id="rId185" Type="http://schemas.openxmlformats.org/officeDocument/2006/relationships/hyperlink" Target="https://www.facebook.com/dogvillageHK/" TargetMode="External"/><Relationship Id="rId49" Type="http://schemas.openxmlformats.org/officeDocument/2006/relationships/hyperlink" Target="https://www.facebook.com/PY23.hk/" TargetMode="External"/><Relationship Id="rId184" Type="http://schemas.openxmlformats.org/officeDocument/2006/relationships/hyperlink" Target="https://www.facebook.com/meowcome66" TargetMode="External"/><Relationship Id="rId189" Type="http://schemas.openxmlformats.org/officeDocument/2006/relationships/hyperlink" Target="https://www.facebook.com/Honeypetshopwc/" TargetMode="External"/><Relationship Id="rId188" Type="http://schemas.openxmlformats.org/officeDocument/2006/relationships/hyperlink" Target="https://www.facebook.com/honeypetgroup" TargetMode="External"/><Relationship Id="rId31" Type="http://schemas.openxmlformats.org/officeDocument/2006/relationships/hyperlink" Target="https://www.dog818.com/" TargetMode="External"/><Relationship Id="rId30" Type="http://schemas.openxmlformats.org/officeDocument/2006/relationships/hyperlink" Target="https://www.megapet.com.hk/" TargetMode="External"/><Relationship Id="rId33" Type="http://schemas.openxmlformats.org/officeDocument/2006/relationships/hyperlink" Target="https://www.facebook.com/cityuvb" TargetMode="External"/><Relationship Id="rId183" Type="http://schemas.openxmlformats.org/officeDocument/2006/relationships/hyperlink" Target="http://petpetexpress.com/app/web/" TargetMode="External"/><Relationship Id="rId32" Type="http://schemas.openxmlformats.org/officeDocument/2006/relationships/hyperlink" Target="https://www.cityuvb.com.hk/" TargetMode="External"/><Relationship Id="rId182" Type="http://schemas.openxmlformats.org/officeDocument/2006/relationships/hyperlink" Target="http://petpetexpress.com/app/web/" TargetMode="External"/><Relationship Id="rId35" Type="http://schemas.openxmlformats.org/officeDocument/2006/relationships/hyperlink" Target="https://www.facebook.com/hongkonghunter" TargetMode="External"/><Relationship Id="rId181" Type="http://schemas.openxmlformats.org/officeDocument/2006/relationships/hyperlink" Target="https://www.facebook.com/profile.php?id=100063576806493" TargetMode="External"/><Relationship Id="rId34" Type="http://schemas.openxmlformats.org/officeDocument/2006/relationships/hyperlink" Target="http://hunterhongkong.com/" TargetMode="External"/><Relationship Id="rId180" Type="http://schemas.openxmlformats.org/officeDocument/2006/relationships/hyperlink" Target="https://www.icarepetshop.com/" TargetMode="External"/><Relationship Id="rId37" Type="http://schemas.openxmlformats.org/officeDocument/2006/relationships/hyperlink" Target="https://www.facebook.com/%E8%B2%93%E7%8A%AC%E7%AB%99-2273896199517016/" TargetMode="External"/><Relationship Id="rId176" Type="http://schemas.openxmlformats.org/officeDocument/2006/relationships/hyperlink" Target="https://www.facebook.com/saikungpetlover/" TargetMode="External"/><Relationship Id="rId36" Type="http://schemas.openxmlformats.org/officeDocument/2006/relationships/hyperlink" Target="https://zh-hk.facebook.com/pages/category/Pet-Supplies/1896165763986854/" TargetMode="External"/><Relationship Id="rId175" Type="http://schemas.openxmlformats.org/officeDocument/2006/relationships/hyperlink" Target="https://www.facebook.com/Forestpetequipment/" TargetMode="External"/><Relationship Id="rId39" Type="http://schemas.openxmlformats.org/officeDocument/2006/relationships/hyperlink" Target="https://www.facebook.com/legopet" TargetMode="External"/><Relationship Id="rId174" Type="http://schemas.openxmlformats.org/officeDocument/2006/relationships/hyperlink" Target="https://www.facebook.com/petsorder.com.hk/" TargetMode="External"/><Relationship Id="rId38" Type="http://schemas.openxmlformats.org/officeDocument/2006/relationships/hyperlink" Target="https://www.legopet.com.hk/" TargetMode="External"/><Relationship Id="rId173" Type="http://schemas.openxmlformats.org/officeDocument/2006/relationships/hyperlink" Target="https://www.petsorder.com.hk/" TargetMode="External"/><Relationship Id="rId179" Type="http://schemas.openxmlformats.org/officeDocument/2006/relationships/hyperlink" Target="https://petproject.hk/" TargetMode="External"/><Relationship Id="rId178" Type="http://schemas.openxmlformats.org/officeDocument/2006/relationships/hyperlink" Target="https://www.facebook.com/ringringhouse/" TargetMode="External"/><Relationship Id="rId177" Type="http://schemas.openxmlformats.org/officeDocument/2006/relationships/hyperlink" Target="https://www.megapet.com.hk/" TargetMode="External"/><Relationship Id="rId20" Type="http://schemas.openxmlformats.org/officeDocument/2006/relationships/hyperlink" Target="https://www.meowcamp.com/" TargetMode="External"/><Relationship Id="rId22" Type="http://schemas.openxmlformats.org/officeDocument/2006/relationships/hyperlink" Target="https://www.facebook.com/dogdogloverhk" TargetMode="External"/><Relationship Id="rId21" Type="http://schemas.openxmlformats.org/officeDocument/2006/relationships/hyperlink" Target="https://www.facebook.com/Meowcamp/" TargetMode="External"/><Relationship Id="rId24" Type="http://schemas.openxmlformats.org/officeDocument/2006/relationships/hyperlink" Target="http://hunterhongkong.com/" TargetMode="External"/><Relationship Id="rId23" Type="http://schemas.openxmlformats.org/officeDocument/2006/relationships/hyperlink" Target="https://www.megapet.com.hk/" TargetMode="External"/><Relationship Id="rId26" Type="http://schemas.openxmlformats.org/officeDocument/2006/relationships/hyperlink" Target="https://www.apluspet.com.hk/" TargetMode="External"/><Relationship Id="rId25" Type="http://schemas.openxmlformats.org/officeDocument/2006/relationships/hyperlink" Target="https://www.facebook.com/dogsbuddy6199/" TargetMode="External"/><Relationship Id="rId28" Type="http://schemas.openxmlformats.org/officeDocument/2006/relationships/hyperlink" Target="https://www.legopet.com.hk/" TargetMode="External"/><Relationship Id="rId27" Type="http://schemas.openxmlformats.org/officeDocument/2006/relationships/hyperlink" Target="https://www.facebook.com/APLUSPetstore/" TargetMode="External"/><Relationship Id="rId29" Type="http://schemas.openxmlformats.org/officeDocument/2006/relationships/hyperlink" Target="https://www.facebook.com/legopet" TargetMode="External"/><Relationship Id="rId11" Type="http://schemas.openxmlformats.org/officeDocument/2006/relationships/hyperlink" Target="https://www.catinn.com.hk/" TargetMode="External"/><Relationship Id="rId10" Type="http://schemas.openxmlformats.org/officeDocument/2006/relationships/hyperlink" Target="https://www.facebook.com/epet.hk/" TargetMode="External"/><Relationship Id="rId13" Type="http://schemas.openxmlformats.org/officeDocument/2006/relationships/hyperlink" Target="https://www.facebook.com/loktopetshop/" TargetMode="External"/><Relationship Id="rId12" Type="http://schemas.openxmlformats.org/officeDocument/2006/relationships/hyperlink" Target="https://www.facebook.com/catinnhk" TargetMode="External"/><Relationship Id="rId15" Type="http://schemas.openxmlformats.org/officeDocument/2006/relationships/hyperlink" Target="https://www.facebook.com/petscorner.hk" TargetMode="External"/><Relationship Id="rId198" Type="http://schemas.openxmlformats.org/officeDocument/2006/relationships/hyperlink" Target="http://hunterhongkong.com/" TargetMode="External"/><Relationship Id="rId14" Type="http://schemas.openxmlformats.org/officeDocument/2006/relationships/hyperlink" Target="https://www.dog818.com/" TargetMode="External"/><Relationship Id="rId197" Type="http://schemas.openxmlformats.org/officeDocument/2006/relationships/hyperlink" Target="https://www.instagram.com/homeypaw/" TargetMode="External"/><Relationship Id="rId17" Type="http://schemas.openxmlformats.org/officeDocument/2006/relationships/hyperlink" Target="https://www.facebook.com/hongkonghunter" TargetMode="External"/><Relationship Id="rId196" Type="http://schemas.openxmlformats.org/officeDocument/2006/relationships/hyperlink" Target="http://www.homeypaw.com/" TargetMode="External"/><Relationship Id="rId16" Type="http://schemas.openxmlformats.org/officeDocument/2006/relationships/hyperlink" Target="http://hunterhongkong.com/" TargetMode="External"/><Relationship Id="rId195" Type="http://schemas.openxmlformats.org/officeDocument/2006/relationships/hyperlink" Target="http://www.petstival.com.hk/" TargetMode="External"/><Relationship Id="rId19" Type="http://schemas.openxmlformats.org/officeDocument/2006/relationships/hyperlink" Target="https://www.dog818.com/" TargetMode="External"/><Relationship Id="rId18" Type="http://schemas.openxmlformats.org/officeDocument/2006/relationships/hyperlink" Target="https://www.megapet.com.hk/" TargetMode="External"/><Relationship Id="rId199" Type="http://schemas.openxmlformats.org/officeDocument/2006/relationships/hyperlink" Target="https://www.facebook.com/hongkonghunter/" TargetMode="External"/><Relationship Id="rId84" Type="http://schemas.openxmlformats.org/officeDocument/2006/relationships/hyperlink" Target="https://www.facebook.com/petmarkethk/" TargetMode="External"/><Relationship Id="rId83" Type="http://schemas.openxmlformats.org/officeDocument/2006/relationships/hyperlink" Target="https://www.petmarket.com.hk/" TargetMode="External"/><Relationship Id="rId86" Type="http://schemas.openxmlformats.org/officeDocument/2006/relationships/hyperlink" Target="https://www.facebook.com/%E7%8A%AC%E4%B9%8B%E6%A8%82%E5%9C%92Pets-paradise-527944873932197/" TargetMode="External"/><Relationship Id="rId85" Type="http://schemas.openxmlformats.org/officeDocument/2006/relationships/hyperlink" Target="http://hunterhongkong.com/" TargetMode="External"/><Relationship Id="rId88" Type="http://schemas.openxmlformats.org/officeDocument/2006/relationships/hyperlink" Target="http://petprintpetshop.com/" TargetMode="External"/><Relationship Id="rId150" Type="http://schemas.openxmlformats.org/officeDocument/2006/relationships/hyperlink" Target="https://www.goldenlake.hk/" TargetMode="External"/><Relationship Id="rId87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89" Type="http://schemas.openxmlformats.org/officeDocument/2006/relationships/hyperlink" Target="https://www.facebook.com/PetPrintLamTei/" TargetMode="External"/><Relationship Id="rId80" Type="http://schemas.openxmlformats.org/officeDocument/2006/relationships/hyperlink" Target="https://www.salajupiter.com/" TargetMode="External"/><Relationship Id="rId82" Type="http://schemas.openxmlformats.org/officeDocument/2006/relationships/hyperlink" Target="https://www.doggykittylink.com/" TargetMode="External"/><Relationship Id="rId81" Type="http://schemas.openxmlformats.org/officeDocument/2006/relationships/hyperlink" Target="https://www.facebook.com/SalajupiterCat" TargetMode="External"/><Relationship Id="rId1" Type="http://schemas.openxmlformats.org/officeDocument/2006/relationships/hyperlink" Target="http://www.vetopia.com.hk/" TargetMode="External"/><Relationship Id="rId2" Type="http://schemas.openxmlformats.org/officeDocument/2006/relationships/hyperlink" Target="https://www.facebook.com/kittenelvescattery/" TargetMode="External"/><Relationship Id="rId3" Type="http://schemas.openxmlformats.org/officeDocument/2006/relationships/hyperlink" Target="https://www.facebook.com/Monster-Pet-279016753031939" TargetMode="External"/><Relationship Id="rId149" Type="http://schemas.openxmlformats.org/officeDocument/2006/relationships/hyperlink" Target="https://www.facebook.com/ttpet.hk/" TargetMode="External"/><Relationship Id="rId4" Type="http://schemas.openxmlformats.org/officeDocument/2006/relationships/hyperlink" Target="http://www.ppet.hk/" TargetMode="External"/><Relationship Id="rId148" Type="http://schemas.openxmlformats.org/officeDocument/2006/relationships/hyperlink" Target="https://www.ttpet.hk/" TargetMode="External"/><Relationship Id="rId9" Type="http://schemas.openxmlformats.org/officeDocument/2006/relationships/hyperlink" Target="http://www.epet.hk/" TargetMode="External"/><Relationship Id="rId143" Type="http://schemas.openxmlformats.org/officeDocument/2006/relationships/hyperlink" Target="https://www.facebook.com/lovelypetsbase/" TargetMode="External"/><Relationship Id="rId142" Type="http://schemas.openxmlformats.org/officeDocument/2006/relationships/hyperlink" Target="https://www.lovelypetsbase.com/" TargetMode="External"/><Relationship Id="rId141" Type="http://schemas.openxmlformats.org/officeDocument/2006/relationships/hyperlink" Target="https://www.facebook.com/dogchillhk" TargetMode="External"/><Relationship Id="rId140" Type="http://schemas.openxmlformats.org/officeDocument/2006/relationships/hyperlink" Target="https://www.petchillhk.com/" TargetMode="External"/><Relationship Id="rId5" Type="http://schemas.openxmlformats.org/officeDocument/2006/relationships/hyperlink" Target="https://www.facebook.com/Puppy-Doggy-1262825080403840/" TargetMode="External"/><Relationship Id="rId147" Type="http://schemas.openxmlformats.org/officeDocument/2006/relationships/hyperlink" Target="https://www.facebook.com/legopet" TargetMode="External"/><Relationship Id="rId6" Type="http://schemas.openxmlformats.org/officeDocument/2006/relationships/hyperlink" Target="http://hunterhongkong.com/" TargetMode="External"/><Relationship Id="rId146" Type="http://schemas.openxmlformats.org/officeDocument/2006/relationships/hyperlink" Target="https://www.legopet.com.hk/" TargetMode="External"/><Relationship Id="rId7" Type="http://schemas.openxmlformats.org/officeDocument/2006/relationships/hyperlink" Target="http://www.psgroup.com.hk/" TargetMode="External"/><Relationship Id="rId145" Type="http://schemas.openxmlformats.org/officeDocument/2006/relationships/hyperlink" Target="https://www.facebook.com/m9ccpetshop" TargetMode="External"/><Relationship Id="rId8" Type="http://schemas.openxmlformats.org/officeDocument/2006/relationships/hyperlink" Target="https://www.facebook.com/PRIVATEiPETS" TargetMode="External"/><Relationship Id="rId144" Type="http://schemas.openxmlformats.org/officeDocument/2006/relationships/hyperlink" Target="https://www.m9cc.com.hk/" TargetMode="External"/><Relationship Id="rId73" Type="http://schemas.openxmlformats.org/officeDocument/2006/relationships/hyperlink" Target="https://www.ttpet.hk/" TargetMode="External"/><Relationship Id="rId72" Type="http://schemas.openxmlformats.org/officeDocument/2006/relationships/hyperlink" Target="https://www.facebook.com/CYpetshop/" TargetMode="External"/><Relationship Id="rId75" Type="http://schemas.openxmlformats.org/officeDocument/2006/relationships/hyperlink" Target="https://www.facebook.com/happypawsvets/?ref=page_internal" TargetMode="External"/><Relationship Id="rId74" Type="http://schemas.openxmlformats.org/officeDocument/2006/relationships/hyperlink" Target="https://www.facebook.com/ttpet.hk/" TargetMode="External"/><Relationship Id="rId77" Type="http://schemas.openxmlformats.org/officeDocument/2006/relationships/hyperlink" Target="https://www.instagram.com/woodlandpetequipment/" TargetMode="External"/><Relationship Id="rId76" Type="http://schemas.openxmlformats.org/officeDocument/2006/relationships/hyperlink" Target="https://woodlandpet.boutir.com/?lang=zh-Hant" TargetMode="External"/><Relationship Id="rId79" Type="http://schemas.openxmlformats.org/officeDocument/2006/relationships/hyperlink" Target="https://www.facebook.com/momo.grooming" TargetMode="External"/><Relationship Id="rId78" Type="http://schemas.openxmlformats.org/officeDocument/2006/relationships/hyperlink" Target="https://www.lantaupet.com/" TargetMode="External"/><Relationship Id="rId71" Type="http://schemas.openxmlformats.org/officeDocument/2006/relationships/hyperlink" Target="https://zh-hk.facebook.com/pages/category/Pet-Service/MCPET-SHOP-840700712644412/" TargetMode="External"/><Relationship Id="rId70" Type="http://schemas.openxmlformats.org/officeDocument/2006/relationships/hyperlink" Target="https://www.facebook.com/jcmcatteryhk" TargetMode="External"/><Relationship Id="rId139" Type="http://schemas.openxmlformats.org/officeDocument/2006/relationships/hyperlink" Target="https://www.facebook.com/dogvillageHK/" TargetMode="External"/><Relationship Id="rId138" Type="http://schemas.openxmlformats.org/officeDocument/2006/relationships/hyperlink" Target="https://www.facebook.com/legopet" TargetMode="External"/><Relationship Id="rId137" Type="http://schemas.openxmlformats.org/officeDocument/2006/relationships/hyperlink" Target="https://www.legopet.com.hk/" TargetMode="External"/><Relationship Id="rId132" Type="http://schemas.openxmlformats.org/officeDocument/2006/relationships/hyperlink" Target="https://www.facebook.com/legopet" TargetMode="External"/><Relationship Id="rId131" Type="http://schemas.openxmlformats.org/officeDocument/2006/relationships/hyperlink" Target="https://www.legopet.com.hk/" TargetMode="External"/><Relationship Id="rId130" Type="http://schemas.openxmlformats.org/officeDocument/2006/relationships/hyperlink" Target="http://gpetshouse.com/" TargetMode="External"/><Relationship Id="rId136" Type="http://schemas.openxmlformats.org/officeDocument/2006/relationships/hyperlink" Target="https://l.facebook.com/l.php?u=http%3A%2F%2Fwww.petpetdaddy.com%2F&amp;h=AT0EQ8gVb5R4EUPQyb_ll-iaZnJjoYrBGyQpjUmJUmbK2f_7pDcov3DWaoXwVbyimx0pjeSfN4DndcMhMXAKuK-Tb3fkwQp-PMekLKgzi0zHvywSb4ATa7_yUMJeeqpq27w7KTAlhiKgb-6a72fkiw" TargetMode="External"/><Relationship Id="rId135" Type="http://schemas.openxmlformats.org/officeDocument/2006/relationships/hyperlink" Target="https://www.facebook.com/meowbeetles/" TargetMode="External"/><Relationship Id="rId134" Type="http://schemas.openxmlformats.org/officeDocument/2006/relationships/hyperlink" Target="https://meowbeetles.boutir.com/" TargetMode="External"/><Relationship Id="rId133" Type="http://schemas.openxmlformats.org/officeDocument/2006/relationships/hyperlink" Target="https://www.facebook.com/%E7%8A%AC%E4%B9%8B%E6%A8%82%E5%9C%92Pets-paradise-527944873932197/" TargetMode="External"/><Relationship Id="rId62" Type="http://schemas.openxmlformats.org/officeDocument/2006/relationships/hyperlink" Target="http://www.sunluckypet.com/" TargetMode="External"/><Relationship Id="rId61" Type="http://schemas.openxmlformats.org/officeDocument/2006/relationships/hyperlink" Target="https://www.facebook.com/Meowygoround/" TargetMode="External"/><Relationship Id="rId64" Type="http://schemas.openxmlformats.org/officeDocument/2006/relationships/hyperlink" Target="https://www.facebook.com/woofhk1/" TargetMode="External"/><Relationship Id="rId63" Type="http://schemas.openxmlformats.org/officeDocument/2006/relationships/hyperlink" Target="http://woof.hk/" TargetMode="External"/><Relationship Id="rId66" Type="http://schemas.openxmlformats.org/officeDocument/2006/relationships/hyperlink" Target="https://www.facebook.com/PetOffice2020/" TargetMode="External"/><Relationship Id="rId172" Type="http://schemas.openxmlformats.org/officeDocument/2006/relationships/hyperlink" Target="https://www.facebook.com/legopet" TargetMode="External"/><Relationship Id="rId65" Type="http://schemas.openxmlformats.org/officeDocument/2006/relationships/hyperlink" Target="http://peticare.com.hk/pawsmetic/" TargetMode="External"/><Relationship Id="rId171" Type="http://schemas.openxmlformats.org/officeDocument/2006/relationships/hyperlink" Target="https://www.legopet.com.hk/" TargetMode="External"/><Relationship Id="rId68" Type="http://schemas.openxmlformats.org/officeDocument/2006/relationships/hyperlink" Target="https://www.meowcamp.com/" TargetMode="External"/><Relationship Id="rId170" Type="http://schemas.openxmlformats.org/officeDocument/2006/relationships/hyperlink" Target="https://www.facebook.com/petsorder.com.hk/" TargetMode="External"/><Relationship Id="rId67" Type="http://schemas.openxmlformats.org/officeDocument/2006/relationships/hyperlink" Target="https://www.facebook.com/momodefamilypetgrooming" TargetMode="External"/><Relationship Id="rId60" Type="http://schemas.openxmlformats.org/officeDocument/2006/relationships/hyperlink" Target="https://meowygoround.com/" TargetMode="External"/><Relationship Id="rId165" Type="http://schemas.openxmlformats.org/officeDocument/2006/relationships/hyperlink" Target="https://www.petwifi.pet/" TargetMode="External"/><Relationship Id="rId69" Type="http://schemas.openxmlformats.org/officeDocument/2006/relationships/hyperlink" Target="https://www.facebook.com/Meowcamp/" TargetMode="External"/><Relationship Id="rId164" Type="http://schemas.openxmlformats.org/officeDocument/2006/relationships/hyperlink" Target="https://www.facebook.com/legopet" TargetMode="External"/><Relationship Id="rId163" Type="http://schemas.openxmlformats.org/officeDocument/2006/relationships/hyperlink" Target="https://www.legopet.com.hk/" TargetMode="External"/><Relationship Id="rId162" Type="http://schemas.openxmlformats.org/officeDocument/2006/relationships/hyperlink" Target="https://www.facebook.com/ppet.hk/" TargetMode="External"/><Relationship Id="rId169" Type="http://schemas.openxmlformats.org/officeDocument/2006/relationships/hyperlink" Target="https://www.petsorder.com.hk/" TargetMode="External"/><Relationship Id="rId168" Type="http://schemas.openxmlformats.org/officeDocument/2006/relationships/hyperlink" Target="https://www.facebook.com/epet.hk/" TargetMode="External"/><Relationship Id="rId167" Type="http://schemas.openxmlformats.org/officeDocument/2006/relationships/hyperlink" Target="http://www.epet.hk/" TargetMode="External"/><Relationship Id="rId166" Type="http://schemas.openxmlformats.org/officeDocument/2006/relationships/hyperlink" Target="https://www.facebook.com/petwifi/" TargetMode="External"/><Relationship Id="rId51" Type="http://schemas.openxmlformats.org/officeDocument/2006/relationships/hyperlink" Target="https://www.facebook.com/Meow-Line%E5%AF%B5%E7%89%A9%E7%94%A8%E5%93%81%E9%80%9F%E9%81%9E-108674704178957/" TargetMode="External"/><Relationship Id="rId50" Type="http://schemas.openxmlformats.org/officeDocument/2006/relationships/hyperlink" Target="https://meow-line.com/" TargetMode="External"/><Relationship Id="rId53" Type="http://schemas.openxmlformats.org/officeDocument/2006/relationships/hyperlink" Target="https://www.facebook.com/Petcific/" TargetMode="External"/><Relationship Id="rId52" Type="http://schemas.openxmlformats.org/officeDocument/2006/relationships/hyperlink" Target="https://www.petcific.com.hk/" TargetMode="External"/><Relationship Id="rId55" Type="http://schemas.openxmlformats.org/officeDocument/2006/relationships/hyperlink" Target="https://www.cpeth.com/" TargetMode="External"/><Relationship Id="rId161" Type="http://schemas.openxmlformats.org/officeDocument/2006/relationships/hyperlink" Target="https://www.ppet.hk/" TargetMode="External"/><Relationship Id="rId54" Type="http://schemas.openxmlformats.org/officeDocument/2006/relationships/hyperlink" Target="https://www.gpps.hk/" TargetMode="External"/><Relationship Id="rId160" Type="http://schemas.openxmlformats.org/officeDocument/2006/relationships/hyperlink" Target="https://www.facebook.com/pages/category/Pet-Supplies/Pet-Expert-%E5%92%8C%E8%A8%98%E5%AF%B5%E7%89%A9%E5%B0%88%E5%AE%B6-110552204561792/" TargetMode="External"/><Relationship Id="rId57" Type="http://schemas.openxmlformats.org/officeDocument/2006/relationships/hyperlink" Target="https://www.tdogcastle.com.hk/" TargetMode="External"/><Relationship Id="rId56" Type="http://schemas.openxmlformats.org/officeDocument/2006/relationships/hyperlink" Target="https://www.facebook.com/cpethcom/" TargetMode="External"/><Relationship Id="rId159" Type="http://schemas.openxmlformats.org/officeDocument/2006/relationships/hyperlink" Target="http://www.petexpert.hk/" TargetMode="External"/><Relationship Id="rId59" Type="http://schemas.openxmlformats.org/officeDocument/2006/relationships/hyperlink" Target="http://laputer-pet.com/" TargetMode="External"/><Relationship Id="rId154" Type="http://schemas.openxmlformats.org/officeDocument/2006/relationships/hyperlink" Target="https://www.facebook.com/doggyhouse.com.hk" TargetMode="External"/><Relationship Id="rId58" Type="http://schemas.openxmlformats.org/officeDocument/2006/relationships/hyperlink" Target="https://www.facebook.com/tdogcastle.com.hk/" TargetMode="External"/><Relationship Id="rId153" Type="http://schemas.openxmlformats.org/officeDocument/2006/relationships/hyperlink" Target="https://www.doggyhouse.com.hk/" TargetMode="External"/><Relationship Id="rId152" Type="http://schemas.openxmlformats.org/officeDocument/2006/relationships/hyperlink" Target="https://www.facebook.com/legopet" TargetMode="External"/><Relationship Id="rId151" Type="http://schemas.openxmlformats.org/officeDocument/2006/relationships/hyperlink" Target="https://www.legopet.com.hk/" TargetMode="External"/><Relationship Id="rId158" Type="http://schemas.openxmlformats.org/officeDocument/2006/relationships/hyperlink" Target="https://www.facebook.com/legopet" TargetMode="External"/><Relationship Id="rId157" Type="http://schemas.openxmlformats.org/officeDocument/2006/relationships/hyperlink" Target="https://www.legopet.com.hk/" TargetMode="External"/><Relationship Id="rId156" Type="http://schemas.openxmlformats.org/officeDocument/2006/relationships/hyperlink" Target="https://www.facebook.com/petpetorganic/" TargetMode="External"/><Relationship Id="rId155" Type="http://schemas.openxmlformats.org/officeDocument/2006/relationships/hyperlink" Target="https://www.petpetorganic.com/" TargetMode="External"/><Relationship Id="rId107" Type="http://schemas.openxmlformats.org/officeDocument/2006/relationships/hyperlink" Target="https://kingwaipetshop.com.hk/" TargetMode="External"/><Relationship Id="rId228" Type="http://schemas.openxmlformats.org/officeDocument/2006/relationships/hyperlink" Target="https://www.legopet.com.hk/" TargetMode="External"/><Relationship Id="rId106" Type="http://schemas.openxmlformats.org/officeDocument/2006/relationships/hyperlink" Target="https://www.facebook.com/legopet" TargetMode="External"/><Relationship Id="rId227" Type="http://schemas.openxmlformats.org/officeDocument/2006/relationships/hyperlink" Target="https://www.facebook.com/Poms-tale-%E6%9D%BE%E4%B9%8B%E9%A0%8C-671661406349018/" TargetMode="External"/><Relationship Id="rId105" Type="http://schemas.openxmlformats.org/officeDocument/2006/relationships/hyperlink" Target="https://www.legopet.com.hk/" TargetMode="External"/><Relationship Id="rId226" Type="http://schemas.openxmlformats.org/officeDocument/2006/relationships/hyperlink" Target="https://www.facebook.com/flagshippets/" TargetMode="External"/><Relationship Id="rId104" Type="http://schemas.openxmlformats.org/officeDocument/2006/relationships/hyperlink" Target="https://lalapetshop.com.hk/" TargetMode="External"/><Relationship Id="rId225" Type="http://schemas.openxmlformats.org/officeDocument/2006/relationships/hyperlink" Target="https://www.facebook.com/PuffNFluff/" TargetMode="External"/><Relationship Id="rId109" Type="http://schemas.openxmlformats.org/officeDocument/2006/relationships/hyperlink" Target="https://www.facebook.com/%E5%94%AF%E4%B8%80%E5%AF%B5%E7%89%A9%E7%94%A8%E5%93%81-168689673849735/" TargetMode="External"/><Relationship Id="rId108" Type="http://schemas.openxmlformats.org/officeDocument/2006/relationships/hyperlink" Target="https://www.facebook.com/kingwaipetshop/" TargetMode="External"/><Relationship Id="rId229" Type="http://schemas.openxmlformats.org/officeDocument/2006/relationships/hyperlink" Target="https://www.facebook.com/legopet" TargetMode="External"/><Relationship Id="rId220" Type="http://schemas.openxmlformats.org/officeDocument/2006/relationships/hyperlink" Target="https://www.facebook.com/petjoyhk" TargetMode="External"/><Relationship Id="rId103" Type="http://schemas.openxmlformats.org/officeDocument/2006/relationships/hyperlink" Target="https://www.facebook.com/legopet" TargetMode="External"/><Relationship Id="rId224" Type="http://schemas.openxmlformats.org/officeDocument/2006/relationships/hyperlink" Target="https://puff-n-fluff.business.site/" TargetMode="External"/><Relationship Id="rId102" Type="http://schemas.openxmlformats.org/officeDocument/2006/relationships/hyperlink" Target="https://www.legopet.com.hk/" TargetMode="External"/><Relationship Id="rId223" Type="http://schemas.openxmlformats.org/officeDocument/2006/relationships/hyperlink" Target="https://www.facebook.com/doggietaste/" TargetMode="External"/><Relationship Id="rId101" Type="http://schemas.openxmlformats.org/officeDocument/2006/relationships/hyperlink" Target="https://www.facebook.com/expet24430936/" TargetMode="External"/><Relationship Id="rId222" Type="http://schemas.openxmlformats.org/officeDocument/2006/relationships/hyperlink" Target="https://www.doggietaste.com.hk/" TargetMode="External"/><Relationship Id="rId100" Type="http://schemas.openxmlformats.org/officeDocument/2006/relationships/hyperlink" Target="https://www.netnetpet.com/" TargetMode="External"/><Relationship Id="rId221" Type="http://schemas.openxmlformats.org/officeDocument/2006/relationships/hyperlink" Target="http://www.petcific.com.hk/" TargetMode="External"/><Relationship Id="rId217" Type="http://schemas.openxmlformats.org/officeDocument/2006/relationships/hyperlink" Target="https://sihomesimall.com/" TargetMode="External"/><Relationship Id="rId216" Type="http://schemas.openxmlformats.org/officeDocument/2006/relationships/hyperlink" Target="https://www.facebook.com/saikungpetlover/" TargetMode="External"/><Relationship Id="rId215" Type="http://schemas.openxmlformats.org/officeDocument/2006/relationships/hyperlink" Target="https://www.facebook.com/saikungpetlover/" TargetMode="External"/><Relationship Id="rId214" Type="http://schemas.openxmlformats.org/officeDocument/2006/relationships/hyperlink" Target="https://www.facebook.com/doggiesandfriends/" TargetMode="External"/><Relationship Id="rId219" Type="http://schemas.openxmlformats.org/officeDocument/2006/relationships/hyperlink" Target="http://www.petjoy.com.hk/" TargetMode="External"/><Relationship Id="rId218" Type="http://schemas.openxmlformats.org/officeDocument/2006/relationships/hyperlink" Target="http://www.okpet.com.hk/" TargetMode="External"/><Relationship Id="rId213" Type="http://schemas.openxmlformats.org/officeDocument/2006/relationships/hyperlink" Target="https://linktr.ee/doggiesandfriends?fbclid=IwAR2fcG6CwTfxv4AXzT6UBOR8qApO-zgaZNdhCb3I1GNgghYxKxM-j7XSWnM" TargetMode="External"/><Relationship Id="rId212" Type="http://schemas.openxmlformats.org/officeDocument/2006/relationships/hyperlink" Target="https://www.facebook.com/hongkonghunter/" TargetMode="External"/><Relationship Id="rId211" Type="http://schemas.openxmlformats.org/officeDocument/2006/relationships/hyperlink" Target="http://hunterhongkong.com/" TargetMode="External"/><Relationship Id="rId210" Type="http://schemas.openxmlformats.org/officeDocument/2006/relationships/hyperlink" Target="https://www.facebook.com/catdogfd/" TargetMode="External"/><Relationship Id="rId129" Type="http://schemas.openxmlformats.org/officeDocument/2006/relationships/hyperlink" Target="https://www.facebook.com/ttpet.hk/" TargetMode="External"/><Relationship Id="rId128" Type="http://schemas.openxmlformats.org/officeDocument/2006/relationships/hyperlink" Target="https://www.ttpet.hk/" TargetMode="External"/><Relationship Id="rId127" Type="http://schemas.openxmlformats.org/officeDocument/2006/relationships/hyperlink" Target="https://www.facebook.com/petlegarden/" TargetMode="External"/><Relationship Id="rId126" Type="http://schemas.openxmlformats.org/officeDocument/2006/relationships/hyperlink" Target="http://petleshop.com/" TargetMode="External"/><Relationship Id="rId121" Type="http://schemas.openxmlformats.org/officeDocument/2006/relationships/hyperlink" Target="https://www.facebook.com/PetBeautyHK/" TargetMode="External"/><Relationship Id="rId120" Type="http://schemas.openxmlformats.org/officeDocument/2006/relationships/hyperlink" Target="https://www.facebook.com/petsorder.com.hk/" TargetMode="External"/><Relationship Id="rId125" Type="http://schemas.openxmlformats.org/officeDocument/2006/relationships/hyperlink" Target="https://www.facebook.com/legopet" TargetMode="External"/><Relationship Id="rId124" Type="http://schemas.openxmlformats.org/officeDocument/2006/relationships/hyperlink" Target="https://www.legopet.com.hk/" TargetMode="External"/><Relationship Id="rId123" Type="http://schemas.openxmlformats.org/officeDocument/2006/relationships/hyperlink" Target="https://www.facebook.com/legopet" TargetMode="External"/><Relationship Id="rId122" Type="http://schemas.openxmlformats.org/officeDocument/2006/relationships/hyperlink" Target="https://www.legopet.com.hk/" TargetMode="External"/><Relationship Id="rId95" Type="http://schemas.openxmlformats.org/officeDocument/2006/relationships/hyperlink" Target="https://www.facebook.com/legopet" TargetMode="External"/><Relationship Id="rId94" Type="http://schemas.openxmlformats.org/officeDocument/2006/relationships/hyperlink" Target="https://www.legopet.com.hk/" TargetMode="External"/><Relationship Id="rId97" Type="http://schemas.openxmlformats.org/officeDocument/2006/relationships/hyperlink" Target="https://www.facebook.com/hoomenthk/" TargetMode="External"/><Relationship Id="rId96" Type="http://schemas.openxmlformats.org/officeDocument/2006/relationships/hyperlink" Target="https://www.hooment.com/" TargetMode="External"/><Relationship Id="rId99" Type="http://schemas.openxmlformats.org/officeDocument/2006/relationships/hyperlink" Target="https://www.facebook.com/legopet" TargetMode="External"/><Relationship Id="rId98" Type="http://schemas.openxmlformats.org/officeDocument/2006/relationships/hyperlink" Target="https://www.legopet.com.hk/" TargetMode="External"/><Relationship Id="rId91" Type="http://schemas.openxmlformats.org/officeDocument/2006/relationships/hyperlink" Target="https://www.facebook.com/m9ccpetshop" TargetMode="External"/><Relationship Id="rId90" Type="http://schemas.openxmlformats.org/officeDocument/2006/relationships/hyperlink" Target="https://www.m9cc.com.hk/" TargetMode="External"/><Relationship Id="rId93" Type="http://schemas.openxmlformats.org/officeDocument/2006/relationships/hyperlink" Target="http://petpetexpress.com/app/web/" TargetMode="External"/><Relationship Id="rId92" Type="http://schemas.openxmlformats.org/officeDocument/2006/relationships/hyperlink" Target="https://littletailshop.com/" TargetMode="External"/><Relationship Id="rId118" Type="http://schemas.openxmlformats.org/officeDocument/2006/relationships/hyperlink" Target="https://www.facebook.com/legopet" TargetMode="External"/><Relationship Id="rId239" Type="http://schemas.openxmlformats.org/officeDocument/2006/relationships/drawing" Target="../drawings/drawing6.xml"/><Relationship Id="rId117" Type="http://schemas.openxmlformats.org/officeDocument/2006/relationships/hyperlink" Target="https://www.legopet.com.hk/" TargetMode="External"/><Relationship Id="rId238" Type="http://schemas.openxmlformats.org/officeDocument/2006/relationships/hyperlink" Target="https://zh.wnp.com.hk/" TargetMode="External"/><Relationship Id="rId116" Type="http://schemas.openxmlformats.org/officeDocument/2006/relationships/hyperlink" Target="https://www.facebook.com/ttpet.hk/" TargetMode="External"/><Relationship Id="rId237" Type="http://schemas.openxmlformats.org/officeDocument/2006/relationships/hyperlink" Target="https://www.facebook.com/legopet" TargetMode="External"/><Relationship Id="rId115" Type="http://schemas.openxmlformats.org/officeDocument/2006/relationships/hyperlink" Target="https://www.ttpet.hk/" TargetMode="External"/><Relationship Id="rId236" Type="http://schemas.openxmlformats.org/officeDocument/2006/relationships/hyperlink" Target="https://www.legopet.com.hk/" TargetMode="External"/><Relationship Id="rId119" Type="http://schemas.openxmlformats.org/officeDocument/2006/relationships/hyperlink" Target="https://www.petsorder.com.hk/" TargetMode="External"/><Relationship Id="rId110" Type="http://schemas.openxmlformats.org/officeDocument/2006/relationships/hyperlink" Target="https://petbrothers.hk/" TargetMode="External"/><Relationship Id="rId231" Type="http://schemas.openxmlformats.org/officeDocument/2006/relationships/hyperlink" Target="https://www.facebook.com/legopet" TargetMode="External"/><Relationship Id="rId230" Type="http://schemas.openxmlformats.org/officeDocument/2006/relationships/hyperlink" Target="https://www.legopet.com.hk/" TargetMode="External"/><Relationship Id="rId114" Type="http://schemas.openxmlformats.org/officeDocument/2006/relationships/hyperlink" Target="https://www.facebook.com/legopet" TargetMode="External"/><Relationship Id="rId235" Type="http://schemas.openxmlformats.org/officeDocument/2006/relationships/hyperlink" Target="https://www.facebook.com/legopet" TargetMode="External"/><Relationship Id="rId113" Type="http://schemas.openxmlformats.org/officeDocument/2006/relationships/hyperlink" Target="https://www.legopet.com.hk/" TargetMode="External"/><Relationship Id="rId234" Type="http://schemas.openxmlformats.org/officeDocument/2006/relationships/hyperlink" Target="https://www.legopet.com.hk/" TargetMode="External"/><Relationship Id="rId112" Type="http://schemas.openxmlformats.org/officeDocument/2006/relationships/hyperlink" Target="https://www.facebook.com/kingwaipetshop/" TargetMode="External"/><Relationship Id="rId233" Type="http://schemas.openxmlformats.org/officeDocument/2006/relationships/hyperlink" Target="https://www.facebook.com/hongkonghunter" TargetMode="External"/><Relationship Id="rId111" Type="http://schemas.openxmlformats.org/officeDocument/2006/relationships/hyperlink" Target="https://kingwaipetshop.com.hk/" TargetMode="External"/><Relationship Id="rId232" Type="http://schemas.openxmlformats.org/officeDocument/2006/relationships/hyperlink" Target="http://hunterhongkong.com/" TargetMode="External"/><Relationship Id="rId206" Type="http://schemas.openxmlformats.org/officeDocument/2006/relationships/hyperlink" Target="https://petisan.com.hk/" TargetMode="External"/><Relationship Id="rId205" Type="http://schemas.openxmlformats.org/officeDocument/2006/relationships/hyperlink" Target="https://www.facebook.com/Pet-Expert-%E5%92%8C%E8%A8%98%E5%AF%B5%E7%89%A9%E5%B0%88%E5%AE%B6-110552204561792/" TargetMode="External"/><Relationship Id="rId204" Type="http://schemas.openxmlformats.org/officeDocument/2006/relationships/hyperlink" Target="http://www.petexpert.com/" TargetMode="External"/><Relationship Id="rId203" Type="http://schemas.openxmlformats.org/officeDocument/2006/relationships/hyperlink" Target="https://www.facebook.com/honeypetgroup/" TargetMode="External"/><Relationship Id="rId209" Type="http://schemas.openxmlformats.org/officeDocument/2006/relationships/hyperlink" Target="https://www.facebook.com/winnypethouse/" TargetMode="External"/><Relationship Id="rId208" Type="http://schemas.openxmlformats.org/officeDocument/2006/relationships/hyperlink" Target="https://www.winnypethouse.com/" TargetMode="External"/><Relationship Id="rId207" Type="http://schemas.openxmlformats.org/officeDocument/2006/relationships/hyperlink" Target="https://www.facebook.com/petisanhk/" TargetMode="External"/><Relationship Id="rId202" Type="http://schemas.openxmlformats.org/officeDocument/2006/relationships/hyperlink" Target="http://www.honeypetshop.com/" TargetMode="External"/><Relationship Id="rId201" Type="http://schemas.openxmlformats.org/officeDocument/2006/relationships/hyperlink" Target="http://www.facebook.com/PawsPrintHK/" TargetMode="External"/><Relationship Id="rId200" Type="http://schemas.openxmlformats.org/officeDocument/2006/relationships/hyperlink" Target="http://www.pawsprinthk.com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g/centralanimalhospitalhk/" TargetMode="External"/><Relationship Id="rId190" Type="http://schemas.openxmlformats.org/officeDocument/2006/relationships/hyperlink" Target="https://www.facebook.com/%E6%9D%B1%E6%96%B9%E7%8D%B8%E9%86%AB%E8%A8%BA%E6%89%80%E5%85%83%E6%9C%97%E8%A8%BA%E6%89%80-370158023179406/" TargetMode="External"/><Relationship Id="rId42" Type="http://schemas.openxmlformats.org/officeDocument/2006/relationships/hyperlink" Target="https://www.facebook.com/Dr.Hugh.Stanley/" TargetMode="External"/><Relationship Id="rId41" Type="http://schemas.openxmlformats.org/officeDocument/2006/relationships/hyperlink" Target="https://www.drhugh.com.hk/" TargetMode="External"/><Relationship Id="rId44" Type="http://schemas.openxmlformats.org/officeDocument/2006/relationships/hyperlink" Target="https://www.facebook.com/222456581098244/" TargetMode="External"/><Relationship Id="rId194" Type="http://schemas.openxmlformats.org/officeDocument/2006/relationships/hyperlink" Target="https://www.facebook.com/newsunvet/" TargetMode="External"/><Relationship Id="rId43" Type="http://schemas.openxmlformats.org/officeDocument/2006/relationships/hyperlink" Target="http://www.akvh.com.hk" TargetMode="External"/><Relationship Id="rId193" Type="http://schemas.openxmlformats.org/officeDocument/2006/relationships/hyperlink" Target="https://www.spca.org.hk/ch/about-us/spca-centres/fairview-centre" TargetMode="External"/><Relationship Id="rId46" Type="http://schemas.openxmlformats.org/officeDocument/2006/relationships/hyperlink" Target="https://www.facebook.com/CausewayBayAnimalHospital/" TargetMode="External"/><Relationship Id="rId192" Type="http://schemas.openxmlformats.org/officeDocument/2006/relationships/hyperlink" Target="https://www.facebook.com/wellnessvethk/" TargetMode="External"/><Relationship Id="rId45" Type="http://schemas.openxmlformats.org/officeDocument/2006/relationships/hyperlink" Target="http://doctorsbeckandstone.com/Our_vets_in_Hong_Kong" TargetMode="External"/><Relationship Id="rId191" Type="http://schemas.openxmlformats.org/officeDocument/2006/relationships/hyperlink" Target="https://www.wellnessvet.com.hk/" TargetMode="External"/><Relationship Id="rId48" Type="http://schemas.openxmlformats.org/officeDocument/2006/relationships/hyperlink" Target="https://www.facebook.com/CentralCatHospitalHongKong/" TargetMode="External"/><Relationship Id="rId187" Type="http://schemas.openxmlformats.org/officeDocument/2006/relationships/hyperlink" Target="https://www.facebook.com/ylvethospital/" TargetMode="External"/><Relationship Id="rId47" Type="http://schemas.openxmlformats.org/officeDocument/2006/relationships/hyperlink" Target="https://www.centralcathospital.com.hk/en/" TargetMode="External"/><Relationship Id="rId186" Type="http://schemas.openxmlformats.org/officeDocument/2006/relationships/hyperlink" Target="http://www.ylvet.com.hk" TargetMode="External"/><Relationship Id="rId185" Type="http://schemas.openxmlformats.org/officeDocument/2006/relationships/hyperlink" Target="https://www.facebook.com/petcoresaikung/" TargetMode="External"/><Relationship Id="rId49" Type="http://schemas.openxmlformats.org/officeDocument/2006/relationships/hyperlink" Target="https://amc.vet/midlevels.php?lang=cn" TargetMode="External"/><Relationship Id="rId184" Type="http://schemas.openxmlformats.org/officeDocument/2006/relationships/hyperlink" Target="https://petcore-veterinary-clinic.business.site/" TargetMode="External"/><Relationship Id="rId189" Type="http://schemas.openxmlformats.org/officeDocument/2006/relationships/hyperlink" Target="https://www.facebook.com/casulavet/" TargetMode="External"/><Relationship Id="rId188" Type="http://schemas.openxmlformats.org/officeDocument/2006/relationships/hyperlink" Target="https://www.facebook.com/GoodwoodsHolisticVet/" TargetMode="External"/><Relationship Id="rId31" Type="http://schemas.openxmlformats.org/officeDocument/2006/relationships/hyperlink" Target="https://www.facebook.com/337392739792180" TargetMode="External"/><Relationship Id="rId30" Type="http://schemas.openxmlformats.org/officeDocument/2006/relationships/hyperlink" Target="https://www.facebook.com/NPVHK/" TargetMode="External"/><Relationship Id="rId33" Type="http://schemas.openxmlformats.org/officeDocument/2006/relationships/hyperlink" Target="https://www.facebook.com/eastislandvets/" TargetMode="External"/><Relationship Id="rId183" Type="http://schemas.openxmlformats.org/officeDocument/2006/relationships/hyperlink" Target="https://www.facebook.com/milletvet/" TargetMode="External"/><Relationship Id="rId32" Type="http://schemas.openxmlformats.org/officeDocument/2006/relationships/hyperlink" Target="http://www.eastislandvets.com.hk/cn/" TargetMode="External"/><Relationship Id="rId182" Type="http://schemas.openxmlformats.org/officeDocument/2006/relationships/hyperlink" Target="https://pets-central.com/zh-hant/locations/%E9%8C%A6%E7%B9%A1%E8%8A%B1%E5%9C%92%E6%B5%81%E5%8B%95%E8%A8%BA%E6%89%80/" TargetMode="External"/><Relationship Id="rId35" Type="http://schemas.openxmlformats.org/officeDocument/2006/relationships/hyperlink" Target="http://www.animalemergency.com.hk" TargetMode="External"/><Relationship Id="rId181" Type="http://schemas.openxmlformats.org/officeDocument/2006/relationships/hyperlink" Target="https://www.facebook.com/saaveterinarycentre/" TargetMode="External"/><Relationship Id="rId34" Type="http://schemas.openxmlformats.org/officeDocument/2006/relationships/hyperlink" Target="https://www.facebook.com/107930915953792/" TargetMode="External"/><Relationship Id="rId180" Type="http://schemas.openxmlformats.org/officeDocument/2006/relationships/hyperlink" Target="http://www.saa.org.hk" TargetMode="External"/><Relationship Id="rId37" Type="http://schemas.openxmlformats.org/officeDocument/2006/relationships/hyperlink" Target="http://www.zodiacvet.com/" TargetMode="External"/><Relationship Id="rId176" Type="http://schemas.openxmlformats.org/officeDocument/2006/relationships/hyperlink" Target="http://www.northernanimal.com.hk/" TargetMode="External"/><Relationship Id="rId36" Type="http://schemas.openxmlformats.org/officeDocument/2006/relationships/hyperlink" Target="https://www.facebook.com/animalemergencyhk" TargetMode="External"/><Relationship Id="rId175" Type="http://schemas.openxmlformats.org/officeDocument/2006/relationships/hyperlink" Target="https://www.dreric.com.hk/" TargetMode="External"/><Relationship Id="rId39" Type="http://schemas.openxmlformats.org/officeDocument/2006/relationships/hyperlink" Target="http://www.centralanimalhospital.hk" TargetMode="External"/><Relationship Id="rId174" Type="http://schemas.openxmlformats.org/officeDocument/2006/relationships/hyperlink" Target="https://www.facebook.com/%E5%9D%91%E5%8F%A3%E5%8B%95%E7%89%A9%E8%A8%BA%E6%89%80-Hang-Hau-Animal-Clinic-101039936653680/" TargetMode="External"/><Relationship Id="rId38" Type="http://schemas.openxmlformats.org/officeDocument/2006/relationships/hyperlink" Target="https://www.facebook.com/zodiacvet/" TargetMode="External"/><Relationship Id="rId173" Type="http://schemas.openxmlformats.org/officeDocument/2006/relationships/hyperlink" Target="http://www.hanghauac.com/" TargetMode="External"/><Relationship Id="rId179" Type="http://schemas.openxmlformats.org/officeDocument/2006/relationships/hyperlink" Target="https://www.facebook.com/%E5%92%8C%E6%B3%B0%E5%8B%95%E7%89%A9%E8%A8%BA%E6%89%80-158129474240262/" TargetMode="External"/><Relationship Id="rId178" Type="http://schemas.openxmlformats.org/officeDocument/2006/relationships/hyperlink" Target="https://sites.google.com/site/catcatdogdoghealth/home" TargetMode="External"/><Relationship Id="rId177" Type="http://schemas.openxmlformats.org/officeDocument/2006/relationships/hyperlink" Target="https://www.facebook.com/Northern-Animal-Clinic%E5%8C%97%E5%8D%80%E5%8B%95%E7%89%A9%E8%A8%BA%E6%89%80-170166633173289/" TargetMode="External"/><Relationship Id="rId20" Type="http://schemas.openxmlformats.org/officeDocument/2006/relationships/hyperlink" Target="https://www.facebook.com/PawlisticVeterinaryMedicalCenter/" TargetMode="External"/><Relationship Id="rId22" Type="http://schemas.openxmlformats.org/officeDocument/2006/relationships/hyperlink" Target="https://www.facebook.com/NorthPointVets/" TargetMode="External"/><Relationship Id="rId21" Type="http://schemas.openxmlformats.org/officeDocument/2006/relationships/hyperlink" Target="http://www.northpointvets.com.hk" TargetMode="External"/><Relationship Id="rId24" Type="http://schemas.openxmlformats.org/officeDocument/2006/relationships/hyperlink" Target="https://www.facebook.com/RealPetsCentral/" TargetMode="External"/><Relationship Id="rId23" Type="http://schemas.openxmlformats.org/officeDocument/2006/relationships/hyperlink" Target="https://pets-central.com/zh-hant/locations/%E5%8C%97%E8%A7%9224-7%E6%80%A5%E7%97%87%E9%86%AB%E9%99%A2/" TargetMode="External"/><Relationship Id="rId26" Type="http://schemas.openxmlformats.org/officeDocument/2006/relationships/hyperlink" Target="https://www.facebook.com/TinHauPetHospital/" TargetMode="External"/><Relationship Id="rId25" Type="http://schemas.openxmlformats.org/officeDocument/2006/relationships/hyperlink" Target="http://thph.com.hk/" TargetMode="External"/><Relationship Id="rId28" Type="http://schemas.openxmlformats.org/officeDocument/2006/relationships/hyperlink" Target="https://www.facebook.com/cosmopethk/" TargetMode="External"/><Relationship Id="rId27" Type="http://schemas.openxmlformats.org/officeDocument/2006/relationships/hyperlink" Target="https://www.cosmopethk.com/" TargetMode="External"/><Relationship Id="rId29" Type="http://schemas.openxmlformats.org/officeDocument/2006/relationships/hyperlink" Target="https://www.npv.org.hk/" TargetMode="External"/><Relationship Id="rId11" Type="http://schemas.openxmlformats.org/officeDocument/2006/relationships/hyperlink" Target="http://caringanimalclinic.com/" TargetMode="External"/><Relationship Id="rId10" Type="http://schemas.openxmlformats.org/officeDocument/2006/relationships/hyperlink" Target="https://www.facebook.com/197932886890109" TargetMode="External"/><Relationship Id="rId13" Type="http://schemas.openxmlformats.org/officeDocument/2006/relationships/hyperlink" Target="https://www.hongkongvet.com/zh-hant/about/main/2" TargetMode="External"/><Relationship Id="rId12" Type="http://schemas.openxmlformats.org/officeDocument/2006/relationships/hyperlink" Target="https://www.facebook.com/405017833010193/" TargetMode="External"/><Relationship Id="rId15" Type="http://schemas.openxmlformats.org/officeDocument/2006/relationships/hyperlink" Target="https://www.facebook.com/162415930479447/" TargetMode="External"/><Relationship Id="rId198" Type="http://schemas.openxmlformats.org/officeDocument/2006/relationships/hyperlink" Target="https://www.facebook.com/VictoriaVeterinaryClinics/" TargetMode="External"/><Relationship Id="rId14" Type="http://schemas.openxmlformats.org/officeDocument/2006/relationships/hyperlink" Target="http://www.greencross.com.hk/" TargetMode="External"/><Relationship Id="rId197" Type="http://schemas.openxmlformats.org/officeDocument/2006/relationships/hyperlink" Target="https://victoriavetshk.com/chi-home" TargetMode="External"/><Relationship Id="rId17" Type="http://schemas.openxmlformats.org/officeDocument/2006/relationships/hyperlink" Target="https://www.facebook.com/613701795379626/" TargetMode="External"/><Relationship Id="rId196" Type="http://schemas.openxmlformats.org/officeDocument/2006/relationships/hyperlink" Target="https://www.facebook.com/petpetvet" TargetMode="External"/><Relationship Id="rId16" Type="http://schemas.openxmlformats.org/officeDocument/2006/relationships/hyperlink" Target="https://www.facebook.com/sunshinecityvet" TargetMode="External"/><Relationship Id="rId195" Type="http://schemas.openxmlformats.org/officeDocument/2006/relationships/hyperlink" Target="https://www.wehug.vet/" TargetMode="External"/><Relationship Id="rId19" Type="http://schemas.openxmlformats.org/officeDocument/2006/relationships/hyperlink" Target="https://www.pawlisticvmc.com/" TargetMode="External"/><Relationship Id="rId18" Type="http://schemas.openxmlformats.org/officeDocument/2006/relationships/hyperlink" Target="https://amc.vet/maonshan.php?lang=cn" TargetMode="External"/><Relationship Id="rId199" Type="http://schemas.openxmlformats.org/officeDocument/2006/relationships/hyperlink" Target="http://www.yl.hk/blah" TargetMode="External"/><Relationship Id="rId84" Type="http://schemas.openxmlformats.org/officeDocument/2006/relationships/hyperlink" Target="https://www.facebook.com/pg/515854145181408" TargetMode="External"/><Relationship Id="rId83" Type="http://schemas.openxmlformats.org/officeDocument/2006/relationships/hyperlink" Target="http://www.hvvc.com.hk" TargetMode="External"/><Relationship Id="rId86" Type="http://schemas.openxmlformats.org/officeDocument/2006/relationships/hyperlink" Target="https://www.facebook.com/HappypetsHK" TargetMode="External"/><Relationship Id="rId85" Type="http://schemas.openxmlformats.org/officeDocument/2006/relationships/hyperlink" Target="http://www.happypets.hk" TargetMode="External"/><Relationship Id="rId88" Type="http://schemas.openxmlformats.org/officeDocument/2006/relationships/hyperlink" Target="https://www.facebook.com/hkivc/" TargetMode="External"/><Relationship Id="rId150" Type="http://schemas.openxmlformats.org/officeDocument/2006/relationships/hyperlink" Target="https://www.facebook.com/%E6%97%BA%E8%A7%92%E9%97%9C%E6%84%9B%E9%9D%9E%E7%89%9F%E5%88%A9%E5%8B%95%E7%89%A9%E8%A8%BA%E6%89%80-400836139968588/" TargetMode="External"/><Relationship Id="rId87" Type="http://schemas.openxmlformats.org/officeDocument/2006/relationships/hyperlink" Target="https://www.hkivc.com.hk/" TargetMode="External"/><Relationship Id="rId89" Type="http://schemas.openxmlformats.org/officeDocument/2006/relationships/hyperlink" Target="http://www.centralanimalhospital.hk" TargetMode="External"/><Relationship Id="rId80" Type="http://schemas.openxmlformats.org/officeDocument/2006/relationships/hyperlink" Target="https://www.facebook.com/concordiapetcare/" TargetMode="External"/><Relationship Id="rId82" Type="http://schemas.openxmlformats.org/officeDocument/2006/relationships/hyperlink" Target="https://www.facebook.com/Valley-Veterinary-Centre-102868063129260/" TargetMode="External"/><Relationship Id="rId81" Type="http://schemas.openxmlformats.org/officeDocument/2006/relationships/hyperlink" Target="http://www.valleyvetcentre.com.hk/" TargetMode="External"/><Relationship Id="rId1" Type="http://schemas.openxmlformats.org/officeDocument/2006/relationships/hyperlink" Target="http://www.petcares.hk/" TargetMode="External"/><Relationship Id="rId2" Type="http://schemas.openxmlformats.org/officeDocument/2006/relationships/hyperlink" Target="https://zh-hk.facebook.com/%E5%A4%A7%E5%9F%94%E4%BB%81%E5%BE%B7%E5%8B%95%E7%89%A9%E9%86%AB%E9%99%A2-210953255603874/" TargetMode="External"/><Relationship Id="rId3" Type="http://schemas.openxmlformats.org/officeDocument/2006/relationships/hyperlink" Target="http://www.j-vet.com/contact-us-tc.html" TargetMode="External"/><Relationship Id="rId149" Type="http://schemas.openxmlformats.org/officeDocument/2006/relationships/hyperlink" Target="http://www.hkawha.org/" TargetMode="External"/><Relationship Id="rId4" Type="http://schemas.openxmlformats.org/officeDocument/2006/relationships/hyperlink" Target="https://www.facebook.com/pg/japanvc" TargetMode="External"/><Relationship Id="rId148" Type="http://schemas.openxmlformats.org/officeDocument/2006/relationships/hyperlink" Target="https://www.facebook.com/itrustvet" TargetMode="External"/><Relationship Id="rId9" Type="http://schemas.openxmlformats.org/officeDocument/2006/relationships/hyperlink" Target="http://www.taiwaiexotic.com" TargetMode="External"/><Relationship Id="rId143" Type="http://schemas.openxmlformats.org/officeDocument/2006/relationships/hyperlink" Target="https://www.facebook.com/AngelHeartVeterinaryHospital/" TargetMode="External"/><Relationship Id="rId142" Type="http://schemas.openxmlformats.org/officeDocument/2006/relationships/hyperlink" Target="http://www.angelheart.com.hk/" TargetMode="External"/><Relationship Id="rId141" Type="http://schemas.openxmlformats.org/officeDocument/2006/relationships/hyperlink" Target="https://www.cauclinic.com" TargetMode="External"/><Relationship Id="rId140" Type="http://schemas.openxmlformats.org/officeDocument/2006/relationships/hyperlink" Target="https://www.facebook.com/NPVHK/" TargetMode="External"/><Relationship Id="rId5" Type="http://schemas.openxmlformats.org/officeDocument/2006/relationships/hyperlink" Target="https://amc.vet/taipo.php" TargetMode="External"/><Relationship Id="rId147" Type="http://schemas.openxmlformats.org/officeDocument/2006/relationships/hyperlink" Target="http://itrustvet.com/" TargetMode="External"/><Relationship Id="rId6" Type="http://schemas.openxmlformats.org/officeDocument/2006/relationships/hyperlink" Target="https://www.facebook.com/happypawsvets/" TargetMode="External"/><Relationship Id="rId146" Type="http://schemas.openxmlformats.org/officeDocument/2006/relationships/hyperlink" Target="https://pets-central.com/zh-hant/locations/%E6%97%BA%E8%A7%92%E8%BD%89%E4%BB%8B%E9%86%AB%E9%99%A2/" TargetMode="External"/><Relationship Id="rId7" Type="http://schemas.openxmlformats.org/officeDocument/2006/relationships/hyperlink" Target="https://www.cppcvet.com/swpc" TargetMode="External"/><Relationship Id="rId145" Type="http://schemas.openxmlformats.org/officeDocument/2006/relationships/hyperlink" Target="https://www.facebook.com/kwah.jordan/" TargetMode="External"/><Relationship Id="rId8" Type="http://schemas.openxmlformats.org/officeDocument/2006/relationships/hyperlink" Target="https://www.facebook.com/pg/shatinpets" TargetMode="External"/><Relationship Id="rId144" Type="http://schemas.openxmlformats.org/officeDocument/2006/relationships/hyperlink" Target="http://peticare.com.hk/west_animal/" TargetMode="External"/><Relationship Id="rId73" Type="http://schemas.openxmlformats.org/officeDocument/2006/relationships/hyperlink" Target="http://www.phoenixanimalclinic.com.hk" TargetMode="External"/><Relationship Id="rId72" Type="http://schemas.openxmlformats.org/officeDocument/2006/relationships/hyperlink" Target="https://www.facebook.com/spcahk/" TargetMode="External"/><Relationship Id="rId75" Type="http://schemas.openxmlformats.org/officeDocument/2006/relationships/hyperlink" Target="https://www.facebook.com/pages/%E9%A6%99%E6%B8%AF%E7%8D%B8%E9%86%AB%E4%B8%AD%E5%BF%83/209492419072418" TargetMode="External"/><Relationship Id="rId74" Type="http://schemas.openxmlformats.org/officeDocument/2006/relationships/hyperlink" Target="https://www.facebook.com/222007947815862/" TargetMode="External"/><Relationship Id="rId77" Type="http://schemas.openxmlformats.org/officeDocument/2006/relationships/hyperlink" Target="https://www.facebook.com/vsh.hk/" TargetMode="External"/><Relationship Id="rId76" Type="http://schemas.openxmlformats.org/officeDocument/2006/relationships/hyperlink" Target="https://www.vsh.com.hk/ch/contact/contact-form.html" TargetMode="External"/><Relationship Id="rId79" Type="http://schemas.openxmlformats.org/officeDocument/2006/relationships/hyperlink" Target="http://www.concordiapetcare.com/" TargetMode="External"/><Relationship Id="rId78" Type="http://schemas.openxmlformats.org/officeDocument/2006/relationships/hyperlink" Target="https://www.hongkongvet.com/zh-hant/about/main/1" TargetMode="External"/><Relationship Id="rId71" Type="http://schemas.openxmlformats.org/officeDocument/2006/relationships/hyperlink" Target="https://www.spca.org.hk" TargetMode="External"/><Relationship Id="rId70" Type="http://schemas.openxmlformats.org/officeDocument/2006/relationships/hyperlink" Target="https://www.facebook.com/wlah.hk/" TargetMode="External"/><Relationship Id="rId139" Type="http://schemas.openxmlformats.org/officeDocument/2006/relationships/hyperlink" Target="https://www.npv.org.hk/" TargetMode="External"/><Relationship Id="rId138" Type="http://schemas.openxmlformats.org/officeDocument/2006/relationships/hyperlink" Target="https://www.facebook.com/Prince-Animal-Clinic-%E5%A4%AA%E5%AD%90%E5%8B%95%E7%89%A9%E9%86%AB%E7%99%82%E8%A8%BA%E6%89%80-428852000524925/" TargetMode="External"/><Relationship Id="rId137" Type="http://schemas.openxmlformats.org/officeDocument/2006/relationships/hyperlink" Target="https://www.facebook.com/VProVet/" TargetMode="External"/><Relationship Id="rId132" Type="http://schemas.openxmlformats.org/officeDocument/2006/relationships/hyperlink" Target="http://www.joynfunvet.com/" TargetMode="External"/><Relationship Id="rId253" Type="http://schemas.openxmlformats.org/officeDocument/2006/relationships/hyperlink" Target="https://www.facebook.com/priceritepet/" TargetMode="External"/><Relationship Id="rId131" Type="http://schemas.openxmlformats.org/officeDocument/2006/relationships/hyperlink" Target="https://www.facebook.com/AnyMo-Veterinary-Hospital-%E6%AF%9B%E5%9C%8B%E7%95%8C%E5%8B%95%E7%89%A9%E9%86%AB%E9%99%A2-419675214766625/" TargetMode="External"/><Relationship Id="rId252" Type="http://schemas.openxmlformats.org/officeDocument/2006/relationships/hyperlink" Target="https://pet.pricerite.com.hk" TargetMode="External"/><Relationship Id="rId130" Type="http://schemas.openxmlformats.org/officeDocument/2006/relationships/hyperlink" Target="https://www.facebook.com/laichikokvetclinic/" TargetMode="External"/><Relationship Id="rId251" Type="http://schemas.openxmlformats.org/officeDocument/2006/relationships/hyperlink" Target="https://www.facebook.com/priceritepet/" TargetMode="External"/><Relationship Id="rId250" Type="http://schemas.openxmlformats.org/officeDocument/2006/relationships/hyperlink" Target="https://pet.pricerite.com.hk" TargetMode="External"/><Relationship Id="rId136" Type="http://schemas.openxmlformats.org/officeDocument/2006/relationships/hyperlink" Target="https://www.vprovetclinic.com.hk/" TargetMode="External"/><Relationship Id="rId135" Type="http://schemas.openxmlformats.org/officeDocument/2006/relationships/hyperlink" Target="https://www.facebook.com/NamAoAnimalHospital/" TargetMode="External"/><Relationship Id="rId134" Type="http://schemas.openxmlformats.org/officeDocument/2006/relationships/hyperlink" Target="https://namaoanimalhospital.com/" TargetMode="External"/><Relationship Id="rId133" Type="http://schemas.openxmlformats.org/officeDocument/2006/relationships/hyperlink" Target="https://www.facebook.com/joynfunveterinary/" TargetMode="External"/><Relationship Id="rId254" Type="http://schemas.openxmlformats.org/officeDocument/2006/relationships/drawing" Target="../drawings/drawing8.xml"/><Relationship Id="rId62" Type="http://schemas.openxmlformats.org/officeDocument/2006/relationships/hyperlink" Target="https://www.facebook.com/stanleyvet" TargetMode="External"/><Relationship Id="rId61" Type="http://schemas.openxmlformats.org/officeDocument/2006/relationships/hyperlink" Target="https://stanleyvetcentre.com/" TargetMode="External"/><Relationship Id="rId64" Type="http://schemas.openxmlformats.org/officeDocument/2006/relationships/hyperlink" Target="https://www.facebook.com/happylifevethk/" TargetMode="External"/><Relationship Id="rId63" Type="http://schemas.openxmlformats.org/officeDocument/2006/relationships/hyperlink" Target="https://www.facebook.com/prayaac/" TargetMode="External"/><Relationship Id="rId66" Type="http://schemas.openxmlformats.org/officeDocument/2006/relationships/hyperlink" Target="https://m.facebook.com/VeterinaryEmergencyCentre/" TargetMode="External"/><Relationship Id="rId172" Type="http://schemas.openxmlformats.org/officeDocument/2006/relationships/hyperlink" Target="https://www.spca.org.hk/ch/about-us/spca-centres/hang-hau-centre" TargetMode="External"/><Relationship Id="rId65" Type="http://schemas.openxmlformats.org/officeDocument/2006/relationships/hyperlink" Target="https://www.vec.com.hk/zh-hant/" TargetMode="External"/><Relationship Id="rId171" Type="http://schemas.openxmlformats.org/officeDocument/2006/relationships/hyperlink" Target="https://pets-central.com/zh-hant/locations/%E5%B0%87%E8%BB%8D%E6%BE%B3%E9%86%AB%E9%99%A2/" TargetMode="External"/><Relationship Id="rId68" Type="http://schemas.openxmlformats.org/officeDocument/2006/relationships/hyperlink" Target="https://www.facebook.com/108657846208155/" TargetMode="External"/><Relationship Id="rId170" Type="http://schemas.openxmlformats.org/officeDocument/2006/relationships/hyperlink" Target="https://www.facebook.com/creaturecomfortshk/" TargetMode="External"/><Relationship Id="rId67" Type="http://schemas.openxmlformats.org/officeDocument/2006/relationships/hyperlink" Target="https://www.facebook.com/%E5%A0%85%E5%B0%BC%E5%9C%B0%E5%9F%8E%E7%8F%8D%E7%A6%BD%E7%95%B0%E7%8D%B8%E9%86%AB%E7%99%82%E4%B8%AD%E5%BF%83-Kennedy-Town-Exotic-Veterinary-Centre-108321957282940/" TargetMode="External"/><Relationship Id="rId60" Type="http://schemas.openxmlformats.org/officeDocument/2006/relationships/hyperlink" Target="https://www.facebook.com/Acorn-Veterinary-Hospital-113976031998096/" TargetMode="External"/><Relationship Id="rId165" Type="http://schemas.openxmlformats.org/officeDocument/2006/relationships/hyperlink" Target="https://villagevetshk.com/" TargetMode="External"/><Relationship Id="rId69" Type="http://schemas.openxmlformats.org/officeDocument/2006/relationships/hyperlink" Target="https://westland-animal-hospital.business.site/" TargetMode="External"/><Relationship Id="rId164" Type="http://schemas.openxmlformats.org/officeDocument/2006/relationships/hyperlink" Target="https://www.spca.org.hk/ch/about-us/spca-centres/sai-kung-centre" TargetMode="External"/><Relationship Id="rId163" Type="http://schemas.openxmlformats.org/officeDocument/2006/relationships/hyperlink" Target="https://www.facebook.com/asiaveterinaryclinic/" TargetMode="External"/><Relationship Id="rId162" Type="http://schemas.openxmlformats.org/officeDocument/2006/relationships/hyperlink" Target="https://www.hongkongvet.com/zh-hant/about/main/3/" TargetMode="External"/><Relationship Id="rId169" Type="http://schemas.openxmlformats.org/officeDocument/2006/relationships/hyperlink" Target="https://www.creaturecomforts.com.hk/" TargetMode="External"/><Relationship Id="rId168" Type="http://schemas.openxmlformats.org/officeDocument/2006/relationships/hyperlink" Target="https://www.facebook.com/pg/Tseungkwanoclinic/about/" TargetMode="External"/><Relationship Id="rId167" Type="http://schemas.openxmlformats.org/officeDocument/2006/relationships/hyperlink" Target="http://doctorsbeckandstone.com/" TargetMode="External"/><Relationship Id="rId166" Type="http://schemas.openxmlformats.org/officeDocument/2006/relationships/hyperlink" Target="https://www.facebook.com/VillageVetsHK/" TargetMode="External"/><Relationship Id="rId51" Type="http://schemas.openxmlformats.org/officeDocument/2006/relationships/hyperlink" Target="https://www.facebook.com/FourPawsAnimalHospital" TargetMode="External"/><Relationship Id="rId50" Type="http://schemas.openxmlformats.org/officeDocument/2006/relationships/hyperlink" Target="https://fourpaws.hk/" TargetMode="External"/><Relationship Id="rId53" Type="http://schemas.openxmlformats.org/officeDocument/2006/relationships/hyperlink" Target="http://doctorsbeckandstone.com/Our_vets_in_Hong_Kong" TargetMode="External"/><Relationship Id="rId52" Type="http://schemas.openxmlformats.org/officeDocument/2006/relationships/hyperlink" Target="https://www.facebook.com/Island-Exotics-600357346799625/" TargetMode="External"/><Relationship Id="rId55" Type="http://schemas.openxmlformats.org/officeDocument/2006/relationships/hyperlink" Target="https://queenwestvet.business.site/" TargetMode="External"/><Relationship Id="rId161" Type="http://schemas.openxmlformats.org/officeDocument/2006/relationships/hyperlink" Target="https://www.facebook.com/petcoresaikung/" TargetMode="External"/><Relationship Id="rId54" Type="http://schemas.openxmlformats.org/officeDocument/2006/relationships/hyperlink" Target="https://www.facebook.com/pg/saiyingpun/about/" TargetMode="External"/><Relationship Id="rId160" Type="http://schemas.openxmlformats.org/officeDocument/2006/relationships/hyperlink" Target="https://petcoresaikung.business.site/" TargetMode="External"/><Relationship Id="rId57" Type="http://schemas.openxmlformats.org/officeDocument/2006/relationships/hyperlink" Target="http://www.biorecoveryvets.org" TargetMode="External"/><Relationship Id="rId56" Type="http://schemas.openxmlformats.org/officeDocument/2006/relationships/hyperlink" Target="https://www.facebook.com/QueenWestVeterinaryClinic/" TargetMode="External"/><Relationship Id="rId159" Type="http://schemas.openxmlformats.org/officeDocument/2006/relationships/hyperlink" Target="https://pets-central.com/zh-hant/locations/%E8%A5%BF%E8%B2%A2%E9%86%AB%E9%99%A2/" TargetMode="External"/><Relationship Id="rId59" Type="http://schemas.openxmlformats.org/officeDocument/2006/relationships/hyperlink" Target="https://www.acornvets.com/" TargetMode="External"/><Relationship Id="rId154" Type="http://schemas.openxmlformats.org/officeDocument/2006/relationships/hyperlink" Target="http://www.macpherson.com.hk/" TargetMode="External"/><Relationship Id="rId58" Type="http://schemas.openxmlformats.org/officeDocument/2006/relationships/hyperlink" Target="https://www.facebook.com/biorecovery/" TargetMode="External"/><Relationship Id="rId153" Type="http://schemas.openxmlformats.org/officeDocument/2006/relationships/hyperlink" Target="https://amc.vet/index.php" TargetMode="External"/><Relationship Id="rId152" Type="http://schemas.openxmlformats.org/officeDocument/2006/relationships/hyperlink" Target="https://www.facebook.com/%E6%81%A9%E5%85%B8%E5%8B%95%E7%89%A9%E9%86%AB%E9%99%A2-Amazing-Grace-Animal-Hospital-Wellness-Centre-754508214635862/" TargetMode="External"/><Relationship Id="rId151" Type="http://schemas.openxmlformats.org/officeDocument/2006/relationships/hyperlink" Target="https://www.chillvet.com/" TargetMode="External"/><Relationship Id="rId158" Type="http://schemas.openxmlformats.org/officeDocument/2006/relationships/hyperlink" Target="http://www.greencross.com.hk/" TargetMode="External"/><Relationship Id="rId157" Type="http://schemas.openxmlformats.org/officeDocument/2006/relationships/hyperlink" Target="https://www.facebook.com/victoryanimalhospital/" TargetMode="External"/><Relationship Id="rId156" Type="http://schemas.openxmlformats.org/officeDocument/2006/relationships/hyperlink" Target="http://www.globavet.com/tc/home.php" TargetMode="External"/><Relationship Id="rId155" Type="http://schemas.openxmlformats.org/officeDocument/2006/relationships/hyperlink" Target="https://www.facebook.com/macphersonac/" TargetMode="External"/><Relationship Id="rId107" Type="http://schemas.openxmlformats.org/officeDocument/2006/relationships/hyperlink" Target="https://www.spk-vet.com/" TargetMode="External"/><Relationship Id="rId228" Type="http://schemas.openxmlformats.org/officeDocument/2006/relationships/hyperlink" Target="http://shatsuiroadvet.com.hk/" TargetMode="External"/><Relationship Id="rId106" Type="http://schemas.openxmlformats.org/officeDocument/2006/relationships/hyperlink" Target="https://www.facebook.com/%E5%AF%B5%E5%BF%83-iVet-Animal-Clinic-1739764656266242/" TargetMode="External"/><Relationship Id="rId227" Type="http://schemas.openxmlformats.org/officeDocument/2006/relationships/hyperlink" Target="https://www.facebook.com/DrGeorgesVeterinaryMedicalCenter/" TargetMode="External"/><Relationship Id="rId105" Type="http://schemas.openxmlformats.org/officeDocument/2006/relationships/hyperlink" Target="https://www.facebook.com/hhvets/" TargetMode="External"/><Relationship Id="rId226" Type="http://schemas.openxmlformats.org/officeDocument/2006/relationships/hyperlink" Target="https://pets-central.com/zh-hant/" TargetMode="External"/><Relationship Id="rId104" Type="http://schemas.openxmlformats.org/officeDocument/2006/relationships/hyperlink" Target="http://www.hhvc.com.hk/" TargetMode="External"/><Relationship Id="rId225" Type="http://schemas.openxmlformats.org/officeDocument/2006/relationships/hyperlink" Target="https://www.spca.org.hk/ch/about-us/spca-centres/cheung-chau-centre" TargetMode="External"/><Relationship Id="rId109" Type="http://schemas.openxmlformats.org/officeDocument/2006/relationships/hyperlink" Target="https://www.vsh.com.hk" TargetMode="External"/><Relationship Id="rId108" Type="http://schemas.openxmlformats.org/officeDocument/2006/relationships/hyperlink" Target="https://www.facebook.com/spkvet/" TargetMode="External"/><Relationship Id="rId229" Type="http://schemas.openxmlformats.org/officeDocument/2006/relationships/hyperlink" Target="https://www.facebook.com/strvethospital" TargetMode="External"/><Relationship Id="rId220" Type="http://schemas.openxmlformats.org/officeDocument/2006/relationships/hyperlink" Target="https://www.tungchungvetcentre.com/" TargetMode="External"/><Relationship Id="rId103" Type="http://schemas.openxmlformats.org/officeDocument/2006/relationships/hyperlink" Target="https://www.spca.org.hk/ch/about-us/spca-centres/kowloon-centre" TargetMode="External"/><Relationship Id="rId224" Type="http://schemas.openxmlformats.org/officeDocument/2006/relationships/hyperlink" Target="https://www.spca.org.hk/ch/about-us/spca-centres/mui-wo-centre" TargetMode="External"/><Relationship Id="rId102" Type="http://schemas.openxmlformats.org/officeDocument/2006/relationships/hyperlink" Target="http://www.pawsandclaws.com.hk" TargetMode="External"/><Relationship Id="rId223" Type="http://schemas.openxmlformats.org/officeDocument/2006/relationships/hyperlink" Target="https://www.facebook.com/DBSouthVet/" TargetMode="External"/><Relationship Id="rId101" Type="http://schemas.openxmlformats.org/officeDocument/2006/relationships/hyperlink" Target="https://www.facebook.com/people/%E4%BD%95%E6%96%87%E7%94%B0%E5%8B%95%E7%89%A9%E8%A8%BA%E6%89%80-Ho-Man-Tin-Animal-Clinic/100057159322501/" TargetMode="External"/><Relationship Id="rId222" Type="http://schemas.openxmlformats.org/officeDocument/2006/relationships/hyperlink" Target="http://www.petspace.group/" TargetMode="External"/><Relationship Id="rId100" Type="http://schemas.openxmlformats.org/officeDocument/2006/relationships/hyperlink" Target="https://www.facebook.com/kadoorieanimalhospital/" TargetMode="External"/><Relationship Id="rId221" Type="http://schemas.openxmlformats.org/officeDocument/2006/relationships/hyperlink" Target="https://www.facebook.com/tungchungvetcentre/" TargetMode="External"/><Relationship Id="rId217" Type="http://schemas.openxmlformats.org/officeDocument/2006/relationships/hyperlink" Target="http://www.drnature123.com" TargetMode="External"/><Relationship Id="rId216" Type="http://schemas.openxmlformats.org/officeDocument/2006/relationships/hyperlink" Target="https://www.facebook.com/KwaiHingVetClinic/" TargetMode="External"/><Relationship Id="rId215" Type="http://schemas.openxmlformats.org/officeDocument/2006/relationships/hyperlink" Target="https://www.facebook.com/vetcarehk/" TargetMode="External"/><Relationship Id="rId214" Type="http://schemas.openxmlformats.org/officeDocument/2006/relationships/hyperlink" Target="https://www.facebook.com/%E7%BD%AE%E6%A8%82%E5%8B%95%E7%89%A9%E8%A8%BA%E6%89%80-Chandler-Animal-Clinic-996874007054437/" TargetMode="External"/><Relationship Id="rId219" Type="http://schemas.openxmlformats.org/officeDocument/2006/relationships/hyperlink" Target="https://www.facebook.com/communityvet/" TargetMode="External"/><Relationship Id="rId218" Type="http://schemas.openxmlformats.org/officeDocument/2006/relationships/hyperlink" Target="https://www.facebook.com/drsunvetclinic/" TargetMode="External"/><Relationship Id="rId213" Type="http://schemas.openxmlformats.org/officeDocument/2006/relationships/hyperlink" Target="https://www.facebook.com/primeviewvet/" TargetMode="External"/><Relationship Id="rId212" Type="http://schemas.openxmlformats.org/officeDocument/2006/relationships/hyperlink" Target="http://yahrainvet.wixsite.com/clinic" TargetMode="External"/><Relationship Id="rId211" Type="http://schemas.openxmlformats.org/officeDocument/2006/relationships/hyperlink" Target="https://www.facebook.com/camchk" TargetMode="External"/><Relationship Id="rId210" Type="http://schemas.openxmlformats.org/officeDocument/2006/relationships/hyperlink" Target="https://sites.google.com/site/camchk2012/home?fbclid=IwAR3doaQsaPPpPzG-iP26S7hq1deJu4CH74Gvlze1Zi1X2l0UWNjAQCjioPE" TargetMode="External"/><Relationship Id="rId129" Type="http://schemas.openxmlformats.org/officeDocument/2006/relationships/hyperlink" Target="https://www.facebook.com/Bouncy-Animal-Clinic-139464273068815/" TargetMode="External"/><Relationship Id="rId128" Type="http://schemas.openxmlformats.org/officeDocument/2006/relationships/hyperlink" Target="https://www.facebook.com/meifoovet/" TargetMode="External"/><Relationship Id="rId249" Type="http://schemas.openxmlformats.org/officeDocument/2006/relationships/hyperlink" Target="https://www.facebook.com/priceritepet/" TargetMode="External"/><Relationship Id="rId127" Type="http://schemas.openxmlformats.org/officeDocument/2006/relationships/hyperlink" Target="https://www.facebook.com/KManimalclinic/" TargetMode="External"/><Relationship Id="rId248" Type="http://schemas.openxmlformats.org/officeDocument/2006/relationships/hyperlink" Target="https://pet.pricerite.com.hk" TargetMode="External"/><Relationship Id="rId126" Type="http://schemas.openxmlformats.org/officeDocument/2006/relationships/hyperlink" Target="https://www.facebook.com/maplevethosp/" TargetMode="External"/><Relationship Id="rId247" Type="http://schemas.openxmlformats.org/officeDocument/2006/relationships/hyperlink" Target="https://www.facebook.com/priceritepet/" TargetMode="External"/><Relationship Id="rId121" Type="http://schemas.openxmlformats.org/officeDocument/2006/relationships/hyperlink" Target="http://pulsevet.co/" TargetMode="External"/><Relationship Id="rId242" Type="http://schemas.openxmlformats.org/officeDocument/2006/relationships/hyperlink" Target="https://pet.pricerite.com.hk" TargetMode="External"/><Relationship Id="rId120" Type="http://schemas.openxmlformats.org/officeDocument/2006/relationships/hyperlink" Target="https://www.facebook.com/kowlooncathospital/" TargetMode="External"/><Relationship Id="rId241" Type="http://schemas.openxmlformats.org/officeDocument/2006/relationships/hyperlink" Target="https://www.facebook.com/priceritepet/" TargetMode="External"/><Relationship Id="rId240" Type="http://schemas.openxmlformats.org/officeDocument/2006/relationships/hyperlink" Target="https://pet.pricerite.com.hk" TargetMode="External"/><Relationship Id="rId125" Type="http://schemas.openxmlformats.org/officeDocument/2006/relationships/hyperlink" Target="https://www.facebook.com/cityuvmc/" TargetMode="External"/><Relationship Id="rId246" Type="http://schemas.openxmlformats.org/officeDocument/2006/relationships/hyperlink" Target="https://pet.pricerite.com.hk" TargetMode="External"/><Relationship Id="rId124" Type="http://schemas.openxmlformats.org/officeDocument/2006/relationships/hyperlink" Target="https://cityuvmc.com.hk/" TargetMode="External"/><Relationship Id="rId245" Type="http://schemas.openxmlformats.org/officeDocument/2006/relationships/hyperlink" Target="https://www.facebook.com/priceritepet/" TargetMode="External"/><Relationship Id="rId123" Type="http://schemas.openxmlformats.org/officeDocument/2006/relationships/hyperlink" Target="https://www.facebook.com/pg/HealerAnimalClinic" TargetMode="External"/><Relationship Id="rId244" Type="http://schemas.openxmlformats.org/officeDocument/2006/relationships/hyperlink" Target="https://pet.pricerite.com.hk" TargetMode="External"/><Relationship Id="rId122" Type="http://schemas.openxmlformats.org/officeDocument/2006/relationships/hyperlink" Target="https://www.facebook.com/pulsevethk/" TargetMode="External"/><Relationship Id="rId243" Type="http://schemas.openxmlformats.org/officeDocument/2006/relationships/hyperlink" Target="https://www.facebook.com/priceritepet/" TargetMode="External"/><Relationship Id="rId95" Type="http://schemas.openxmlformats.org/officeDocument/2006/relationships/hyperlink" Target="http://www.faithfulvet.com/" TargetMode="External"/><Relationship Id="rId94" Type="http://schemas.openxmlformats.org/officeDocument/2006/relationships/hyperlink" Target="https://www.facebook.com/%E6%91%AF%E6%84%9B%E5%8B%95%E7%89%A9%E9%86%AB%E9%99%A2-Essence-Veterinary-Hospital-223752754404309/" TargetMode="External"/><Relationship Id="rId97" Type="http://schemas.openxmlformats.org/officeDocument/2006/relationships/hyperlink" Target="https://www.facebook.com/preciouspet.clinic/" TargetMode="External"/><Relationship Id="rId96" Type="http://schemas.openxmlformats.org/officeDocument/2006/relationships/hyperlink" Target="https://www.facebook.com/%E5%9C%9F%E7%93%9C%E7%81%A3%E5%8B%95%E7%89%A9%E9%86%AB%E9%99%A2-Faithful-Veterinary-Hospital-1656889077889160/" TargetMode="External"/><Relationship Id="rId99" Type="http://schemas.openxmlformats.org/officeDocument/2006/relationships/hyperlink" Target="https://www.facebook.com/hkkph/" TargetMode="External"/><Relationship Id="rId98" Type="http://schemas.openxmlformats.org/officeDocument/2006/relationships/hyperlink" Target="https://www.facebook.com/DrShihVetClinic/" TargetMode="External"/><Relationship Id="rId91" Type="http://schemas.openxmlformats.org/officeDocument/2006/relationships/hyperlink" Target="http://kowloon-vet-hospital.com/" TargetMode="External"/><Relationship Id="rId90" Type="http://schemas.openxmlformats.org/officeDocument/2006/relationships/hyperlink" Target="https://www.facebook.com/centralanimalhospitalhk/" TargetMode="External"/><Relationship Id="rId93" Type="http://schemas.openxmlformats.org/officeDocument/2006/relationships/hyperlink" Target="https://www.facebook.com/%E6%9F%8F%E5%9F%9F%E7%8D%B8%E9%86%AB%E8%A8%BA%E6%89%80-PETn-Vet-Clinic-1300006873482504/" TargetMode="External"/><Relationship Id="rId92" Type="http://schemas.openxmlformats.org/officeDocument/2006/relationships/hyperlink" Target="https://www.facebook.com/pg/171052712920" TargetMode="External"/><Relationship Id="rId118" Type="http://schemas.openxmlformats.org/officeDocument/2006/relationships/hyperlink" Target="https://www.facebook.com/Asia-Pacific-%E4%BA%9E%E5%A4%AA%E5%8B%95%E7%89%A9%E9%86%AB%E9%99%A2-2365972790104817/" TargetMode="External"/><Relationship Id="rId239" Type="http://schemas.openxmlformats.org/officeDocument/2006/relationships/hyperlink" Target="https://www.facebook.com/priceritepet/" TargetMode="External"/><Relationship Id="rId117" Type="http://schemas.openxmlformats.org/officeDocument/2006/relationships/hyperlink" Target="https://www.facebook.com/maplevet/" TargetMode="External"/><Relationship Id="rId238" Type="http://schemas.openxmlformats.org/officeDocument/2006/relationships/hyperlink" Target="https://pet.pricerite.com.hk" TargetMode="External"/><Relationship Id="rId116" Type="http://schemas.openxmlformats.org/officeDocument/2006/relationships/hyperlink" Target="https://www.facebook.com/neighboranimalclinic/" TargetMode="External"/><Relationship Id="rId237" Type="http://schemas.openxmlformats.org/officeDocument/2006/relationships/hyperlink" Target="https://www.facebook.com/priceritepet/" TargetMode="External"/><Relationship Id="rId115" Type="http://schemas.openxmlformats.org/officeDocument/2006/relationships/hyperlink" Target="https://neighboracl.wixsite.com/neighbor" TargetMode="External"/><Relationship Id="rId236" Type="http://schemas.openxmlformats.org/officeDocument/2006/relationships/hyperlink" Target="https://pet.pricerite.com.hk" TargetMode="External"/><Relationship Id="rId119" Type="http://schemas.openxmlformats.org/officeDocument/2006/relationships/hyperlink" Target="http://www.kowlooncathospital.com.hk/" TargetMode="External"/><Relationship Id="rId110" Type="http://schemas.openxmlformats.org/officeDocument/2006/relationships/hyperlink" Target="https://www.facebook.com/vsh.hk/" TargetMode="External"/><Relationship Id="rId231" Type="http://schemas.openxmlformats.org/officeDocument/2006/relationships/hyperlink" Target="https://www.facebook.com/1826011361042886/" TargetMode="External"/><Relationship Id="rId230" Type="http://schemas.openxmlformats.org/officeDocument/2006/relationships/hyperlink" Target="https://www.facebook.com/%E4%BA%AB%E5%92%8C%E7%8F%8D%E7%A6%BD%E7%95%B0%E7%8D%B8%E9%86%AB%E7%99%82%E4%B8%AD%E5%BF%83-Heung-Wo-Exotic-Veterinary-Centre-819778228087939/" TargetMode="External"/><Relationship Id="rId114" Type="http://schemas.openxmlformats.org/officeDocument/2006/relationships/hyperlink" Target="https://www.facebook.com/kowlooneastanimalhospital/" TargetMode="External"/><Relationship Id="rId235" Type="http://schemas.openxmlformats.org/officeDocument/2006/relationships/hyperlink" Target="http://www.lifeatpet.com.hk/" TargetMode="External"/><Relationship Id="rId113" Type="http://schemas.openxmlformats.org/officeDocument/2006/relationships/hyperlink" Target="http://peticare.com.hk/east_animal/" TargetMode="External"/><Relationship Id="rId234" Type="http://schemas.openxmlformats.org/officeDocument/2006/relationships/hyperlink" Target="https://www.facebook.com/vet01HK/" TargetMode="External"/><Relationship Id="rId112" Type="http://schemas.openxmlformats.org/officeDocument/2006/relationships/hyperlink" Target="https://www.facebook.com/kaitakvet/" TargetMode="External"/><Relationship Id="rId233" Type="http://schemas.openxmlformats.org/officeDocument/2006/relationships/hyperlink" Target="https://www.facebook.com/vetnpethospital/" TargetMode="External"/><Relationship Id="rId111" Type="http://schemas.openxmlformats.org/officeDocument/2006/relationships/hyperlink" Target="http://www.kaitakvet.com/" TargetMode="External"/><Relationship Id="rId232" Type="http://schemas.openxmlformats.org/officeDocument/2006/relationships/hyperlink" Target="https://www.facebook.com/FOLAMC/" TargetMode="External"/><Relationship Id="rId206" Type="http://schemas.openxmlformats.org/officeDocument/2006/relationships/hyperlink" Target="https://www.facebook.com/SANHUIANIMALMEDICALCENTER/" TargetMode="External"/><Relationship Id="rId205" Type="http://schemas.openxmlformats.org/officeDocument/2006/relationships/hyperlink" Target="https://www.facebook.com/swanstonvet/" TargetMode="External"/><Relationship Id="rId204" Type="http://schemas.openxmlformats.org/officeDocument/2006/relationships/hyperlink" Target="http://www.swanstonvet.com/" TargetMode="External"/><Relationship Id="rId203" Type="http://schemas.openxmlformats.org/officeDocument/2006/relationships/hyperlink" Target="https://www.facebook.com/%E8%BC%95%E6%96%B0%E6%B4%BB%E9%86%AB%E7%99%82%E4%BF%9D%E5%81%A5%E6%95%99%E8%82%B2-125795857939035/" TargetMode="External"/><Relationship Id="rId209" Type="http://schemas.openxmlformats.org/officeDocument/2006/relationships/hyperlink" Target="https://www.facebook.com/CastlePeakPetClinic/" TargetMode="External"/><Relationship Id="rId208" Type="http://schemas.openxmlformats.org/officeDocument/2006/relationships/hyperlink" Target="http://www.cppcvet.com/" TargetMode="External"/><Relationship Id="rId207" Type="http://schemas.openxmlformats.org/officeDocument/2006/relationships/hyperlink" Target="https://www.facebook.com/Oriental-Veterinary-Clinic-%E5%B1%AF%E9%96%80%E6%9D%B1%E6%96%B9%E7%8D%B8%E9%86%AB%E8%A8%BA%E6%89%80-490763834409044/" TargetMode="External"/><Relationship Id="rId202" Type="http://schemas.openxmlformats.org/officeDocument/2006/relationships/hyperlink" Target="https://www.alachk.com/" TargetMode="External"/><Relationship Id="rId201" Type="http://schemas.openxmlformats.org/officeDocument/2006/relationships/hyperlink" Target="https://www.facebook.com/PetElementsAnimalHospital/" TargetMode="External"/><Relationship Id="rId200" Type="http://schemas.openxmlformats.org/officeDocument/2006/relationships/hyperlink" Target="http://www.petelements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1.0</v>
      </c>
      <c r="C2" s="1" t="s">
        <v>28</v>
      </c>
      <c r="D2" s="1" t="s">
        <v>29</v>
      </c>
      <c r="E2" s="1" t="s">
        <v>30</v>
      </c>
      <c r="F2" s="1">
        <v>2.6382869E7</v>
      </c>
      <c r="I2" s="2" t="s">
        <v>31</v>
      </c>
      <c r="J2" s="2" t="s">
        <v>32</v>
      </c>
      <c r="X2" s="1" t="s">
        <v>33</v>
      </c>
      <c r="Y2" s="1" t="s">
        <v>34</v>
      </c>
      <c r="Z2" s="1">
        <v>114.1635</v>
      </c>
      <c r="AA2" s="1">
        <v>22.4493</v>
      </c>
    </row>
    <row r="3">
      <c r="A3" s="1" t="s">
        <v>27</v>
      </c>
      <c r="B3" s="1">
        <v>2.0</v>
      </c>
      <c r="C3" s="1" t="s">
        <v>35</v>
      </c>
      <c r="D3" s="1" t="s">
        <v>36</v>
      </c>
      <c r="E3" s="1" t="s">
        <v>30</v>
      </c>
      <c r="F3" s="1">
        <v>6.1686175E7</v>
      </c>
      <c r="I3" s="2" t="s">
        <v>37</v>
      </c>
      <c r="J3" s="2" t="s">
        <v>38</v>
      </c>
      <c r="X3" s="1" t="s">
        <v>39</v>
      </c>
      <c r="Y3" s="1" t="s">
        <v>40</v>
      </c>
      <c r="Z3" s="1">
        <v>114.1645</v>
      </c>
      <c r="AA3" s="1">
        <v>22.4482</v>
      </c>
    </row>
    <row r="4">
      <c r="A4" s="1" t="s">
        <v>27</v>
      </c>
      <c r="B4" s="1">
        <v>3.0</v>
      </c>
      <c r="C4" s="1" t="s">
        <v>41</v>
      </c>
      <c r="D4" s="1" t="s">
        <v>42</v>
      </c>
      <c r="E4" s="1" t="s">
        <v>30</v>
      </c>
      <c r="F4" s="1">
        <v>2.6561128E7</v>
      </c>
      <c r="I4" s="2" t="s">
        <v>43</v>
      </c>
      <c r="X4" s="1" t="s">
        <v>44</v>
      </c>
      <c r="Y4" s="1" t="s">
        <v>45</v>
      </c>
      <c r="Z4" s="1">
        <v>114.1645</v>
      </c>
      <c r="AA4" s="1">
        <v>22.4482</v>
      </c>
    </row>
    <row r="5">
      <c r="A5" s="1" t="s">
        <v>27</v>
      </c>
      <c r="B5" s="1">
        <v>4.0</v>
      </c>
      <c r="C5" s="1" t="s">
        <v>46</v>
      </c>
      <c r="D5" s="1" t="s">
        <v>47</v>
      </c>
      <c r="E5" s="1" t="s">
        <v>30</v>
      </c>
      <c r="F5" s="1">
        <v>2.6533632E7</v>
      </c>
      <c r="X5" s="1" t="s">
        <v>48</v>
      </c>
      <c r="Y5" s="1" t="s">
        <v>49</v>
      </c>
      <c r="Z5" s="1">
        <v>114.1662</v>
      </c>
      <c r="AA5" s="1">
        <v>22.4496</v>
      </c>
    </row>
    <row r="6">
      <c r="A6" s="1" t="s">
        <v>27</v>
      </c>
      <c r="B6" s="1">
        <v>5.0</v>
      </c>
      <c r="C6" s="1" t="s">
        <v>50</v>
      </c>
      <c r="D6" s="1" t="s">
        <v>51</v>
      </c>
      <c r="E6" s="1" t="s">
        <v>30</v>
      </c>
      <c r="F6" s="1">
        <v>2.1915636E7</v>
      </c>
      <c r="X6" s="1" t="s">
        <v>52</v>
      </c>
      <c r="Y6" s="1" t="s">
        <v>53</v>
      </c>
      <c r="Z6" s="1">
        <v>114.1662</v>
      </c>
      <c r="AA6" s="1">
        <v>22.4483</v>
      </c>
    </row>
    <row r="7">
      <c r="A7" s="1" t="s">
        <v>27</v>
      </c>
      <c r="B7" s="1">
        <v>6.0</v>
      </c>
      <c r="C7" s="1" t="s">
        <v>54</v>
      </c>
      <c r="D7" s="1" t="s">
        <v>55</v>
      </c>
      <c r="E7" s="1" t="s">
        <v>30</v>
      </c>
      <c r="F7" s="1">
        <v>2.6532287E7</v>
      </c>
      <c r="J7" s="2" t="s">
        <v>56</v>
      </c>
      <c r="X7" s="1" t="s">
        <v>57</v>
      </c>
      <c r="Y7" s="1" t="s">
        <v>58</v>
      </c>
      <c r="Z7" s="1">
        <v>114.1676</v>
      </c>
      <c r="AA7" s="1">
        <v>22.4486</v>
      </c>
    </row>
    <row r="8">
      <c r="A8" s="1" t="s">
        <v>27</v>
      </c>
      <c r="B8" s="1">
        <v>7.0</v>
      </c>
      <c r="C8" s="1" t="s">
        <v>59</v>
      </c>
      <c r="D8" s="1" t="s">
        <v>60</v>
      </c>
      <c r="E8" s="1" t="s">
        <v>61</v>
      </c>
      <c r="F8" s="1">
        <v>3.9550111E7</v>
      </c>
      <c r="I8" s="2" t="s">
        <v>62</v>
      </c>
      <c r="J8" s="2" t="s">
        <v>63</v>
      </c>
      <c r="X8" s="1" t="s">
        <v>64</v>
      </c>
      <c r="Y8" s="1" t="s">
        <v>65</v>
      </c>
      <c r="Z8" s="1">
        <v>114.1974</v>
      </c>
      <c r="AA8" s="1">
        <v>22.3803</v>
      </c>
    </row>
    <row r="9">
      <c r="A9" s="1" t="s">
        <v>27</v>
      </c>
      <c r="B9" s="1">
        <v>8.0</v>
      </c>
      <c r="C9" s="1" t="s">
        <v>66</v>
      </c>
      <c r="D9" s="1" t="s">
        <v>67</v>
      </c>
      <c r="E9" s="1" t="s">
        <v>61</v>
      </c>
      <c r="F9" s="1">
        <v>2.687103E7</v>
      </c>
      <c r="I9" s="2" t="s">
        <v>68</v>
      </c>
      <c r="J9" s="2" t="s">
        <v>69</v>
      </c>
      <c r="X9" s="1" t="s">
        <v>33</v>
      </c>
      <c r="Y9" s="1" t="s">
        <v>34</v>
      </c>
      <c r="Z9" s="1">
        <v>114.1811</v>
      </c>
      <c r="AA9" s="1">
        <v>22.3758</v>
      </c>
    </row>
    <row r="10">
      <c r="A10" s="1" t="s">
        <v>27</v>
      </c>
      <c r="B10" s="1">
        <v>9.0</v>
      </c>
      <c r="C10" s="1" t="s">
        <v>70</v>
      </c>
      <c r="D10" s="1" t="s">
        <v>71</v>
      </c>
      <c r="E10" s="1" t="s">
        <v>61</v>
      </c>
      <c r="F10" s="1">
        <v>2.688084E7</v>
      </c>
      <c r="I10" s="2" t="s">
        <v>72</v>
      </c>
      <c r="J10" s="2" t="s">
        <v>73</v>
      </c>
      <c r="X10" s="1" t="s">
        <v>74</v>
      </c>
      <c r="Y10" s="1" t="s">
        <v>75</v>
      </c>
      <c r="Z10" s="1">
        <v>114.1792</v>
      </c>
      <c r="AA10" s="1">
        <v>22.3769</v>
      </c>
    </row>
    <row r="11">
      <c r="A11" s="1" t="s">
        <v>27</v>
      </c>
      <c r="B11" s="1">
        <v>10.0</v>
      </c>
      <c r="C11" s="1" t="s">
        <v>76</v>
      </c>
      <c r="D11" s="1" t="s">
        <v>77</v>
      </c>
      <c r="E11" s="1" t="s">
        <v>61</v>
      </c>
      <c r="F11" s="1">
        <v>2.6941452E7</v>
      </c>
      <c r="I11" s="2" t="s">
        <v>78</v>
      </c>
      <c r="X11" s="1" t="s">
        <v>79</v>
      </c>
      <c r="Y11" s="1" t="s">
        <v>80</v>
      </c>
      <c r="Z11" s="1">
        <v>114.1645</v>
      </c>
      <c r="AA11" s="1">
        <v>22.4482</v>
      </c>
    </row>
    <row r="12">
      <c r="A12" s="1" t="s">
        <v>27</v>
      </c>
      <c r="B12" s="1">
        <v>11.0</v>
      </c>
      <c r="C12" s="1" t="s">
        <v>81</v>
      </c>
      <c r="D12" s="1" t="s">
        <v>82</v>
      </c>
      <c r="E12" s="1" t="s">
        <v>61</v>
      </c>
      <c r="F12" s="1">
        <v>2.6870226E7</v>
      </c>
      <c r="X12" s="1" t="s">
        <v>48</v>
      </c>
      <c r="Y12" s="1" t="s">
        <v>49</v>
      </c>
      <c r="Z12" s="1">
        <v>114.1645</v>
      </c>
      <c r="AA12" s="1">
        <v>22.4482</v>
      </c>
    </row>
    <row r="13">
      <c r="A13" s="1" t="s">
        <v>27</v>
      </c>
      <c r="B13" s="1">
        <v>12.0</v>
      </c>
      <c r="C13" s="1" t="s">
        <v>83</v>
      </c>
      <c r="D13" s="1" t="s">
        <v>84</v>
      </c>
      <c r="E13" s="1" t="s">
        <v>61</v>
      </c>
      <c r="F13" s="1">
        <v>2.6011219E7</v>
      </c>
      <c r="I13" s="2" t="s">
        <v>85</v>
      </c>
      <c r="J13" s="2" t="s">
        <v>86</v>
      </c>
      <c r="X13" s="1" t="s">
        <v>87</v>
      </c>
      <c r="Y13" s="1" t="s">
        <v>88</v>
      </c>
      <c r="Z13" s="1">
        <v>114.1869</v>
      </c>
      <c r="AA13" s="1">
        <v>22.3793</v>
      </c>
    </row>
    <row r="14">
      <c r="A14" s="1" t="s">
        <v>27</v>
      </c>
      <c r="B14" s="1">
        <v>13.0</v>
      </c>
      <c r="C14" s="1" t="s">
        <v>89</v>
      </c>
      <c r="D14" s="1" t="s">
        <v>90</v>
      </c>
      <c r="E14" s="1" t="s">
        <v>61</v>
      </c>
      <c r="F14" s="1">
        <v>2.6982185E7</v>
      </c>
      <c r="X14" s="1" t="s">
        <v>91</v>
      </c>
      <c r="Y14" s="1" t="s">
        <v>92</v>
      </c>
      <c r="Z14" s="1">
        <v>114.178</v>
      </c>
      <c r="AA14" s="1">
        <v>22.3766</v>
      </c>
    </row>
    <row r="15">
      <c r="A15" s="1" t="s">
        <v>27</v>
      </c>
      <c r="B15" s="1">
        <v>14.0</v>
      </c>
      <c r="C15" s="1" t="s">
        <v>93</v>
      </c>
      <c r="D15" s="1" t="s">
        <v>94</v>
      </c>
      <c r="E15" s="1" t="s">
        <v>61</v>
      </c>
      <c r="F15" s="1">
        <v>2.6777008E7</v>
      </c>
      <c r="J15" s="2" t="s">
        <v>95</v>
      </c>
      <c r="X15" s="1" t="s">
        <v>96</v>
      </c>
      <c r="Y15" s="1" t="s">
        <v>97</v>
      </c>
      <c r="Z15" s="1">
        <v>114.2323</v>
      </c>
      <c r="AA15" s="1">
        <v>22.4247</v>
      </c>
    </row>
    <row r="16">
      <c r="A16" s="1" t="s">
        <v>27</v>
      </c>
      <c r="B16" s="1">
        <v>15.0</v>
      </c>
      <c r="C16" s="1" t="s">
        <v>98</v>
      </c>
      <c r="D16" s="1" t="s">
        <v>99</v>
      </c>
      <c r="E16" s="1" t="s">
        <v>61</v>
      </c>
      <c r="F16" s="1">
        <v>2.630598E7</v>
      </c>
      <c r="J16" s="2" t="s">
        <v>100</v>
      </c>
      <c r="X16" s="1" t="s">
        <v>48</v>
      </c>
      <c r="Y16" s="1" t="s">
        <v>49</v>
      </c>
      <c r="Z16" s="1">
        <v>114.23</v>
      </c>
      <c r="AA16" s="1">
        <v>22.425</v>
      </c>
    </row>
    <row r="17">
      <c r="A17" s="1" t="s">
        <v>27</v>
      </c>
      <c r="B17" s="1">
        <v>16.0</v>
      </c>
      <c r="C17" s="1" t="s">
        <v>101</v>
      </c>
      <c r="D17" s="1" t="s">
        <v>102</v>
      </c>
      <c r="E17" s="1" t="s">
        <v>61</v>
      </c>
      <c r="F17" s="1">
        <v>2.6338506E7</v>
      </c>
      <c r="I17" s="2" t="s">
        <v>103</v>
      </c>
      <c r="X17" s="1" t="s">
        <v>104</v>
      </c>
      <c r="Y17" s="1" t="s">
        <v>105</v>
      </c>
      <c r="Z17" s="1">
        <v>114.241</v>
      </c>
      <c r="AA17" s="1">
        <v>22.4274</v>
      </c>
    </row>
    <row r="18">
      <c r="A18" s="1" t="s">
        <v>27</v>
      </c>
      <c r="B18" s="1">
        <v>17.0</v>
      </c>
      <c r="C18" s="1" t="s">
        <v>106</v>
      </c>
      <c r="D18" s="1" t="s">
        <v>107</v>
      </c>
      <c r="E18" s="1" t="s">
        <v>61</v>
      </c>
      <c r="F18" s="1">
        <v>2.1562086E7</v>
      </c>
      <c r="I18" s="2" t="s">
        <v>108</v>
      </c>
      <c r="J18" s="2" t="s">
        <v>109</v>
      </c>
      <c r="X18" s="1" t="s">
        <v>110</v>
      </c>
      <c r="Y18" s="1" t="s">
        <v>111</v>
      </c>
      <c r="Z18" s="1">
        <v>114.1958</v>
      </c>
      <c r="AA18" s="1">
        <v>22.397</v>
      </c>
    </row>
    <row r="19">
      <c r="A19" s="1" t="s">
        <v>27</v>
      </c>
      <c r="B19" s="1">
        <v>18.0</v>
      </c>
      <c r="C19" s="1" t="s">
        <v>112</v>
      </c>
      <c r="D19" s="1" t="s">
        <v>113</v>
      </c>
      <c r="E19" s="1" t="s">
        <v>114</v>
      </c>
      <c r="F19" s="1">
        <v>2.5706048E7</v>
      </c>
      <c r="X19" s="1" t="s">
        <v>115</v>
      </c>
      <c r="Y19" s="1" t="s">
        <v>116</v>
      </c>
      <c r="Z19" s="1">
        <v>114.1924</v>
      </c>
      <c r="AA19" s="1">
        <v>22.2855</v>
      </c>
    </row>
    <row r="20">
      <c r="A20" s="1" t="s">
        <v>27</v>
      </c>
      <c r="B20" s="1">
        <v>19.0</v>
      </c>
      <c r="C20" s="1" t="s">
        <v>117</v>
      </c>
      <c r="D20" s="1" t="s">
        <v>118</v>
      </c>
      <c r="E20" s="1" t="s">
        <v>114</v>
      </c>
      <c r="F20" s="1">
        <v>2.3076622E7</v>
      </c>
      <c r="I20" s="2" t="s">
        <v>119</v>
      </c>
      <c r="J20" s="2" t="s">
        <v>120</v>
      </c>
      <c r="X20" s="1" t="s">
        <v>33</v>
      </c>
      <c r="Y20" s="1" t="s">
        <v>34</v>
      </c>
      <c r="Z20" s="1">
        <v>114.1982</v>
      </c>
      <c r="AA20" s="1">
        <v>22.2896</v>
      </c>
    </row>
    <row r="21">
      <c r="A21" s="1" t="s">
        <v>27</v>
      </c>
      <c r="B21" s="1">
        <v>20.0</v>
      </c>
      <c r="C21" s="1" t="s">
        <v>121</v>
      </c>
      <c r="D21" s="1" t="s">
        <v>122</v>
      </c>
      <c r="E21" s="1" t="s">
        <v>114</v>
      </c>
      <c r="F21" s="1">
        <v>2.8118907E7</v>
      </c>
      <c r="I21" s="2" t="s">
        <v>123</v>
      </c>
      <c r="J21" s="2" t="s">
        <v>124</v>
      </c>
      <c r="X21" s="1" t="s">
        <v>33</v>
      </c>
      <c r="Y21" s="1" t="s">
        <v>34</v>
      </c>
      <c r="Z21" s="1">
        <v>114.1994</v>
      </c>
      <c r="AA21" s="1">
        <v>22.2921</v>
      </c>
    </row>
    <row r="22">
      <c r="A22" s="1" t="s">
        <v>27</v>
      </c>
      <c r="B22" s="1">
        <v>21.0</v>
      </c>
      <c r="C22" s="1" t="s">
        <v>125</v>
      </c>
      <c r="D22" s="1" t="s">
        <v>126</v>
      </c>
      <c r="E22" s="1" t="s">
        <v>114</v>
      </c>
      <c r="F22" s="1">
        <v>2.1042E7</v>
      </c>
      <c r="I22" s="2" t="s">
        <v>127</v>
      </c>
      <c r="J22" s="2" t="s">
        <v>128</v>
      </c>
      <c r="X22" s="1" t="s">
        <v>129</v>
      </c>
      <c r="Y22" s="1" t="s">
        <v>130</v>
      </c>
      <c r="Z22" s="1">
        <v>114.1982</v>
      </c>
      <c r="AA22" s="1">
        <v>22.291</v>
      </c>
    </row>
    <row r="23">
      <c r="A23" s="1" t="s">
        <v>27</v>
      </c>
      <c r="B23" s="1">
        <v>22.0</v>
      </c>
      <c r="C23" s="1" t="s">
        <v>131</v>
      </c>
      <c r="D23" s="1" t="s">
        <v>132</v>
      </c>
      <c r="E23" s="1" t="s">
        <v>114</v>
      </c>
      <c r="F23" s="1">
        <v>2.5300101E7</v>
      </c>
      <c r="I23" s="2" t="s">
        <v>133</v>
      </c>
      <c r="J23" s="2" t="s">
        <v>134</v>
      </c>
      <c r="X23" s="1" t="s">
        <v>135</v>
      </c>
      <c r="Y23" s="1" t="s">
        <v>136</v>
      </c>
      <c r="Z23" s="1">
        <v>114.1975</v>
      </c>
      <c r="AA23" s="1">
        <v>22.29</v>
      </c>
    </row>
    <row r="24">
      <c r="A24" s="1" t="s">
        <v>27</v>
      </c>
      <c r="B24" s="1">
        <v>23.0</v>
      </c>
      <c r="C24" s="1" t="s">
        <v>137</v>
      </c>
      <c r="D24" s="1" t="s">
        <v>138</v>
      </c>
      <c r="E24" s="1" t="s">
        <v>114</v>
      </c>
      <c r="F24" s="1">
        <v>3.707136E7</v>
      </c>
      <c r="I24" s="2" t="s">
        <v>139</v>
      </c>
      <c r="J24" s="2" t="s">
        <v>140</v>
      </c>
      <c r="X24" s="1" t="s">
        <v>141</v>
      </c>
      <c r="Y24" s="1" t="s">
        <v>142</v>
      </c>
      <c r="Z24" s="1">
        <v>114.1982</v>
      </c>
      <c r="AA24" s="1">
        <v>22.291</v>
      </c>
    </row>
    <row r="25">
      <c r="A25" s="1" t="s">
        <v>27</v>
      </c>
      <c r="B25" s="1">
        <v>24.0</v>
      </c>
      <c r="C25" s="1" t="s">
        <v>143</v>
      </c>
      <c r="D25" s="1" t="s">
        <v>144</v>
      </c>
      <c r="E25" s="1" t="s">
        <v>114</v>
      </c>
      <c r="F25" s="1">
        <v>2.9674899E7</v>
      </c>
      <c r="J25" s="2" t="s">
        <v>145</v>
      </c>
      <c r="X25" s="1" t="s">
        <v>146</v>
      </c>
      <c r="Y25" s="1" t="s">
        <v>147</v>
      </c>
      <c r="Z25" s="1">
        <v>114.2217</v>
      </c>
      <c r="AA25" s="1">
        <v>22.2814</v>
      </c>
    </row>
    <row r="26">
      <c r="A26" s="1" t="s">
        <v>27</v>
      </c>
      <c r="B26" s="1">
        <v>25.0</v>
      </c>
      <c r="C26" s="1" t="s">
        <v>148</v>
      </c>
      <c r="D26" s="1" t="s">
        <v>149</v>
      </c>
      <c r="E26" s="1" t="s">
        <v>114</v>
      </c>
      <c r="F26" s="1">
        <v>2.9153999E7</v>
      </c>
      <c r="I26" s="2" t="s">
        <v>150</v>
      </c>
      <c r="J26" s="2" t="s">
        <v>151</v>
      </c>
      <c r="X26" s="1" t="s">
        <v>33</v>
      </c>
      <c r="Y26" s="1" t="s">
        <v>34</v>
      </c>
      <c r="Z26" s="1">
        <v>114.222</v>
      </c>
      <c r="AA26" s="1">
        <v>22.2817</v>
      </c>
    </row>
    <row r="27">
      <c r="A27" s="1" t="s">
        <v>27</v>
      </c>
      <c r="B27" s="1">
        <v>26.0</v>
      </c>
      <c r="C27" s="1" t="s">
        <v>152</v>
      </c>
      <c r="D27" s="1" t="s">
        <v>153</v>
      </c>
      <c r="E27" s="1" t="s">
        <v>114</v>
      </c>
      <c r="F27" s="1">
        <v>2.5602721E7</v>
      </c>
      <c r="J27" s="2" t="s">
        <v>154</v>
      </c>
      <c r="X27" s="1" t="s">
        <v>155</v>
      </c>
      <c r="Y27" s="1" t="s">
        <v>156</v>
      </c>
      <c r="Z27" s="1">
        <v>114.222</v>
      </c>
      <c r="AA27" s="1">
        <v>22.2817</v>
      </c>
    </row>
    <row r="28">
      <c r="A28" s="1" t="s">
        <v>27</v>
      </c>
      <c r="B28" s="1">
        <v>27.0</v>
      </c>
      <c r="C28" s="1" t="s">
        <v>157</v>
      </c>
      <c r="D28" s="1" t="s">
        <v>149</v>
      </c>
      <c r="E28" s="1" t="s">
        <v>114</v>
      </c>
      <c r="F28" s="1">
        <v>2.9157979E7</v>
      </c>
      <c r="I28" s="2" t="s">
        <v>158</v>
      </c>
      <c r="J28" s="2" t="s">
        <v>159</v>
      </c>
      <c r="X28" s="1" t="s">
        <v>33</v>
      </c>
      <c r="Y28" s="1" t="s">
        <v>34</v>
      </c>
      <c r="Z28" s="1">
        <v>114.222</v>
      </c>
      <c r="AA28" s="1">
        <v>22.2817</v>
      </c>
    </row>
    <row r="29">
      <c r="A29" s="1" t="s">
        <v>27</v>
      </c>
      <c r="B29" s="1">
        <v>28.0</v>
      </c>
      <c r="C29" s="1" t="s">
        <v>160</v>
      </c>
      <c r="D29" s="1" t="s">
        <v>161</v>
      </c>
      <c r="E29" s="1" t="s">
        <v>114</v>
      </c>
      <c r="F29" s="1">
        <v>2.5271718E7</v>
      </c>
      <c r="I29" s="2" t="s">
        <v>162</v>
      </c>
      <c r="J29" s="2" t="s">
        <v>163</v>
      </c>
      <c r="X29" s="1" t="s">
        <v>155</v>
      </c>
      <c r="Y29" s="1" t="s">
        <v>156</v>
      </c>
      <c r="Z29" s="1">
        <v>114.1902</v>
      </c>
      <c r="AA29" s="1">
        <v>22.2873</v>
      </c>
    </row>
    <row r="30">
      <c r="A30" s="1" t="s">
        <v>27</v>
      </c>
      <c r="B30" s="1">
        <v>29.0</v>
      </c>
      <c r="C30" s="1" t="s">
        <v>164</v>
      </c>
      <c r="D30" s="1" t="s">
        <v>165</v>
      </c>
      <c r="E30" s="1" t="s">
        <v>114</v>
      </c>
      <c r="F30" s="1">
        <v>2.9671876E7</v>
      </c>
      <c r="X30" s="1" t="s">
        <v>166</v>
      </c>
      <c r="Y30" s="1" t="s">
        <v>167</v>
      </c>
      <c r="Z30" s="1">
        <v>114.1712</v>
      </c>
      <c r="AA30" s="1">
        <v>22.3182</v>
      </c>
    </row>
    <row r="31">
      <c r="A31" s="1" t="s">
        <v>27</v>
      </c>
      <c r="B31" s="1">
        <v>30.0</v>
      </c>
      <c r="C31" s="1" t="s">
        <v>168</v>
      </c>
      <c r="D31" s="1" t="s">
        <v>169</v>
      </c>
      <c r="E31" s="1" t="s">
        <v>114</v>
      </c>
      <c r="F31" s="1">
        <v>2.5081083E7</v>
      </c>
      <c r="I31" s="2" t="s">
        <v>170</v>
      </c>
      <c r="J31" s="2" t="s">
        <v>171</v>
      </c>
      <c r="K31" s="1" t="s">
        <v>172</v>
      </c>
      <c r="X31" s="1" t="s">
        <v>173</v>
      </c>
      <c r="Y31" s="1" t="s">
        <v>174</v>
      </c>
      <c r="Z31" s="1">
        <v>114.1911</v>
      </c>
      <c r="AA31" s="1">
        <v>22.285</v>
      </c>
    </row>
    <row r="32">
      <c r="A32" s="1" t="s">
        <v>27</v>
      </c>
      <c r="B32" s="1">
        <v>31.0</v>
      </c>
      <c r="C32" s="1" t="s">
        <v>175</v>
      </c>
      <c r="D32" s="1" t="s">
        <v>176</v>
      </c>
      <c r="E32" s="1" t="s">
        <v>114</v>
      </c>
      <c r="F32" s="1">
        <v>2.3800612E7</v>
      </c>
      <c r="I32" s="2" t="s">
        <v>177</v>
      </c>
      <c r="J32" s="2" t="s">
        <v>178</v>
      </c>
      <c r="X32" s="1" t="s">
        <v>179</v>
      </c>
      <c r="Y32" s="1" t="s">
        <v>180</v>
      </c>
      <c r="Z32" s="1">
        <v>114.1924</v>
      </c>
      <c r="AA32" s="1">
        <v>22.2855</v>
      </c>
    </row>
    <row r="33">
      <c r="A33" s="1" t="s">
        <v>27</v>
      </c>
      <c r="B33" s="1">
        <v>32.0</v>
      </c>
      <c r="C33" s="1" t="s">
        <v>181</v>
      </c>
      <c r="D33" s="1" t="s">
        <v>182</v>
      </c>
      <c r="E33" s="1" t="s">
        <v>114</v>
      </c>
      <c r="F33" s="1">
        <v>2.5780321E7</v>
      </c>
      <c r="I33" s="2" t="s">
        <v>183</v>
      </c>
      <c r="J33" s="2" t="s">
        <v>184</v>
      </c>
      <c r="X33" s="1" t="s">
        <v>185</v>
      </c>
      <c r="Y33" s="1" t="s">
        <v>186</v>
      </c>
      <c r="Z33" s="1">
        <v>114.1864</v>
      </c>
      <c r="AA33" s="1">
        <v>22.2788</v>
      </c>
    </row>
    <row r="34">
      <c r="A34" s="1" t="s">
        <v>27</v>
      </c>
      <c r="B34" s="1">
        <v>33.0</v>
      </c>
      <c r="C34" s="1" t="s">
        <v>187</v>
      </c>
      <c r="D34" s="1" t="s">
        <v>188</v>
      </c>
      <c r="E34" s="1" t="s">
        <v>114</v>
      </c>
      <c r="F34" s="1">
        <v>2.5100836E7</v>
      </c>
      <c r="I34" s="2" t="s">
        <v>189</v>
      </c>
      <c r="J34" s="2" t="s">
        <v>190</v>
      </c>
      <c r="X34" s="1" t="s">
        <v>141</v>
      </c>
      <c r="Y34" s="1" t="s">
        <v>142</v>
      </c>
      <c r="Z34" s="1">
        <v>114.1818</v>
      </c>
      <c r="AA34" s="1">
        <v>22.2798</v>
      </c>
    </row>
    <row r="35">
      <c r="A35" s="1" t="s">
        <v>27</v>
      </c>
      <c r="B35" s="1">
        <v>34.0</v>
      </c>
      <c r="C35" s="1" t="s">
        <v>191</v>
      </c>
      <c r="D35" s="1" t="s">
        <v>192</v>
      </c>
      <c r="E35" s="1" t="s">
        <v>114</v>
      </c>
      <c r="F35" s="1">
        <v>2.8092618E7</v>
      </c>
      <c r="X35" s="1" t="s">
        <v>193</v>
      </c>
      <c r="Y35" s="1" t="s">
        <v>194</v>
      </c>
      <c r="Z35" s="1">
        <v>114.2141</v>
      </c>
      <c r="AA35" s="1">
        <v>22.285</v>
      </c>
    </row>
    <row r="36">
      <c r="A36" s="1" t="s">
        <v>27</v>
      </c>
      <c r="B36" s="1">
        <v>35.0</v>
      </c>
      <c r="C36" s="1" t="s">
        <v>195</v>
      </c>
      <c r="D36" s="1" t="s">
        <v>196</v>
      </c>
      <c r="E36" s="1" t="s">
        <v>197</v>
      </c>
      <c r="F36" s="1">
        <v>2.5052505E7</v>
      </c>
      <c r="I36" s="2" t="s">
        <v>198</v>
      </c>
      <c r="J36" s="2" t="s">
        <v>199</v>
      </c>
      <c r="X36" s="1" t="s">
        <v>141</v>
      </c>
      <c r="Y36" s="1" t="s">
        <v>142</v>
      </c>
      <c r="Z36" s="1">
        <v>114.1518</v>
      </c>
      <c r="AA36" s="1">
        <v>22.2835</v>
      </c>
    </row>
    <row r="37">
      <c r="A37" s="1" t="s">
        <v>27</v>
      </c>
      <c r="B37" s="1">
        <v>36.0</v>
      </c>
      <c r="C37" s="1" t="s">
        <v>200</v>
      </c>
      <c r="D37" s="1" t="s">
        <v>201</v>
      </c>
      <c r="E37" s="1" t="s">
        <v>197</v>
      </c>
      <c r="F37" s="1">
        <v>2.1406581E7</v>
      </c>
      <c r="I37" s="2" t="s">
        <v>202</v>
      </c>
      <c r="X37" s="1" t="s">
        <v>203</v>
      </c>
      <c r="Y37" s="1" t="s">
        <v>204</v>
      </c>
      <c r="Z37" s="1">
        <v>114.1896</v>
      </c>
      <c r="AA37" s="1">
        <v>22.318</v>
      </c>
    </row>
    <row r="38">
      <c r="A38" s="1" t="s">
        <v>27</v>
      </c>
      <c r="B38" s="1">
        <v>37.0</v>
      </c>
      <c r="C38" s="1" t="s">
        <v>205</v>
      </c>
      <c r="D38" s="1" t="s">
        <v>206</v>
      </c>
      <c r="E38" s="1" t="s">
        <v>197</v>
      </c>
      <c r="F38" s="1">
        <v>2.2910065E7</v>
      </c>
      <c r="I38" s="2" t="s">
        <v>207</v>
      </c>
      <c r="J38" s="2" t="s">
        <v>208</v>
      </c>
      <c r="X38" s="1" t="s">
        <v>209</v>
      </c>
      <c r="Y38" s="1" t="s">
        <v>210</v>
      </c>
      <c r="Z38" s="1">
        <v>114.1802</v>
      </c>
      <c r="AA38" s="1">
        <v>22.2802</v>
      </c>
    </row>
    <row r="39">
      <c r="A39" s="1" t="s">
        <v>27</v>
      </c>
      <c r="B39" s="1">
        <v>38.0</v>
      </c>
      <c r="C39" s="1" t="s">
        <v>211</v>
      </c>
      <c r="D39" s="1" t="s">
        <v>212</v>
      </c>
      <c r="E39" s="1" t="s">
        <v>197</v>
      </c>
      <c r="F39" s="1">
        <v>2.8589388E7</v>
      </c>
      <c r="J39" s="2" t="s">
        <v>213</v>
      </c>
      <c r="X39" s="1" t="s">
        <v>141</v>
      </c>
      <c r="Y39" s="1" t="s">
        <v>142</v>
      </c>
      <c r="Z39" s="1">
        <v>114.1432</v>
      </c>
      <c r="AA39" s="1">
        <v>22.2883</v>
      </c>
    </row>
    <row r="40">
      <c r="A40" s="1" t="s">
        <v>27</v>
      </c>
      <c r="B40" s="1">
        <v>39.0</v>
      </c>
      <c r="C40" s="1" t="s">
        <v>214</v>
      </c>
      <c r="D40" s="1" t="s">
        <v>215</v>
      </c>
      <c r="E40" s="1" t="s">
        <v>197</v>
      </c>
      <c r="F40" s="1">
        <v>3.590415E7</v>
      </c>
      <c r="X40" s="1" t="s">
        <v>216</v>
      </c>
      <c r="Y40" s="1" t="s">
        <v>217</v>
      </c>
      <c r="Z40" s="1">
        <v>114.1403</v>
      </c>
      <c r="AA40" s="1">
        <v>22.2882</v>
      </c>
    </row>
    <row r="41">
      <c r="A41" s="1" t="s">
        <v>27</v>
      </c>
      <c r="B41" s="1">
        <v>40.0</v>
      </c>
      <c r="C41" s="1" t="s">
        <v>218</v>
      </c>
      <c r="D41" s="1" t="s">
        <v>219</v>
      </c>
      <c r="E41" s="1" t="s">
        <v>197</v>
      </c>
      <c r="F41" s="1">
        <v>2.549233E7</v>
      </c>
      <c r="I41" s="2" t="s">
        <v>220</v>
      </c>
      <c r="J41" s="2" t="s">
        <v>221</v>
      </c>
      <c r="X41" s="1" t="s">
        <v>33</v>
      </c>
      <c r="Y41" s="1" t="s">
        <v>34</v>
      </c>
      <c r="Z41" s="1">
        <v>114.1385</v>
      </c>
      <c r="AA41" s="1">
        <v>22.2869</v>
      </c>
    </row>
    <row r="42">
      <c r="A42" s="1" t="s">
        <v>27</v>
      </c>
      <c r="B42" s="1">
        <v>41.0</v>
      </c>
      <c r="C42" s="1" t="s">
        <v>222</v>
      </c>
      <c r="D42" s="1" t="s">
        <v>223</v>
      </c>
      <c r="E42" s="1" t="s">
        <v>197</v>
      </c>
      <c r="F42" s="1">
        <v>2.8582211E7</v>
      </c>
      <c r="I42" s="2" t="s">
        <v>224</v>
      </c>
      <c r="J42" s="2" t="s">
        <v>225</v>
      </c>
      <c r="X42" s="1" t="s">
        <v>33</v>
      </c>
      <c r="Y42" s="1" t="s">
        <v>34</v>
      </c>
      <c r="Z42" s="1">
        <v>114.1395</v>
      </c>
      <c r="AA42" s="1">
        <v>22.2866</v>
      </c>
    </row>
    <row r="43">
      <c r="A43" s="1" t="s">
        <v>27</v>
      </c>
      <c r="B43" s="1">
        <v>42.0</v>
      </c>
      <c r="C43" s="1" t="s">
        <v>226</v>
      </c>
      <c r="D43" s="1" t="s">
        <v>227</v>
      </c>
      <c r="E43" s="1" t="s">
        <v>197</v>
      </c>
      <c r="F43" s="1">
        <v>2.9152095E7</v>
      </c>
      <c r="I43" s="2" t="s">
        <v>228</v>
      </c>
      <c r="J43" s="2" t="s">
        <v>229</v>
      </c>
      <c r="X43" s="1" t="s">
        <v>230</v>
      </c>
      <c r="Y43" s="1" t="s">
        <v>231</v>
      </c>
      <c r="Z43" s="1">
        <v>114.1388</v>
      </c>
      <c r="AA43" s="1">
        <v>22.2858</v>
      </c>
    </row>
    <row r="44">
      <c r="A44" s="1" t="s">
        <v>27</v>
      </c>
      <c r="B44" s="1">
        <v>43.0</v>
      </c>
      <c r="C44" s="1" t="s">
        <v>232</v>
      </c>
      <c r="D44" s="1" t="s">
        <v>233</v>
      </c>
      <c r="E44" s="1" t="s">
        <v>197</v>
      </c>
      <c r="F44" s="1">
        <v>2.5400228E7</v>
      </c>
      <c r="I44" s="2" t="s">
        <v>234</v>
      </c>
      <c r="J44" s="2" t="s">
        <v>235</v>
      </c>
      <c r="X44" s="1" t="s">
        <v>236</v>
      </c>
      <c r="Y44" s="1" t="s">
        <v>237</v>
      </c>
      <c r="Z44" s="1">
        <v>114.1415</v>
      </c>
      <c r="AA44" s="1">
        <v>22.2861</v>
      </c>
    </row>
    <row r="45">
      <c r="A45" s="1" t="s">
        <v>27</v>
      </c>
      <c r="B45" s="1">
        <v>44.0</v>
      </c>
      <c r="C45" s="1" t="s">
        <v>238</v>
      </c>
      <c r="D45" s="1" t="s">
        <v>239</v>
      </c>
      <c r="E45" s="1" t="s">
        <v>197</v>
      </c>
      <c r="F45" s="1">
        <v>2.813203E7</v>
      </c>
      <c r="I45" s="2" t="s">
        <v>240</v>
      </c>
      <c r="J45" s="2" t="s">
        <v>241</v>
      </c>
      <c r="X45" s="1" t="s">
        <v>242</v>
      </c>
      <c r="Y45" s="1" t="s">
        <v>243</v>
      </c>
      <c r="Z45" s="1">
        <v>114.2134</v>
      </c>
      <c r="AA45" s="1">
        <v>22.2179</v>
      </c>
    </row>
    <row r="46">
      <c r="A46" s="1" t="s">
        <v>27</v>
      </c>
      <c r="B46" s="1">
        <v>45.0</v>
      </c>
      <c r="C46" s="1" t="s">
        <v>244</v>
      </c>
      <c r="D46" s="1" t="s">
        <v>245</v>
      </c>
      <c r="E46" s="1" t="s">
        <v>197</v>
      </c>
      <c r="F46" s="1" t="s">
        <v>246</v>
      </c>
      <c r="G46" s="1" t="s">
        <v>247</v>
      </c>
      <c r="X46" s="1" t="s">
        <v>248</v>
      </c>
      <c r="Y46" s="1" t="s">
        <v>249</v>
      </c>
      <c r="Z46" s="1">
        <v>114.1527</v>
      </c>
      <c r="AA46" s="1">
        <v>22.2484</v>
      </c>
    </row>
    <row r="47">
      <c r="A47" s="1" t="s">
        <v>27</v>
      </c>
      <c r="B47" s="1">
        <v>46.0</v>
      </c>
      <c r="C47" s="1" t="s">
        <v>250</v>
      </c>
      <c r="D47" s="1" t="s">
        <v>251</v>
      </c>
      <c r="E47" s="1" t="s">
        <v>197</v>
      </c>
      <c r="F47" s="1">
        <v>3.4619126E7</v>
      </c>
      <c r="J47" s="2" t="s">
        <v>252</v>
      </c>
      <c r="X47" s="1" t="s">
        <v>253</v>
      </c>
      <c r="Y47" s="1" t="s">
        <v>254</v>
      </c>
      <c r="Z47" s="1">
        <v>114.1271</v>
      </c>
      <c r="AA47" s="1">
        <v>22.2836</v>
      </c>
    </row>
    <row r="48">
      <c r="A48" s="1" t="s">
        <v>27</v>
      </c>
      <c r="B48" s="1">
        <v>47.0</v>
      </c>
      <c r="C48" s="1" t="s">
        <v>255</v>
      </c>
      <c r="D48" s="1" t="s">
        <v>256</v>
      </c>
      <c r="E48" s="1" t="s">
        <v>197</v>
      </c>
      <c r="F48" s="1">
        <v>2.8182333E7</v>
      </c>
      <c r="J48" s="2" t="s">
        <v>257</v>
      </c>
      <c r="X48" s="1" t="s">
        <v>258</v>
      </c>
      <c r="Y48" s="1" t="s">
        <v>259</v>
      </c>
      <c r="Z48" s="1">
        <v>114.1291</v>
      </c>
      <c r="AA48" s="1">
        <v>22.2818</v>
      </c>
    </row>
    <row r="49">
      <c r="A49" s="1" t="s">
        <v>27</v>
      </c>
      <c r="B49" s="1">
        <v>48.0</v>
      </c>
      <c r="C49" s="1" t="s">
        <v>260</v>
      </c>
      <c r="D49" s="1" t="s">
        <v>261</v>
      </c>
      <c r="E49" s="1" t="s">
        <v>197</v>
      </c>
      <c r="F49" s="1">
        <v>2.3342334E7</v>
      </c>
      <c r="I49" s="2" t="s">
        <v>262</v>
      </c>
      <c r="J49" s="2" t="s">
        <v>263</v>
      </c>
      <c r="X49" s="1" t="s">
        <v>33</v>
      </c>
      <c r="Y49" s="1" t="s">
        <v>34</v>
      </c>
      <c r="Z49" s="1">
        <v>114.1291</v>
      </c>
      <c r="AA49" s="1">
        <v>22.2818</v>
      </c>
    </row>
    <row r="50">
      <c r="A50" s="1" t="s">
        <v>27</v>
      </c>
      <c r="B50" s="1">
        <v>49.0</v>
      </c>
      <c r="C50" s="1" t="s">
        <v>264</v>
      </c>
      <c r="D50" s="1" t="s">
        <v>265</v>
      </c>
      <c r="E50" s="1" t="s">
        <v>197</v>
      </c>
      <c r="F50" s="1">
        <v>2.8178826E7</v>
      </c>
      <c r="J50" s="2" t="s">
        <v>266</v>
      </c>
      <c r="X50" s="1" t="s">
        <v>267</v>
      </c>
      <c r="Y50" s="1" t="s">
        <v>268</v>
      </c>
      <c r="Z50" s="1">
        <v>114.1308</v>
      </c>
      <c r="AA50" s="1">
        <v>22.2839</v>
      </c>
    </row>
    <row r="51">
      <c r="A51" s="1" t="s">
        <v>27</v>
      </c>
      <c r="B51" s="1">
        <v>50.0</v>
      </c>
      <c r="C51" s="1" t="s">
        <v>269</v>
      </c>
      <c r="D51" s="1" t="s">
        <v>270</v>
      </c>
      <c r="E51" s="1" t="s">
        <v>197</v>
      </c>
      <c r="F51" s="1" t="s">
        <v>271</v>
      </c>
      <c r="G51" s="1" t="s">
        <v>272</v>
      </c>
      <c r="J51" s="2" t="s">
        <v>273</v>
      </c>
      <c r="X51" s="1" t="s">
        <v>39</v>
      </c>
      <c r="Y51" s="1" t="s">
        <v>40</v>
      </c>
      <c r="Z51" s="1">
        <v>114.1551</v>
      </c>
      <c r="AA51" s="1">
        <v>22.2437</v>
      </c>
    </row>
    <row r="52">
      <c r="A52" s="1" t="s">
        <v>27</v>
      </c>
      <c r="B52" s="1">
        <v>51.0</v>
      </c>
      <c r="C52" s="1" t="s">
        <v>274</v>
      </c>
      <c r="D52" s="1" t="s">
        <v>275</v>
      </c>
      <c r="E52" s="1" t="s">
        <v>197</v>
      </c>
      <c r="F52" s="1">
        <v>3.500583E7</v>
      </c>
      <c r="I52" s="2" t="s">
        <v>276</v>
      </c>
      <c r="J52" s="2" t="s">
        <v>277</v>
      </c>
      <c r="X52" s="1" t="s">
        <v>141</v>
      </c>
      <c r="Y52" s="1" t="s">
        <v>142</v>
      </c>
      <c r="Z52" s="1">
        <v>114.132</v>
      </c>
      <c r="AA52" s="1">
        <v>22.2857</v>
      </c>
    </row>
    <row r="53">
      <c r="A53" s="1" t="s">
        <v>27</v>
      </c>
      <c r="B53" s="1">
        <v>52.0</v>
      </c>
      <c r="C53" s="1" t="s">
        <v>278</v>
      </c>
      <c r="D53" s="1" t="s">
        <v>279</v>
      </c>
      <c r="E53" s="1" t="s">
        <v>197</v>
      </c>
      <c r="F53" s="1">
        <v>2.8182256E7</v>
      </c>
      <c r="X53" s="1" t="s">
        <v>280</v>
      </c>
      <c r="Y53" s="1" t="s">
        <v>281</v>
      </c>
      <c r="Z53" s="1">
        <v>114.1287</v>
      </c>
      <c r="AA53" s="1">
        <v>22.284</v>
      </c>
    </row>
    <row r="54">
      <c r="A54" s="1" t="s">
        <v>27</v>
      </c>
      <c r="B54" s="1">
        <v>53.0</v>
      </c>
      <c r="C54" s="1" t="s">
        <v>282</v>
      </c>
      <c r="D54" s="1" t="s">
        <v>283</v>
      </c>
      <c r="E54" s="1" t="s">
        <v>284</v>
      </c>
      <c r="F54" s="1">
        <v>2.8020501E7</v>
      </c>
      <c r="I54" s="2" t="s">
        <v>285</v>
      </c>
      <c r="J54" s="2" t="s">
        <v>286</v>
      </c>
      <c r="X54" s="1" t="s">
        <v>287</v>
      </c>
      <c r="Y54" s="1" t="s">
        <v>288</v>
      </c>
      <c r="Z54" s="1">
        <v>114.1791</v>
      </c>
      <c r="AA54" s="1">
        <v>22.2821</v>
      </c>
    </row>
    <row r="55">
      <c r="A55" s="1" t="s">
        <v>27</v>
      </c>
      <c r="B55" s="1">
        <v>54.0</v>
      </c>
      <c r="C55" s="1" t="s">
        <v>289</v>
      </c>
      <c r="D55" s="1" t="s">
        <v>290</v>
      </c>
      <c r="E55" s="1" t="s">
        <v>284</v>
      </c>
      <c r="F55" s="1">
        <v>2.865432E7</v>
      </c>
      <c r="I55" s="2" t="s">
        <v>291</v>
      </c>
      <c r="J55" s="2" t="s">
        <v>292</v>
      </c>
      <c r="K55" s="1" t="s">
        <v>293</v>
      </c>
      <c r="X55" s="1" t="s">
        <v>294</v>
      </c>
      <c r="Y55" s="1" t="s">
        <v>295</v>
      </c>
      <c r="Z55" s="1">
        <v>114.1778</v>
      </c>
      <c r="AA55" s="1">
        <v>22.2779</v>
      </c>
    </row>
    <row r="56">
      <c r="A56" s="1" t="s">
        <v>27</v>
      </c>
      <c r="B56" s="1">
        <v>55.0</v>
      </c>
      <c r="C56" s="1" t="s">
        <v>296</v>
      </c>
      <c r="D56" s="1" t="s">
        <v>297</v>
      </c>
      <c r="E56" s="1" t="s">
        <v>284</v>
      </c>
      <c r="F56" s="1">
        <v>2.5202373E7</v>
      </c>
      <c r="J56" s="2" t="s">
        <v>298</v>
      </c>
      <c r="X56" s="1" t="s">
        <v>230</v>
      </c>
      <c r="Y56" s="1" t="s">
        <v>231</v>
      </c>
      <c r="Z56" s="1">
        <v>114.1745</v>
      </c>
      <c r="AA56" s="1">
        <v>22.2735</v>
      </c>
    </row>
    <row r="57">
      <c r="A57" s="1" t="s">
        <v>27</v>
      </c>
      <c r="B57" s="1">
        <v>56.0</v>
      </c>
      <c r="C57" s="1" t="s">
        <v>299</v>
      </c>
      <c r="D57" s="1" t="s">
        <v>300</v>
      </c>
      <c r="E57" s="1" t="s">
        <v>284</v>
      </c>
      <c r="F57" s="1">
        <v>2.4082588E7</v>
      </c>
      <c r="I57" s="2" t="s">
        <v>301</v>
      </c>
      <c r="J57" s="2" t="s">
        <v>302</v>
      </c>
      <c r="X57" s="1" t="s">
        <v>33</v>
      </c>
      <c r="Y57" s="1" t="s">
        <v>34</v>
      </c>
      <c r="Z57" s="1">
        <v>114.177</v>
      </c>
      <c r="AA57" s="1">
        <v>22.2769</v>
      </c>
    </row>
    <row r="58">
      <c r="A58" s="1" t="s">
        <v>27</v>
      </c>
      <c r="B58" s="1">
        <v>57.0</v>
      </c>
      <c r="C58" s="1" t="s">
        <v>303</v>
      </c>
      <c r="D58" s="1" t="s">
        <v>304</v>
      </c>
      <c r="E58" s="1" t="s">
        <v>284</v>
      </c>
      <c r="F58" s="1">
        <v>2.5725422E7</v>
      </c>
      <c r="I58" s="2" t="s">
        <v>305</v>
      </c>
      <c r="X58" s="1" t="s">
        <v>306</v>
      </c>
      <c r="Y58" s="1" t="s">
        <v>307</v>
      </c>
      <c r="Z58" s="1">
        <v>114.1766</v>
      </c>
      <c r="AA58" s="1">
        <v>22.2768</v>
      </c>
    </row>
    <row r="59">
      <c r="A59" s="1" t="s">
        <v>27</v>
      </c>
      <c r="B59" s="1">
        <v>58.0</v>
      </c>
      <c r="C59" s="1" t="s">
        <v>308</v>
      </c>
      <c r="D59" s="1" t="s">
        <v>309</v>
      </c>
      <c r="E59" s="1" t="s">
        <v>284</v>
      </c>
      <c r="F59" s="1">
        <v>2.6791E7</v>
      </c>
      <c r="I59" s="2" t="s">
        <v>310</v>
      </c>
      <c r="J59" s="2" t="s">
        <v>311</v>
      </c>
      <c r="X59" s="1" t="s">
        <v>33</v>
      </c>
      <c r="Y59" s="1" t="s">
        <v>34</v>
      </c>
      <c r="Z59" s="1">
        <v>114.1855</v>
      </c>
      <c r="AA59" s="1">
        <v>22.2701</v>
      </c>
    </row>
    <row r="60">
      <c r="A60" s="1" t="s">
        <v>27</v>
      </c>
      <c r="B60" s="1">
        <v>59.0</v>
      </c>
      <c r="C60" s="1" t="s">
        <v>312</v>
      </c>
      <c r="D60" s="1" t="s">
        <v>313</v>
      </c>
      <c r="E60" s="1" t="s">
        <v>284</v>
      </c>
      <c r="F60" s="1">
        <v>2.5752389E7</v>
      </c>
      <c r="I60" s="2" t="s">
        <v>314</v>
      </c>
      <c r="J60" s="2" t="s">
        <v>315</v>
      </c>
      <c r="X60" s="1" t="s">
        <v>316</v>
      </c>
      <c r="Y60" s="1" t="s">
        <v>317</v>
      </c>
      <c r="Z60" s="1">
        <v>114.2278</v>
      </c>
      <c r="AA60" s="1">
        <v>22.2777</v>
      </c>
    </row>
    <row r="61">
      <c r="A61" s="1" t="s">
        <v>27</v>
      </c>
      <c r="B61" s="1">
        <v>60.0</v>
      </c>
      <c r="C61" s="1" t="s">
        <v>318</v>
      </c>
      <c r="D61" s="1" t="s">
        <v>319</v>
      </c>
      <c r="E61" s="1" t="s">
        <v>284</v>
      </c>
      <c r="F61" s="1">
        <v>2.8335931E7</v>
      </c>
      <c r="X61" s="1" t="s">
        <v>57</v>
      </c>
      <c r="Y61" s="1" t="s">
        <v>58</v>
      </c>
      <c r="Z61" s="1">
        <v>114.1873</v>
      </c>
      <c r="AA61" s="1">
        <v>22.2675</v>
      </c>
    </row>
    <row r="62">
      <c r="A62" s="1" t="s">
        <v>27</v>
      </c>
      <c r="B62" s="1">
        <v>61.0</v>
      </c>
      <c r="C62" s="1" t="s">
        <v>320</v>
      </c>
      <c r="D62" s="1" t="s">
        <v>321</v>
      </c>
      <c r="E62" s="1" t="s">
        <v>284</v>
      </c>
      <c r="F62" s="1">
        <v>2.5720977E7</v>
      </c>
      <c r="I62" s="2" t="s">
        <v>322</v>
      </c>
      <c r="J62" s="2" t="s">
        <v>323</v>
      </c>
      <c r="X62" s="1" t="s">
        <v>324</v>
      </c>
      <c r="Y62" s="1" t="s">
        <v>325</v>
      </c>
      <c r="Z62" s="1">
        <v>114.185</v>
      </c>
      <c r="AA62" s="1">
        <v>22.2691</v>
      </c>
    </row>
    <row r="63">
      <c r="A63" s="1" t="s">
        <v>27</v>
      </c>
      <c r="B63" s="1">
        <v>62.0</v>
      </c>
      <c r="C63" s="1" t="s">
        <v>326</v>
      </c>
      <c r="D63" s="1" t="s">
        <v>327</v>
      </c>
      <c r="E63" s="1" t="s">
        <v>284</v>
      </c>
      <c r="F63" s="1">
        <v>2.8956811E7</v>
      </c>
      <c r="I63" s="2" t="s">
        <v>328</v>
      </c>
      <c r="J63" s="2" t="s">
        <v>329</v>
      </c>
      <c r="X63" s="1" t="s">
        <v>39</v>
      </c>
      <c r="Y63" s="1" t="s">
        <v>40</v>
      </c>
      <c r="Z63" s="1">
        <v>114.1861</v>
      </c>
      <c r="AA63" s="1">
        <v>22.2692</v>
      </c>
    </row>
    <row r="64">
      <c r="A64" s="1" t="s">
        <v>27</v>
      </c>
      <c r="B64" s="1">
        <v>63.0</v>
      </c>
      <c r="C64" s="1" t="s">
        <v>330</v>
      </c>
      <c r="D64" s="1" t="s">
        <v>331</v>
      </c>
      <c r="E64" s="1" t="s">
        <v>284</v>
      </c>
      <c r="F64" s="1">
        <v>2.9820222E7</v>
      </c>
      <c r="I64" s="2" t="s">
        <v>332</v>
      </c>
      <c r="J64" s="2" t="s">
        <v>333</v>
      </c>
      <c r="X64" s="1" t="s">
        <v>141</v>
      </c>
      <c r="Y64" s="1" t="s">
        <v>142</v>
      </c>
      <c r="Z64" s="1">
        <v>114.1861</v>
      </c>
      <c r="AA64" s="1">
        <v>22.2691</v>
      </c>
    </row>
    <row r="65">
      <c r="A65" s="1" t="s">
        <v>27</v>
      </c>
      <c r="B65" s="1">
        <v>64.0</v>
      </c>
      <c r="C65" s="1" t="s">
        <v>334</v>
      </c>
      <c r="D65" s="1" t="s">
        <v>335</v>
      </c>
      <c r="E65" s="1" t="s">
        <v>284</v>
      </c>
      <c r="F65" s="1">
        <v>2.8932988E7</v>
      </c>
      <c r="K65" s="1" t="s">
        <v>293</v>
      </c>
      <c r="X65" s="1" t="s">
        <v>336</v>
      </c>
      <c r="Y65" s="1" t="s">
        <v>337</v>
      </c>
      <c r="Z65" s="1">
        <v>114.1869</v>
      </c>
      <c r="AA65" s="1">
        <v>22.2655</v>
      </c>
    </row>
    <row r="66">
      <c r="A66" s="1" t="s">
        <v>27</v>
      </c>
      <c r="B66" s="1">
        <v>65.0</v>
      </c>
      <c r="C66" s="1" t="s">
        <v>338</v>
      </c>
      <c r="D66" s="1" t="s">
        <v>339</v>
      </c>
      <c r="E66" s="1" t="s">
        <v>284</v>
      </c>
      <c r="F66" s="1">
        <v>2.5775755E7</v>
      </c>
      <c r="X66" s="1" t="s">
        <v>340</v>
      </c>
      <c r="Y66" s="1" t="s">
        <v>341</v>
      </c>
      <c r="Z66" s="1">
        <v>114.1926</v>
      </c>
      <c r="AA66" s="1">
        <v>22.2792</v>
      </c>
    </row>
    <row r="67">
      <c r="A67" s="1" t="s">
        <v>27</v>
      </c>
      <c r="B67" s="1">
        <v>66.0</v>
      </c>
      <c r="C67" s="1" t="s">
        <v>342</v>
      </c>
      <c r="D67" s="1" t="s">
        <v>343</v>
      </c>
      <c r="E67" s="1" t="s">
        <v>344</v>
      </c>
      <c r="F67" s="1">
        <v>2.811116E7</v>
      </c>
      <c r="I67" s="2" t="s">
        <v>170</v>
      </c>
      <c r="J67" s="2" t="s">
        <v>345</v>
      </c>
      <c r="K67" s="1" t="s">
        <v>172</v>
      </c>
      <c r="X67" s="1" t="s">
        <v>346</v>
      </c>
      <c r="Y67" s="1" t="s">
        <v>347</v>
      </c>
      <c r="Z67" s="1">
        <v>114.1883</v>
      </c>
      <c r="AA67" s="1">
        <v>22.3293</v>
      </c>
    </row>
    <row r="68">
      <c r="A68" s="1" t="s">
        <v>27</v>
      </c>
      <c r="B68" s="1">
        <v>67.0</v>
      </c>
      <c r="C68" s="1" t="s">
        <v>348</v>
      </c>
      <c r="D68" s="1" t="s">
        <v>349</v>
      </c>
      <c r="E68" s="1" t="s">
        <v>344</v>
      </c>
      <c r="F68" s="1">
        <v>2.38233E7</v>
      </c>
      <c r="I68" s="2" t="s">
        <v>350</v>
      </c>
      <c r="J68" s="2" t="s">
        <v>351</v>
      </c>
      <c r="X68" s="1" t="s">
        <v>39</v>
      </c>
      <c r="Y68" s="1" t="s">
        <v>40</v>
      </c>
      <c r="Z68" s="1">
        <v>114.1923</v>
      </c>
      <c r="AA68" s="1">
        <v>22.3298</v>
      </c>
    </row>
    <row r="69">
      <c r="A69" s="1" t="s">
        <v>27</v>
      </c>
      <c r="B69" s="1">
        <v>68.0</v>
      </c>
      <c r="C69" s="1" t="s">
        <v>352</v>
      </c>
      <c r="D69" s="1" t="s">
        <v>353</v>
      </c>
      <c r="E69" s="1" t="s">
        <v>344</v>
      </c>
      <c r="F69" s="1">
        <v>2.3820228E7</v>
      </c>
      <c r="J69" s="2" t="s">
        <v>354</v>
      </c>
      <c r="X69" s="1" t="s">
        <v>48</v>
      </c>
      <c r="Y69" s="1" t="s">
        <v>49</v>
      </c>
      <c r="Z69" s="1">
        <v>114.1911</v>
      </c>
      <c r="AA69" s="1">
        <v>22.3293</v>
      </c>
    </row>
    <row r="70">
      <c r="A70" s="1" t="s">
        <v>27</v>
      </c>
      <c r="B70" s="1">
        <v>69.0</v>
      </c>
      <c r="C70" s="1" t="s">
        <v>355</v>
      </c>
      <c r="D70" s="1" t="s">
        <v>356</v>
      </c>
      <c r="E70" s="1" t="s">
        <v>344</v>
      </c>
      <c r="F70" s="1">
        <v>2.3823113E7</v>
      </c>
      <c r="J70" s="2" t="s">
        <v>357</v>
      </c>
      <c r="X70" s="1" t="s">
        <v>358</v>
      </c>
      <c r="Y70" s="1" t="s">
        <v>359</v>
      </c>
      <c r="Z70" s="1">
        <v>114.1917</v>
      </c>
      <c r="AA70" s="1">
        <v>22.3297</v>
      </c>
    </row>
    <row r="71">
      <c r="A71" s="1" t="s">
        <v>27</v>
      </c>
      <c r="B71" s="1">
        <v>70.0</v>
      </c>
      <c r="C71" s="1" t="s">
        <v>360</v>
      </c>
      <c r="D71" s="1" t="s">
        <v>361</v>
      </c>
      <c r="E71" s="1" t="s">
        <v>344</v>
      </c>
      <c r="F71" s="1">
        <v>2.7119909E7</v>
      </c>
      <c r="I71" s="2" t="s">
        <v>362</v>
      </c>
      <c r="J71" s="2" t="s">
        <v>363</v>
      </c>
      <c r="X71" s="1" t="s">
        <v>110</v>
      </c>
      <c r="Y71" s="1" t="s">
        <v>111</v>
      </c>
      <c r="Z71" s="1">
        <v>114.1881</v>
      </c>
      <c r="AA71" s="1">
        <v>22.3204</v>
      </c>
    </row>
    <row r="72">
      <c r="A72" s="1" t="s">
        <v>27</v>
      </c>
      <c r="B72" s="1">
        <v>71.0</v>
      </c>
      <c r="C72" s="1" t="s">
        <v>364</v>
      </c>
      <c r="D72" s="1" t="s">
        <v>365</v>
      </c>
      <c r="E72" s="1" t="s">
        <v>344</v>
      </c>
      <c r="F72" s="1">
        <v>2.8852389E7</v>
      </c>
      <c r="J72" s="2" t="s">
        <v>366</v>
      </c>
      <c r="K72" s="1" t="s">
        <v>367</v>
      </c>
      <c r="X72" s="1" t="s">
        <v>368</v>
      </c>
      <c r="Y72" s="1" t="s">
        <v>369</v>
      </c>
      <c r="Z72" s="1">
        <v>114.1925</v>
      </c>
      <c r="AA72" s="1">
        <v>22.3181</v>
      </c>
    </row>
    <row r="73">
      <c r="A73" s="1" t="s">
        <v>27</v>
      </c>
      <c r="B73" s="1">
        <v>72.0</v>
      </c>
      <c r="C73" s="1" t="s">
        <v>370</v>
      </c>
      <c r="D73" s="1" t="s">
        <v>371</v>
      </c>
      <c r="E73" s="1" t="s">
        <v>344</v>
      </c>
      <c r="F73" s="1">
        <v>2.7112028E7</v>
      </c>
      <c r="X73" s="1" t="s">
        <v>372</v>
      </c>
      <c r="Y73" s="1" t="s">
        <v>373</v>
      </c>
      <c r="Z73" s="1">
        <v>114.1888</v>
      </c>
      <c r="AA73" s="1">
        <v>22.3199</v>
      </c>
    </row>
    <row r="74">
      <c r="A74" s="1" t="s">
        <v>27</v>
      </c>
      <c r="B74" s="1">
        <v>73.0</v>
      </c>
      <c r="C74" s="1" t="s">
        <v>374</v>
      </c>
      <c r="D74" s="1" t="s">
        <v>375</v>
      </c>
      <c r="E74" s="1" t="s">
        <v>344</v>
      </c>
      <c r="F74" s="1">
        <v>2.383885E7</v>
      </c>
      <c r="J74" s="2" t="s">
        <v>376</v>
      </c>
      <c r="X74" s="1" t="s">
        <v>377</v>
      </c>
      <c r="Y74" s="1" t="s">
        <v>378</v>
      </c>
      <c r="Z74" s="1">
        <v>114.1873</v>
      </c>
      <c r="AA74" s="1">
        <v>22.319</v>
      </c>
    </row>
    <row r="75">
      <c r="A75" s="1" t="s">
        <v>27</v>
      </c>
      <c r="B75" s="1">
        <v>74.0</v>
      </c>
      <c r="C75" s="1" t="s">
        <v>379</v>
      </c>
      <c r="D75" s="1" t="s">
        <v>380</v>
      </c>
      <c r="E75" s="1" t="s">
        <v>344</v>
      </c>
      <c r="F75" s="1">
        <v>2.7122918E7</v>
      </c>
      <c r="J75" s="2" t="s">
        <v>381</v>
      </c>
      <c r="K75" s="1" t="s">
        <v>382</v>
      </c>
      <c r="X75" s="1" t="s">
        <v>135</v>
      </c>
      <c r="Y75" s="1" t="s">
        <v>136</v>
      </c>
      <c r="Z75" s="1">
        <v>114.2261</v>
      </c>
      <c r="AA75" s="1">
        <v>22.3166</v>
      </c>
    </row>
    <row r="76">
      <c r="A76" s="1" t="s">
        <v>27</v>
      </c>
      <c r="B76" s="1">
        <v>75.0</v>
      </c>
      <c r="C76" s="1" t="s">
        <v>383</v>
      </c>
      <c r="D76" s="1" t="s">
        <v>384</v>
      </c>
      <c r="E76" s="1" t="s">
        <v>344</v>
      </c>
      <c r="F76" s="1">
        <v>2.7120772E7</v>
      </c>
      <c r="X76" s="1" t="s">
        <v>48</v>
      </c>
      <c r="Y76" s="1" t="s">
        <v>49</v>
      </c>
      <c r="Z76" s="1">
        <v>114.1751</v>
      </c>
      <c r="AA76" s="1">
        <v>22.3197</v>
      </c>
    </row>
    <row r="77">
      <c r="A77" s="1" t="s">
        <v>27</v>
      </c>
      <c r="B77" s="1">
        <v>76.0</v>
      </c>
      <c r="C77" s="1" t="s">
        <v>385</v>
      </c>
      <c r="D77" s="1" t="s">
        <v>386</v>
      </c>
      <c r="E77" s="1" t="s">
        <v>344</v>
      </c>
      <c r="F77" s="1">
        <v>2.5268068E7</v>
      </c>
      <c r="X77" s="1" t="s">
        <v>387</v>
      </c>
      <c r="Y77" s="1" t="s">
        <v>388</v>
      </c>
      <c r="Z77" s="1">
        <v>114.1756</v>
      </c>
      <c r="AA77" s="1">
        <v>22.3202</v>
      </c>
    </row>
    <row r="78">
      <c r="A78" s="1" t="s">
        <v>27</v>
      </c>
      <c r="B78" s="1">
        <v>77.0</v>
      </c>
      <c r="C78" s="1" t="s">
        <v>389</v>
      </c>
      <c r="D78" s="1" t="s">
        <v>390</v>
      </c>
      <c r="E78" s="1" t="s">
        <v>344</v>
      </c>
      <c r="F78" s="1">
        <v>2.76297E7</v>
      </c>
      <c r="J78" s="2" t="s">
        <v>391</v>
      </c>
      <c r="X78" s="1" t="s">
        <v>135</v>
      </c>
      <c r="Y78" s="1" t="s">
        <v>136</v>
      </c>
      <c r="Z78" s="1">
        <v>114.1751</v>
      </c>
      <c r="AA78" s="1">
        <v>22.3197</v>
      </c>
    </row>
    <row r="79">
      <c r="A79" s="1" t="s">
        <v>27</v>
      </c>
      <c r="B79" s="1">
        <v>78.0</v>
      </c>
      <c r="C79" s="1" t="s">
        <v>392</v>
      </c>
      <c r="D79" s="1" t="s">
        <v>393</v>
      </c>
      <c r="E79" s="1" t="s">
        <v>344</v>
      </c>
      <c r="F79" s="1">
        <v>2.7689318E7</v>
      </c>
      <c r="J79" s="2" t="s">
        <v>394</v>
      </c>
      <c r="X79" s="1" t="s">
        <v>395</v>
      </c>
      <c r="Z79" s="1">
        <v>114.1216</v>
      </c>
      <c r="AA79" s="1">
        <v>22.3681</v>
      </c>
    </row>
    <row r="80">
      <c r="A80" s="1" t="s">
        <v>27</v>
      </c>
      <c r="B80" s="1">
        <v>79.0</v>
      </c>
      <c r="C80" s="1" t="s">
        <v>396</v>
      </c>
      <c r="D80" s="1" t="s">
        <v>397</v>
      </c>
      <c r="E80" s="1" t="s">
        <v>344</v>
      </c>
      <c r="F80" s="1">
        <v>2.7609663E7</v>
      </c>
      <c r="I80" s="2" t="s">
        <v>398</v>
      </c>
      <c r="X80" s="1" t="s">
        <v>399</v>
      </c>
      <c r="Y80" s="1" t="s">
        <v>400</v>
      </c>
      <c r="Z80" s="1">
        <v>114.2085</v>
      </c>
      <c r="AA80" s="1">
        <v>22.3198</v>
      </c>
    </row>
    <row r="81">
      <c r="A81" s="1" t="s">
        <v>27</v>
      </c>
      <c r="B81" s="1">
        <v>80.0</v>
      </c>
      <c r="C81" s="1" t="s">
        <v>401</v>
      </c>
      <c r="D81" s="1" t="s">
        <v>402</v>
      </c>
      <c r="E81" s="1" t="s">
        <v>344</v>
      </c>
      <c r="F81" s="1">
        <v>2.7139104E7</v>
      </c>
      <c r="I81" s="2" t="s">
        <v>403</v>
      </c>
      <c r="X81" s="1" t="s">
        <v>287</v>
      </c>
      <c r="Y81" s="1" t="s">
        <v>288</v>
      </c>
      <c r="Z81" s="1">
        <v>114.1789</v>
      </c>
      <c r="AA81" s="1">
        <v>22.3196</v>
      </c>
    </row>
    <row r="82">
      <c r="A82" s="1" t="s">
        <v>27</v>
      </c>
      <c r="B82" s="1">
        <v>81.0</v>
      </c>
      <c r="C82" s="1" t="s">
        <v>404</v>
      </c>
      <c r="D82" s="1" t="s">
        <v>405</v>
      </c>
      <c r="E82" s="1" t="s">
        <v>344</v>
      </c>
      <c r="F82" s="1">
        <v>2.3343538E7</v>
      </c>
      <c r="X82" s="1" t="s">
        <v>406</v>
      </c>
      <c r="Y82" s="1" t="s">
        <v>407</v>
      </c>
      <c r="Z82" s="1">
        <v>114.1863</v>
      </c>
      <c r="AA82" s="1">
        <v>22.3118</v>
      </c>
    </row>
    <row r="83">
      <c r="A83" s="1" t="s">
        <v>27</v>
      </c>
      <c r="B83" s="1">
        <v>82.0</v>
      </c>
      <c r="C83" s="1" t="s">
        <v>408</v>
      </c>
      <c r="D83" s="1" t="s">
        <v>409</v>
      </c>
      <c r="E83" s="1" t="s">
        <v>344</v>
      </c>
      <c r="F83" s="1">
        <v>2.3307566E7</v>
      </c>
      <c r="I83" s="2" t="s">
        <v>410</v>
      </c>
      <c r="J83" s="2" t="s">
        <v>411</v>
      </c>
      <c r="X83" s="1" t="s">
        <v>412</v>
      </c>
      <c r="Y83" s="1" t="s">
        <v>413</v>
      </c>
      <c r="Z83" s="1">
        <v>114.2261</v>
      </c>
      <c r="AA83" s="1">
        <v>22.3166</v>
      </c>
    </row>
    <row r="84">
      <c r="A84" s="1" t="s">
        <v>27</v>
      </c>
      <c r="B84" s="1">
        <v>83.0</v>
      </c>
      <c r="C84" s="1" t="s">
        <v>414</v>
      </c>
      <c r="D84" s="1" t="s">
        <v>415</v>
      </c>
      <c r="E84" s="1" t="s">
        <v>344</v>
      </c>
      <c r="F84" s="1">
        <v>2.877678E7</v>
      </c>
      <c r="J84" s="2" t="s">
        <v>416</v>
      </c>
      <c r="X84" s="1" t="s">
        <v>48</v>
      </c>
      <c r="Y84" s="1" t="s">
        <v>49</v>
      </c>
      <c r="Z84" s="1">
        <v>114.1861</v>
      </c>
      <c r="AA84" s="1">
        <v>22.307</v>
      </c>
    </row>
    <row r="85">
      <c r="A85" s="1" t="s">
        <v>27</v>
      </c>
      <c r="B85" s="1">
        <v>84.0</v>
      </c>
      <c r="C85" s="1" t="s">
        <v>417</v>
      </c>
      <c r="D85" s="1" t="s">
        <v>418</v>
      </c>
      <c r="E85" s="1" t="s">
        <v>344</v>
      </c>
      <c r="F85" s="1">
        <v>2.4202266E7</v>
      </c>
      <c r="I85" s="2" t="s">
        <v>419</v>
      </c>
      <c r="J85" s="2" t="s">
        <v>420</v>
      </c>
      <c r="X85" s="1" t="s">
        <v>64</v>
      </c>
      <c r="Y85" s="1" t="s">
        <v>65</v>
      </c>
      <c r="Z85" s="1">
        <v>114.1987</v>
      </c>
      <c r="AA85" s="1">
        <v>22.3349</v>
      </c>
    </row>
    <row r="86">
      <c r="A86" s="1" t="s">
        <v>27</v>
      </c>
      <c r="B86" s="1">
        <v>85.0</v>
      </c>
      <c r="C86" s="1" t="s">
        <v>421</v>
      </c>
      <c r="D86" s="1" t="s">
        <v>422</v>
      </c>
      <c r="E86" s="1" t="s">
        <v>344</v>
      </c>
      <c r="F86" s="1">
        <v>2.4082588E7</v>
      </c>
      <c r="I86" s="2" t="s">
        <v>423</v>
      </c>
      <c r="J86" s="2" t="s">
        <v>302</v>
      </c>
      <c r="X86" s="1" t="s">
        <v>33</v>
      </c>
      <c r="Y86" s="1" t="s">
        <v>34</v>
      </c>
      <c r="Z86" s="1">
        <v>114.1742</v>
      </c>
      <c r="AA86" s="1">
        <v>22.3185</v>
      </c>
    </row>
    <row r="87">
      <c r="A87" s="1" t="s">
        <v>27</v>
      </c>
      <c r="B87" s="1">
        <v>86.0</v>
      </c>
      <c r="C87" s="1" t="s">
        <v>424</v>
      </c>
      <c r="D87" s="1" t="s">
        <v>425</v>
      </c>
      <c r="E87" s="1" t="s">
        <v>344</v>
      </c>
      <c r="F87" s="1">
        <v>2.1164417E7</v>
      </c>
      <c r="I87" s="2" t="s">
        <v>426</v>
      </c>
      <c r="J87" s="2" t="s">
        <v>427</v>
      </c>
      <c r="X87" s="1" t="s">
        <v>368</v>
      </c>
      <c r="Y87" s="1" t="s">
        <v>369</v>
      </c>
      <c r="Z87" s="1">
        <v>114.1886</v>
      </c>
      <c r="AA87" s="1">
        <v>22.3171</v>
      </c>
    </row>
    <row r="88">
      <c r="A88" s="1" t="s">
        <v>27</v>
      </c>
      <c r="B88" s="1">
        <v>87.0</v>
      </c>
      <c r="C88" s="1" t="s">
        <v>428</v>
      </c>
      <c r="D88" s="1" t="s">
        <v>429</v>
      </c>
      <c r="E88" s="1" t="s">
        <v>430</v>
      </c>
      <c r="F88" s="1">
        <v>2.3456504E7</v>
      </c>
      <c r="I88" s="2" t="s">
        <v>431</v>
      </c>
      <c r="J88" s="2" t="s">
        <v>432</v>
      </c>
      <c r="K88" s="1" t="s">
        <v>382</v>
      </c>
      <c r="X88" s="1" t="s">
        <v>141</v>
      </c>
      <c r="Y88" s="1" t="s">
        <v>142</v>
      </c>
      <c r="Z88" s="1">
        <v>114.2233</v>
      </c>
      <c r="AA88" s="1">
        <v>22.3156</v>
      </c>
    </row>
    <row r="89">
      <c r="A89" s="1" t="s">
        <v>27</v>
      </c>
      <c r="B89" s="1">
        <v>88.0</v>
      </c>
      <c r="C89" s="1" t="s">
        <v>433</v>
      </c>
      <c r="D89" s="1" t="s">
        <v>434</v>
      </c>
      <c r="E89" s="1" t="s">
        <v>430</v>
      </c>
      <c r="F89" s="1">
        <v>2.1918993E7</v>
      </c>
      <c r="I89" s="2" t="s">
        <v>435</v>
      </c>
      <c r="J89" s="2" t="s">
        <v>436</v>
      </c>
      <c r="X89" s="1" t="s">
        <v>135</v>
      </c>
      <c r="Y89" s="1" t="s">
        <v>136</v>
      </c>
      <c r="Z89" s="1">
        <v>114.2254</v>
      </c>
      <c r="AA89" s="1">
        <v>22.3155</v>
      </c>
    </row>
    <row r="90">
      <c r="A90" s="1" t="s">
        <v>27</v>
      </c>
      <c r="B90" s="1">
        <v>89.0</v>
      </c>
      <c r="C90" s="1" t="s">
        <v>437</v>
      </c>
      <c r="D90" s="1" t="s">
        <v>438</v>
      </c>
      <c r="E90" s="1" t="s">
        <v>439</v>
      </c>
      <c r="F90" s="1">
        <v>3.5794838E7</v>
      </c>
      <c r="J90" s="2" t="s">
        <v>440</v>
      </c>
      <c r="X90" s="1" t="s">
        <v>267</v>
      </c>
      <c r="Y90" s="1" t="s">
        <v>268</v>
      </c>
      <c r="Z90" s="1">
        <v>114.1623</v>
      </c>
      <c r="AA90" s="1">
        <v>22.3347</v>
      </c>
    </row>
    <row r="91">
      <c r="A91" s="1" t="s">
        <v>27</v>
      </c>
      <c r="B91" s="1">
        <v>90.0</v>
      </c>
      <c r="C91" s="1" t="s">
        <v>441</v>
      </c>
      <c r="D91" s="1" t="s">
        <v>442</v>
      </c>
      <c r="E91" s="1" t="s">
        <v>439</v>
      </c>
      <c r="F91" s="1">
        <v>2.8987122E7</v>
      </c>
      <c r="J91" s="2" t="s">
        <v>443</v>
      </c>
      <c r="X91" s="1" t="s">
        <v>444</v>
      </c>
      <c r="Y91" s="1" t="s">
        <v>445</v>
      </c>
      <c r="Z91" s="1">
        <v>114.19</v>
      </c>
      <c r="AA91" s="1">
        <v>22.3149</v>
      </c>
    </row>
    <row r="92">
      <c r="A92" s="1" t="s">
        <v>27</v>
      </c>
      <c r="B92" s="1">
        <v>91.0</v>
      </c>
      <c r="C92" s="1" t="s">
        <v>446</v>
      </c>
      <c r="D92" s="1" t="s">
        <v>447</v>
      </c>
      <c r="E92" s="1" t="s">
        <v>439</v>
      </c>
      <c r="F92" s="1">
        <v>2.3092011E7</v>
      </c>
      <c r="I92" s="2" t="s">
        <v>448</v>
      </c>
      <c r="J92" s="2" t="s">
        <v>449</v>
      </c>
      <c r="X92" s="1" t="s">
        <v>450</v>
      </c>
      <c r="Y92" s="1" t="s">
        <v>451</v>
      </c>
      <c r="Z92" s="1">
        <v>114.1612</v>
      </c>
      <c r="AA92" s="1">
        <v>22.3283</v>
      </c>
    </row>
    <row r="93">
      <c r="A93" s="1" t="s">
        <v>27</v>
      </c>
      <c r="B93" s="1">
        <v>92.0</v>
      </c>
      <c r="C93" s="1" t="s">
        <v>452</v>
      </c>
      <c r="D93" s="1" t="s">
        <v>453</v>
      </c>
      <c r="E93" s="1" t="s">
        <v>439</v>
      </c>
      <c r="F93" s="1">
        <v>9.2388202E7</v>
      </c>
      <c r="I93" s="2" t="s">
        <v>454</v>
      </c>
      <c r="J93" s="2" t="s">
        <v>455</v>
      </c>
      <c r="X93" s="1" t="s">
        <v>456</v>
      </c>
      <c r="Y93" s="1" t="s">
        <v>457</v>
      </c>
      <c r="Z93" s="1">
        <v>114.1662</v>
      </c>
      <c r="AA93" s="1">
        <v>22.3268</v>
      </c>
    </row>
    <row r="94">
      <c r="A94" s="1" t="s">
        <v>27</v>
      </c>
      <c r="B94" s="1">
        <v>93.0</v>
      </c>
      <c r="C94" s="1" t="s">
        <v>458</v>
      </c>
      <c r="D94" s="1" t="s">
        <v>459</v>
      </c>
      <c r="E94" s="1" t="s">
        <v>439</v>
      </c>
      <c r="F94" s="1">
        <v>2.39708E7</v>
      </c>
      <c r="J94" s="2" t="s">
        <v>460</v>
      </c>
      <c r="X94" s="1" t="s">
        <v>461</v>
      </c>
      <c r="Y94" s="1" t="s">
        <v>462</v>
      </c>
      <c r="Z94" s="1">
        <v>114.1662</v>
      </c>
      <c r="AA94" s="1">
        <v>22.3268</v>
      </c>
    </row>
    <row r="95">
      <c r="A95" s="1" t="s">
        <v>27</v>
      </c>
      <c r="B95" s="1">
        <v>94.0</v>
      </c>
      <c r="C95" s="1" t="s">
        <v>463</v>
      </c>
      <c r="D95" s="1" t="s">
        <v>464</v>
      </c>
      <c r="E95" s="1" t="s">
        <v>439</v>
      </c>
      <c r="F95" s="1">
        <v>3.6503E7</v>
      </c>
      <c r="I95" s="2" t="s">
        <v>465</v>
      </c>
      <c r="J95" s="2" t="s">
        <v>466</v>
      </c>
      <c r="X95" s="1" t="s">
        <v>33</v>
      </c>
      <c r="Y95" s="1" t="s">
        <v>34</v>
      </c>
      <c r="Z95" s="1">
        <v>114.1612</v>
      </c>
      <c r="AA95" s="1">
        <v>22.3283</v>
      </c>
    </row>
    <row r="96">
      <c r="A96" s="1" t="s">
        <v>27</v>
      </c>
      <c r="B96" s="1">
        <v>95.0</v>
      </c>
      <c r="C96" s="1" t="s">
        <v>467</v>
      </c>
      <c r="D96" s="1" t="s">
        <v>468</v>
      </c>
      <c r="E96" s="1" t="s">
        <v>439</v>
      </c>
      <c r="F96" s="1">
        <v>3.5763288E7</v>
      </c>
      <c r="J96" s="2" t="s">
        <v>469</v>
      </c>
      <c r="K96" s="1" t="s">
        <v>470</v>
      </c>
      <c r="X96" s="1" t="s">
        <v>267</v>
      </c>
      <c r="Y96" s="1" t="s">
        <v>268</v>
      </c>
      <c r="Z96" s="1">
        <v>114.1658</v>
      </c>
      <c r="AA96" s="1">
        <v>22.3277</v>
      </c>
    </row>
    <row r="97">
      <c r="A97" s="1" t="s">
        <v>27</v>
      </c>
      <c r="B97" s="1">
        <v>96.0</v>
      </c>
      <c r="C97" s="1" t="s">
        <v>471</v>
      </c>
      <c r="D97" s="1" t="s">
        <v>472</v>
      </c>
      <c r="E97" s="1" t="s">
        <v>439</v>
      </c>
      <c r="F97" s="1">
        <v>2.7088973E7</v>
      </c>
      <c r="X97" s="1" t="s">
        <v>395</v>
      </c>
      <c r="Z97" s="1">
        <v>114.1618</v>
      </c>
      <c r="AA97" s="1">
        <v>22.3329</v>
      </c>
    </row>
    <row r="98">
      <c r="A98" s="1" t="s">
        <v>27</v>
      </c>
      <c r="B98" s="1">
        <v>97.0</v>
      </c>
      <c r="C98" s="1" t="s">
        <v>473</v>
      </c>
      <c r="D98" s="1" t="s">
        <v>474</v>
      </c>
      <c r="E98" s="1" t="s">
        <v>439</v>
      </c>
      <c r="F98" s="1">
        <v>2.3963511E7</v>
      </c>
      <c r="J98" s="2" t="s">
        <v>475</v>
      </c>
      <c r="X98" s="1" t="s">
        <v>476</v>
      </c>
      <c r="Y98" s="1" t="s">
        <v>477</v>
      </c>
      <c r="Z98" s="1">
        <v>114.1629</v>
      </c>
      <c r="AA98" s="1">
        <v>22.327</v>
      </c>
    </row>
    <row r="99">
      <c r="A99" s="1" t="s">
        <v>27</v>
      </c>
      <c r="B99" s="1">
        <v>98.0</v>
      </c>
      <c r="C99" s="1" t="s">
        <v>478</v>
      </c>
      <c r="D99" s="1" t="s">
        <v>479</v>
      </c>
      <c r="E99" s="1" t="s">
        <v>439</v>
      </c>
      <c r="F99" s="1">
        <v>2.7438885E7</v>
      </c>
      <c r="J99" s="2" t="s">
        <v>480</v>
      </c>
      <c r="X99" s="1" t="s">
        <v>481</v>
      </c>
      <c r="Y99" s="1" t="s">
        <v>482</v>
      </c>
      <c r="Z99" s="1">
        <v>114.1392</v>
      </c>
      <c r="AA99" s="1">
        <v>22.3396</v>
      </c>
    </row>
    <row r="100">
      <c r="A100" s="1" t="s">
        <v>27</v>
      </c>
      <c r="B100" s="1">
        <v>99.0</v>
      </c>
      <c r="C100" s="1" t="s">
        <v>483</v>
      </c>
      <c r="D100" s="1" t="s">
        <v>484</v>
      </c>
      <c r="E100" s="1" t="s">
        <v>439</v>
      </c>
      <c r="F100" s="1">
        <v>2.884212E7</v>
      </c>
      <c r="J100" s="2" t="s">
        <v>485</v>
      </c>
      <c r="X100" s="1" t="s">
        <v>135</v>
      </c>
      <c r="Y100" s="1" t="s">
        <v>136</v>
      </c>
      <c r="Z100" s="1">
        <v>114.1631</v>
      </c>
      <c r="AA100" s="1">
        <v>22.3191</v>
      </c>
    </row>
    <row r="101">
      <c r="A101" s="1" t="s">
        <v>27</v>
      </c>
      <c r="B101" s="1">
        <v>100.0</v>
      </c>
      <c r="C101" s="1" t="s">
        <v>486</v>
      </c>
      <c r="D101" s="1" t="s">
        <v>487</v>
      </c>
      <c r="E101" s="1" t="s">
        <v>439</v>
      </c>
      <c r="F101" s="1">
        <v>2.3686888E7</v>
      </c>
      <c r="J101" s="2" t="s">
        <v>488</v>
      </c>
      <c r="X101" s="1" t="s">
        <v>141</v>
      </c>
      <c r="Y101" s="1" t="s">
        <v>142</v>
      </c>
      <c r="Z101" s="1">
        <v>114.1894</v>
      </c>
      <c r="AA101" s="1">
        <v>22.3135</v>
      </c>
    </row>
    <row r="102">
      <c r="A102" s="1" t="s">
        <v>27</v>
      </c>
      <c r="B102" s="1">
        <v>101.0</v>
      </c>
      <c r="C102" s="1" t="s">
        <v>489</v>
      </c>
      <c r="D102" s="1" t="s">
        <v>490</v>
      </c>
      <c r="E102" s="1" t="s">
        <v>491</v>
      </c>
      <c r="F102" s="1">
        <v>2.3147906E7</v>
      </c>
      <c r="X102" s="1" t="s">
        <v>294</v>
      </c>
      <c r="Y102" s="1" t="s">
        <v>295</v>
      </c>
      <c r="Z102" s="1">
        <v>114.1609</v>
      </c>
      <c r="AA102" s="1">
        <v>22.323</v>
      </c>
    </row>
    <row r="103">
      <c r="A103" s="1" t="s">
        <v>27</v>
      </c>
      <c r="B103" s="1">
        <v>102.0</v>
      </c>
      <c r="C103" s="1" t="s">
        <v>492</v>
      </c>
      <c r="D103" s="1" t="s">
        <v>493</v>
      </c>
      <c r="E103" s="1" t="s">
        <v>491</v>
      </c>
      <c r="F103" s="1">
        <v>2.1423399E7</v>
      </c>
      <c r="J103" s="2" t="s">
        <v>494</v>
      </c>
      <c r="X103" s="1" t="s">
        <v>135</v>
      </c>
      <c r="Y103" s="1" t="s">
        <v>136</v>
      </c>
      <c r="Z103" s="1">
        <v>114.1635</v>
      </c>
      <c r="AA103" s="1">
        <v>22.3198</v>
      </c>
    </row>
    <row r="104">
      <c r="A104" s="1" t="s">
        <v>27</v>
      </c>
      <c r="B104" s="1">
        <v>103.0</v>
      </c>
      <c r="C104" s="1" t="s">
        <v>495</v>
      </c>
      <c r="D104" s="1" t="s">
        <v>496</v>
      </c>
      <c r="E104" s="1" t="s">
        <v>491</v>
      </c>
      <c r="F104" s="1">
        <v>2.7872338E7</v>
      </c>
      <c r="I104" s="2" t="s">
        <v>497</v>
      </c>
      <c r="J104" s="2" t="s">
        <v>498</v>
      </c>
      <c r="X104" s="1" t="s">
        <v>499</v>
      </c>
      <c r="Y104" s="1" t="s">
        <v>500</v>
      </c>
      <c r="Z104" s="1">
        <v>114.1614</v>
      </c>
      <c r="AA104" s="1">
        <v>22.3224</v>
      </c>
    </row>
    <row r="105">
      <c r="A105" s="1" t="s">
        <v>27</v>
      </c>
      <c r="B105" s="1">
        <v>104.0</v>
      </c>
      <c r="C105" s="1" t="s">
        <v>501</v>
      </c>
      <c r="D105" s="1" t="s">
        <v>502</v>
      </c>
      <c r="E105" s="1" t="s">
        <v>491</v>
      </c>
      <c r="F105" s="1">
        <v>2.8667083E7</v>
      </c>
      <c r="I105" s="2" t="s">
        <v>503</v>
      </c>
      <c r="J105" s="2" t="s">
        <v>504</v>
      </c>
      <c r="X105" s="1" t="s">
        <v>39</v>
      </c>
      <c r="Y105" s="1" t="s">
        <v>40</v>
      </c>
      <c r="Z105" s="1">
        <v>114.1616</v>
      </c>
      <c r="AA105" s="1">
        <v>22.3221</v>
      </c>
    </row>
    <row r="106">
      <c r="A106" s="1" t="s">
        <v>27</v>
      </c>
      <c r="B106" s="1">
        <v>105.0</v>
      </c>
      <c r="C106" s="1" t="s">
        <v>505</v>
      </c>
      <c r="D106" s="1" t="s">
        <v>506</v>
      </c>
      <c r="E106" s="1" t="s">
        <v>491</v>
      </c>
      <c r="F106" s="1">
        <v>2.3681518E7</v>
      </c>
      <c r="I106" s="2" t="s">
        <v>507</v>
      </c>
      <c r="J106" s="2" t="s">
        <v>508</v>
      </c>
      <c r="X106" s="1" t="s">
        <v>135</v>
      </c>
      <c r="Y106" s="1" t="s">
        <v>136</v>
      </c>
      <c r="Z106" s="1">
        <v>114.1629</v>
      </c>
      <c r="AA106" s="1">
        <v>22.3299</v>
      </c>
    </row>
    <row r="107">
      <c r="A107" s="1" t="s">
        <v>27</v>
      </c>
      <c r="B107" s="1">
        <v>106.0</v>
      </c>
      <c r="C107" s="1" t="s">
        <v>509</v>
      </c>
      <c r="D107" s="1" t="s">
        <v>510</v>
      </c>
      <c r="E107" s="1" t="s">
        <v>491</v>
      </c>
      <c r="F107" s="1">
        <v>2.3808408E7</v>
      </c>
      <c r="J107" s="2" t="s">
        <v>511</v>
      </c>
      <c r="X107" s="1" t="s">
        <v>512</v>
      </c>
      <c r="Y107" s="1" t="s">
        <v>513</v>
      </c>
      <c r="Z107" s="1">
        <v>114.1644</v>
      </c>
      <c r="AA107" s="1">
        <v>22.3258</v>
      </c>
    </row>
    <row r="108">
      <c r="A108" s="1" t="s">
        <v>27</v>
      </c>
      <c r="B108" s="1">
        <v>107.0</v>
      </c>
      <c r="C108" s="1" t="s">
        <v>137</v>
      </c>
      <c r="D108" s="1" t="s">
        <v>514</v>
      </c>
      <c r="E108" s="1" t="s">
        <v>491</v>
      </c>
      <c r="F108" s="1">
        <v>2.393207E7</v>
      </c>
      <c r="I108" s="2" t="s">
        <v>139</v>
      </c>
      <c r="J108" s="2" t="s">
        <v>140</v>
      </c>
      <c r="X108" s="1" t="s">
        <v>515</v>
      </c>
      <c r="Y108" s="1" t="s">
        <v>516</v>
      </c>
      <c r="Z108" s="1">
        <v>114.1623</v>
      </c>
      <c r="AA108" s="1">
        <v>22.3288</v>
      </c>
    </row>
    <row r="109">
      <c r="A109" s="1" t="s">
        <v>27</v>
      </c>
      <c r="B109" s="1">
        <v>108.0</v>
      </c>
      <c r="C109" s="1" t="s">
        <v>517</v>
      </c>
      <c r="D109" s="1" t="s">
        <v>518</v>
      </c>
      <c r="E109" s="1" t="s">
        <v>491</v>
      </c>
      <c r="F109" s="1" t="s">
        <v>519</v>
      </c>
      <c r="G109" s="1" t="s">
        <v>520</v>
      </c>
      <c r="I109" s="2" t="s">
        <v>521</v>
      </c>
      <c r="X109" s="1" t="s">
        <v>395</v>
      </c>
      <c r="Z109" s="1">
        <v>114.168</v>
      </c>
      <c r="AA109" s="1">
        <v>22.3273</v>
      </c>
    </row>
    <row r="110">
      <c r="A110" s="1" t="s">
        <v>27</v>
      </c>
      <c r="B110" s="1">
        <v>109.0</v>
      </c>
      <c r="C110" s="1" t="s">
        <v>522</v>
      </c>
      <c r="D110" s="1" t="s">
        <v>523</v>
      </c>
      <c r="E110" s="1" t="s">
        <v>491</v>
      </c>
      <c r="F110" s="1">
        <v>2.8137128E7</v>
      </c>
      <c r="I110" s="2" t="s">
        <v>524</v>
      </c>
      <c r="J110" s="2" t="s">
        <v>525</v>
      </c>
      <c r="X110" s="1" t="s">
        <v>135</v>
      </c>
      <c r="Y110" s="1" t="s">
        <v>136</v>
      </c>
      <c r="Z110" s="1">
        <v>114.1724</v>
      </c>
      <c r="AA110" s="1">
        <v>22.3025</v>
      </c>
    </row>
    <row r="111">
      <c r="A111" s="1" t="s">
        <v>27</v>
      </c>
      <c r="B111" s="1">
        <v>110.0</v>
      </c>
      <c r="C111" s="1" t="s">
        <v>526</v>
      </c>
      <c r="D111" s="1" t="s">
        <v>527</v>
      </c>
      <c r="E111" s="1" t="s">
        <v>491</v>
      </c>
      <c r="F111" s="1">
        <v>3.50058E7</v>
      </c>
      <c r="I111" s="2" t="s">
        <v>528</v>
      </c>
      <c r="J111" s="2" t="s">
        <v>529</v>
      </c>
      <c r="X111" s="1" t="s">
        <v>141</v>
      </c>
      <c r="Y111" s="1" t="s">
        <v>142</v>
      </c>
      <c r="Z111" s="1">
        <v>114.1671</v>
      </c>
      <c r="AA111" s="1">
        <v>22.3071</v>
      </c>
    </row>
    <row r="112">
      <c r="A112" s="1" t="s">
        <v>27</v>
      </c>
      <c r="B112" s="1">
        <v>111.0</v>
      </c>
      <c r="C112" s="1" t="s">
        <v>530</v>
      </c>
      <c r="D112" s="1" t="s">
        <v>531</v>
      </c>
      <c r="E112" s="1" t="s">
        <v>491</v>
      </c>
      <c r="F112" s="1">
        <v>2.3092139E7</v>
      </c>
      <c r="I112" s="2" t="s">
        <v>532</v>
      </c>
      <c r="X112" s="1" t="s">
        <v>33</v>
      </c>
      <c r="Y112" s="1" t="s">
        <v>34</v>
      </c>
      <c r="Z112" s="1">
        <v>114.1689</v>
      </c>
      <c r="AA112" s="1">
        <v>22.3165</v>
      </c>
    </row>
    <row r="113">
      <c r="A113" s="1" t="s">
        <v>27</v>
      </c>
      <c r="B113" s="1">
        <v>112.0</v>
      </c>
      <c r="C113" s="1" t="s">
        <v>533</v>
      </c>
      <c r="D113" s="1" t="s">
        <v>534</v>
      </c>
      <c r="E113" s="1" t="s">
        <v>491</v>
      </c>
      <c r="F113" s="1">
        <v>2.3234417E7</v>
      </c>
      <c r="I113" s="2" t="s">
        <v>535</v>
      </c>
      <c r="J113" s="2" t="s">
        <v>536</v>
      </c>
      <c r="X113" s="1" t="s">
        <v>537</v>
      </c>
      <c r="Y113" s="1" t="s">
        <v>538</v>
      </c>
      <c r="Z113" s="1">
        <v>114.1741</v>
      </c>
      <c r="AA113" s="1">
        <v>22.32</v>
      </c>
    </row>
    <row r="114">
      <c r="A114" s="1" t="s">
        <v>27</v>
      </c>
      <c r="B114" s="1">
        <v>113.0</v>
      </c>
      <c r="C114" s="1" t="s">
        <v>539</v>
      </c>
      <c r="D114" s="1" t="s">
        <v>540</v>
      </c>
      <c r="E114" s="1" t="s">
        <v>491</v>
      </c>
      <c r="F114" s="1">
        <v>2.7601026E7</v>
      </c>
      <c r="X114" s="1" t="s">
        <v>541</v>
      </c>
      <c r="Y114" s="1" t="s">
        <v>542</v>
      </c>
      <c r="Z114" s="1">
        <v>114.1752</v>
      </c>
      <c r="AA114" s="1">
        <v>22.3186</v>
      </c>
    </row>
    <row r="115">
      <c r="A115" s="1" t="s">
        <v>27</v>
      </c>
      <c r="B115" s="1">
        <v>114.0</v>
      </c>
      <c r="C115" s="1" t="s">
        <v>543</v>
      </c>
      <c r="D115" s="1" t="s">
        <v>544</v>
      </c>
      <c r="E115" s="1" t="s">
        <v>491</v>
      </c>
      <c r="F115" s="1">
        <v>2.3997783E7</v>
      </c>
      <c r="I115" s="2" t="s">
        <v>545</v>
      </c>
      <c r="J115" s="2" t="s">
        <v>546</v>
      </c>
      <c r="X115" s="1" t="s">
        <v>547</v>
      </c>
      <c r="Y115" s="1" t="s">
        <v>548</v>
      </c>
      <c r="Z115" s="1">
        <v>114.1685</v>
      </c>
      <c r="AA115" s="1">
        <v>22.3259</v>
      </c>
    </row>
    <row r="116">
      <c r="A116" s="1" t="s">
        <v>27</v>
      </c>
      <c r="B116" s="1">
        <v>115.0</v>
      </c>
      <c r="C116" s="1" t="s">
        <v>549</v>
      </c>
      <c r="D116" s="1" t="s">
        <v>550</v>
      </c>
      <c r="E116" s="1" t="s">
        <v>491</v>
      </c>
      <c r="F116" s="1">
        <v>2.7118482E7</v>
      </c>
      <c r="I116" s="2" t="s">
        <v>551</v>
      </c>
      <c r="J116" s="2" t="s">
        <v>552</v>
      </c>
      <c r="X116" s="1" t="s">
        <v>368</v>
      </c>
      <c r="Y116" s="1" t="s">
        <v>369</v>
      </c>
      <c r="Z116" s="1">
        <v>114.1748</v>
      </c>
      <c r="AA116" s="1">
        <v>22.3191</v>
      </c>
    </row>
    <row r="117">
      <c r="A117" s="1" t="s">
        <v>27</v>
      </c>
      <c r="B117" s="1">
        <v>116.0</v>
      </c>
      <c r="C117" s="1" t="s">
        <v>553</v>
      </c>
      <c r="D117" s="1" t="s">
        <v>554</v>
      </c>
      <c r="E117" s="1" t="s">
        <v>491</v>
      </c>
      <c r="F117" s="1">
        <v>2.7134155E7</v>
      </c>
      <c r="I117" s="2" t="s">
        <v>555</v>
      </c>
      <c r="X117" s="1" t="s">
        <v>33</v>
      </c>
      <c r="Y117" s="1" t="s">
        <v>34</v>
      </c>
      <c r="Z117" s="1">
        <v>114.1748</v>
      </c>
      <c r="AA117" s="1">
        <v>22.3191</v>
      </c>
    </row>
    <row r="118">
      <c r="A118" s="1" t="s">
        <v>27</v>
      </c>
      <c r="B118" s="1">
        <v>117.0</v>
      </c>
      <c r="C118" s="1" t="s">
        <v>556</v>
      </c>
      <c r="D118" s="1" t="s">
        <v>557</v>
      </c>
      <c r="E118" s="1" t="s">
        <v>491</v>
      </c>
      <c r="F118" s="1">
        <v>2.7812386E7</v>
      </c>
      <c r="I118" s="2" t="s">
        <v>558</v>
      </c>
      <c r="J118" s="2" t="s">
        <v>559</v>
      </c>
      <c r="X118" s="1" t="s">
        <v>33</v>
      </c>
      <c r="Y118" s="1" t="s">
        <v>34</v>
      </c>
      <c r="Z118" s="1">
        <v>114.1723</v>
      </c>
      <c r="AA118" s="1">
        <v>22.3177</v>
      </c>
    </row>
    <row r="119">
      <c r="A119" s="1" t="s">
        <v>27</v>
      </c>
      <c r="B119" s="1">
        <v>118.0</v>
      </c>
      <c r="C119" s="1" t="s">
        <v>560</v>
      </c>
      <c r="D119" s="1" t="s">
        <v>561</v>
      </c>
      <c r="E119" s="1" t="s">
        <v>491</v>
      </c>
      <c r="F119" s="1">
        <v>2.7110332E7</v>
      </c>
      <c r="I119" s="2" t="s">
        <v>562</v>
      </c>
      <c r="J119" s="2" t="s">
        <v>563</v>
      </c>
      <c r="X119" s="1" t="s">
        <v>564</v>
      </c>
      <c r="Y119" s="1" t="s">
        <v>565</v>
      </c>
      <c r="Z119" s="1">
        <v>114.1471</v>
      </c>
      <c r="AA119" s="1">
        <v>22.3439</v>
      </c>
    </row>
    <row r="120">
      <c r="A120" s="1" t="s">
        <v>27</v>
      </c>
      <c r="B120" s="1">
        <v>119.0</v>
      </c>
      <c r="C120" s="1" t="s">
        <v>566</v>
      </c>
      <c r="D120" s="1" t="s">
        <v>567</v>
      </c>
      <c r="E120" s="1" t="s">
        <v>491</v>
      </c>
      <c r="F120" s="1">
        <v>2.7805338E7</v>
      </c>
      <c r="I120" s="2" t="s">
        <v>85</v>
      </c>
      <c r="X120" s="1" t="s">
        <v>568</v>
      </c>
      <c r="Y120" s="1" t="s">
        <v>569</v>
      </c>
      <c r="Z120" s="1">
        <v>114.1734</v>
      </c>
      <c r="AA120" s="1">
        <v>22.3162</v>
      </c>
    </row>
    <row r="121">
      <c r="A121" s="1" t="s">
        <v>27</v>
      </c>
      <c r="B121" s="1">
        <v>120.0</v>
      </c>
      <c r="C121" s="1" t="s">
        <v>570</v>
      </c>
      <c r="D121" s="1" t="s">
        <v>571</v>
      </c>
      <c r="E121" s="1" t="s">
        <v>572</v>
      </c>
      <c r="F121" s="1">
        <v>2.7920833E7</v>
      </c>
      <c r="I121" s="2" t="s">
        <v>573</v>
      </c>
      <c r="X121" s="1" t="s">
        <v>33</v>
      </c>
      <c r="Y121" s="1" t="s">
        <v>34</v>
      </c>
      <c r="Z121" s="1">
        <v>114.2713</v>
      </c>
      <c r="AA121" s="1">
        <v>22.3808</v>
      </c>
    </row>
    <row r="122">
      <c r="A122" s="1" t="s">
        <v>27</v>
      </c>
      <c r="B122" s="1">
        <v>121.0</v>
      </c>
      <c r="C122" s="1" t="s">
        <v>574</v>
      </c>
      <c r="D122" s="1" t="s">
        <v>575</v>
      </c>
      <c r="E122" s="1" t="s">
        <v>572</v>
      </c>
      <c r="F122" s="1">
        <v>2.3944228E7</v>
      </c>
      <c r="I122" s="2" t="s">
        <v>576</v>
      </c>
      <c r="J122" s="2" t="s">
        <v>577</v>
      </c>
      <c r="X122" s="1" t="s">
        <v>141</v>
      </c>
      <c r="Y122" s="1" t="s">
        <v>142</v>
      </c>
      <c r="Z122" s="1">
        <v>114.2713</v>
      </c>
      <c r="AA122" s="1">
        <v>22.3808</v>
      </c>
    </row>
    <row r="123">
      <c r="A123" s="1" t="s">
        <v>27</v>
      </c>
      <c r="B123" s="1">
        <v>122.0</v>
      </c>
      <c r="C123" s="1" t="s">
        <v>578</v>
      </c>
      <c r="D123" s="1" t="s">
        <v>579</v>
      </c>
      <c r="E123" s="1" t="s">
        <v>572</v>
      </c>
      <c r="F123" s="1">
        <v>2.7928555E7</v>
      </c>
      <c r="X123" s="1" t="s">
        <v>395</v>
      </c>
      <c r="Z123" s="1">
        <v>114.2725</v>
      </c>
      <c r="AA123" s="1">
        <v>22.3802</v>
      </c>
    </row>
    <row r="124">
      <c r="A124" s="1" t="s">
        <v>27</v>
      </c>
      <c r="B124" s="1">
        <v>123.0</v>
      </c>
      <c r="C124" s="1" t="s">
        <v>580</v>
      </c>
      <c r="D124" s="1" t="s">
        <v>581</v>
      </c>
      <c r="E124" s="1" t="s">
        <v>572</v>
      </c>
      <c r="F124" s="1">
        <v>2.7922206E7</v>
      </c>
      <c r="I124" s="2" t="s">
        <v>582</v>
      </c>
      <c r="X124" s="1" t="s">
        <v>583</v>
      </c>
      <c r="Y124" s="1" t="s">
        <v>584</v>
      </c>
      <c r="Z124" s="1">
        <v>114.2728</v>
      </c>
      <c r="AA124" s="1">
        <v>22.3811</v>
      </c>
    </row>
    <row r="125">
      <c r="A125" s="1" t="s">
        <v>27</v>
      </c>
      <c r="B125" s="1">
        <v>124.0</v>
      </c>
      <c r="C125" s="1" t="s">
        <v>585</v>
      </c>
      <c r="D125" s="1" t="s">
        <v>586</v>
      </c>
      <c r="E125" s="1" t="s">
        <v>572</v>
      </c>
      <c r="F125" s="1">
        <v>2.1944312E7</v>
      </c>
      <c r="J125" s="2" t="s">
        <v>587</v>
      </c>
      <c r="X125" s="1" t="s">
        <v>588</v>
      </c>
      <c r="Y125" s="1" t="s">
        <v>589</v>
      </c>
      <c r="Z125" s="1">
        <v>114.2725</v>
      </c>
      <c r="AA125" s="1">
        <v>22.3802</v>
      </c>
    </row>
    <row r="126">
      <c r="A126" s="1" t="s">
        <v>27</v>
      </c>
      <c r="B126" s="1">
        <v>125.0</v>
      </c>
      <c r="C126" s="1" t="s">
        <v>590</v>
      </c>
      <c r="D126" s="1" t="s">
        <v>591</v>
      </c>
      <c r="E126" s="1" t="s">
        <v>572</v>
      </c>
      <c r="F126" s="1">
        <v>2.7921535E7</v>
      </c>
      <c r="I126" s="2" t="s">
        <v>592</v>
      </c>
      <c r="X126" s="1" t="s">
        <v>593</v>
      </c>
      <c r="Y126" s="1" t="s">
        <v>594</v>
      </c>
      <c r="Z126" s="1">
        <v>114.2725</v>
      </c>
      <c r="AA126" s="1">
        <v>22.382</v>
      </c>
    </row>
    <row r="127">
      <c r="A127" s="1" t="s">
        <v>27</v>
      </c>
      <c r="B127" s="1">
        <v>126.0</v>
      </c>
      <c r="C127" s="1" t="s">
        <v>595</v>
      </c>
      <c r="D127" s="1" t="s">
        <v>596</v>
      </c>
      <c r="E127" s="1" t="s">
        <v>572</v>
      </c>
      <c r="F127" s="1">
        <v>2.3232933E7</v>
      </c>
      <c r="I127" s="2" t="s">
        <v>597</v>
      </c>
      <c r="J127" s="2" t="s">
        <v>598</v>
      </c>
      <c r="X127" s="1" t="s">
        <v>599</v>
      </c>
      <c r="Y127" s="1" t="s">
        <v>600</v>
      </c>
      <c r="Z127" s="1">
        <v>114.2691</v>
      </c>
      <c r="AA127" s="1">
        <v>22.3801</v>
      </c>
    </row>
    <row r="128">
      <c r="A128" s="1" t="s">
        <v>27</v>
      </c>
      <c r="B128" s="1">
        <v>127.0</v>
      </c>
      <c r="C128" s="1" t="s">
        <v>601</v>
      </c>
      <c r="D128" s="1" t="s">
        <v>602</v>
      </c>
      <c r="E128" s="1" t="s">
        <v>572</v>
      </c>
      <c r="F128" s="1">
        <v>3.1946001E7</v>
      </c>
      <c r="I128" s="2" t="s">
        <v>603</v>
      </c>
      <c r="J128" s="2" t="s">
        <v>604</v>
      </c>
      <c r="X128" s="1" t="s">
        <v>605</v>
      </c>
      <c r="Y128" s="1" t="s">
        <v>606</v>
      </c>
      <c r="Z128" s="1">
        <v>114.2573</v>
      </c>
      <c r="AA128" s="1">
        <v>22.3213</v>
      </c>
    </row>
    <row r="129">
      <c r="A129" s="1" t="s">
        <v>27</v>
      </c>
      <c r="B129" s="1">
        <v>128.0</v>
      </c>
      <c r="C129" s="1" t="s">
        <v>607</v>
      </c>
      <c r="D129" s="1" t="s">
        <v>608</v>
      </c>
      <c r="E129" s="1" t="s">
        <v>572</v>
      </c>
      <c r="F129" s="1">
        <v>2.9156266E7</v>
      </c>
      <c r="I129" s="2" t="s">
        <v>609</v>
      </c>
      <c r="J129" s="2" t="s">
        <v>610</v>
      </c>
      <c r="X129" s="1" t="s">
        <v>605</v>
      </c>
      <c r="Y129" s="1" t="s">
        <v>606</v>
      </c>
      <c r="Z129" s="1">
        <v>114.2595</v>
      </c>
      <c r="AA129" s="1">
        <v>22.3057</v>
      </c>
    </row>
    <row r="130">
      <c r="A130" s="1" t="s">
        <v>27</v>
      </c>
      <c r="B130" s="1">
        <v>129.0</v>
      </c>
      <c r="C130" s="1" t="s">
        <v>611</v>
      </c>
      <c r="D130" s="1" t="s">
        <v>612</v>
      </c>
      <c r="E130" s="1" t="s">
        <v>572</v>
      </c>
      <c r="F130" s="1">
        <v>2.2446684E7</v>
      </c>
      <c r="I130" s="2" t="s">
        <v>613</v>
      </c>
      <c r="X130" s="1" t="s">
        <v>614</v>
      </c>
      <c r="Y130" s="1" t="s">
        <v>615</v>
      </c>
      <c r="Z130" s="1">
        <v>114.2568</v>
      </c>
      <c r="AA130" s="1">
        <v>22.3069</v>
      </c>
    </row>
    <row r="131">
      <c r="A131" s="1" t="s">
        <v>27</v>
      </c>
      <c r="B131" s="1">
        <v>130.0</v>
      </c>
      <c r="C131" s="1" t="s">
        <v>616</v>
      </c>
      <c r="D131" s="1" t="s">
        <v>617</v>
      </c>
      <c r="E131" s="1" t="s">
        <v>572</v>
      </c>
      <c r="F131" s="1">
        <v>2.243008E7</v>
      </c>
      <c r="I131" s="2" t="s">
        <v>618</v>
      </c>
      <c r="X131" s="1" t="s">
        <v>619</v>
      </c>
      <c r="Y131" s="1" t="s">
        <v>620</v>
      </c>
      <c r="Z131" s="1">
        <v>114.2665</v>
      </c>
      <c r="AA131" s="1">
        <v>22.3207</v>
      </c>
    </row>
    <row r="132">
      <c r="A132" s="1" t="s">
        <v>27</v>
      </c>
      <c r="B132" s="1">
        <v>131.0</v>
      </c>
      <c r="C132" s="1" t="s">
        <v>621</v>
      </c>
      <c r="D132" s="1" t="s">
        <v>622</v>
      </c>
      <c r="E132" s="1" t="s">
        <v>572</v>
      </c>
      <c r="F132" s="1">
        <v>2.7191019E7</v>
      </c>
      <c r="I132" s="2" t="s">
        <v>623</v>
      </c>
      <c r="J132" s="2" t="s">
        <v>624</v>
      </c>
      <c r="X132" s="1" t="s">
        <v>625</v>
      </c>
      <c r="Y132" s="1" t="s">
        <v>626</v>
      </c>
      <c r="Z132" s="1">
        <v>114.2665</v>
      </c>
      <c r="AA132" s="1">
        <v>22.3207</v>
      </c>
    </row>
    <row r="133">
      <c r="A133" s="1" t="s">
        <v>27</v>
      </c>
      <c r="B133" s="1">
        <v>132.0</v>
      </c>
      <c r="C133" s="1" t="s">
        <v>627</v>
      </c>
      <c r="D133" s="1" t="s">
        <v>628</v>
      </c>
      <c r="E133" s="1" t="s">
        <v>572</v>
      </c>
      <c r="F133" s="1">
        <v>2.2446898E7</v>
      </c>
      <c r="I133" s="2" t="s">
        <v>629</v>
      </c>
      <c r="X133" s="1" t="s">
        <v>395</v>
      </c>
      <c r="Z133" s="1">
        <v>114.2617</v>
      </c>
      <c r="AA133" s="1">
        <v>22.3066</v>
      </c>
    </row>
    <row r="134">
      <c r="A134" s="1" t="s">
        <v>27</v>
      </c>
      <c r="B134" s="1">
        <v>133.0</v>
      </c>
      <c r="C134" s="1" t="s">
        <v>630</v>
      </c>
      <c r="D134" s="1" t="s">
        <v>631</v>
      </c>
      <c r="E134" s="1" t="s">
        <v>632</v>
      </c>
      <c r="F134" s="1" t="s">
        <v>633</v>
      </c>
      <c r="G134" s="1" t="s">
        <v>634</v>
      </c>
      <c r="I134" s="2" t="s">
        <v>635</v>
      </c>
      <c r="J134" s="2" t="s">
        <v>636</v>
      </c>
      <c r="X134" s="1" t="s">
        <v>637</v>
      </c>
      <c r="Y134" s="1" t="s">
        <v>638</v>
      </c>
      <c r="Z134" s="1">
        <v>114.1289</v>
      </c>
      <c r="AA134" s="1">
        <v>22.5049</v>
      </c>
    </row>
    <row r="135">
      <c r="A135" s="1" t="s">
        <v>27</v>
      </c>
      <c r="B135" s="1">
        <v>134.0</v>
      </c>
      <c r="C135" s="1" t="s">
        <v>639</v>
      </c>
      <c r="D135" s="1" t="s">
        <v>640</v>
      </c>
      <c r="E135" s="1" t="s">
        <v>632</v>
      </c>
      <c r="F135" s="1" t="s">
        <v>641</v>
      </c>
      <c r="I135" s="2" t="s">
        <v>642</v>
      </c>
      <c r="J135" s="2" t="s">
        <v>643</v>
      </c>
      <c r="X135" s="1" t="s">
        <v>644</v>
      </c>
      <c r="Y135" s="1" t="s">
        <v>645</v>
      </c>
      <c r="Z135" s="1">
        <v>114.1431</v>
      </c>
      <c r="AA135" s="1">
        <v>22.4995</v>
      </c>
    </row>
    <row r="136">
      <c r="A136" s="1" t="s">
        <v>27</v>
      </c>
      <c r="B136" s="1">
        <v>135.0</v>
      </c>
      <c r="C136" s="1" t="s">
        <v>646</v>
      </c>
      <c r="D136" s="1" t="s">
        <v>647</v>
      </c>
      <c r="E136" s="1" t="s">
        <v>632</v>
      </c>
      <c r="F136" s="1" t="s">
        <v>648</v>
      </c>
      <c r="X136" s="1" t="s">
        <v>395</v>
      </c>
      <c r="Z136" s="1">
        <v>114.1429</v>
      </c>
      <c r="AA136" s="1">
        <v>22.5002</v>
      </c>
    </row>
    <row r="137">
      <c r="A137" s="1" t="s">
        <v>27</v>
      </c>
      <c r="B137" s="1">
        <v>136.0</v>
      </c>
      <c r="C137" s="1" t="s">
        <v>649</v>
      </c>
      <c r="D137" s="1" t="s">
        <v>650</v>
      </c>
      <c r="E137" s="1" t="s">
        <v>651</v>
      </c>
      <c r="F137" s="1">
        <v>2.4752231E7</v>
      </c>
      <c r="I137" s="2" t="s">
        <v>652</v>
      </c>
      <c r="J137" s="2" t="s">
        <v>653</v>
      </c>
      <c r="X137" s="1" t="s">
        <v>654</v>
      </c>
      <c r="Y137" s="1" t="s">
        <v>655</v>
      </c>
      <c r="Z137" s="1">
        <v>114.0318</v>
      </c>
      <c r="AA137" s="1">
        <v>22.4455</v>
      </c>
    </row>
    <row r="138">
      <c r="A138" s="1" t="s">
        <v>27</v>
      </c>
      <c r="B138" s="1">
        <v>137.0</v>
      </c>
      <c r="C138" s="1" t="s">
        <v>656</v>
      </c>
      <c r="D138" s="1" t="s">
        <v>657</v>
      </c>
      <c r="E138" s="1" t="s">
        <v>651</v>
      </c>
      <c r="F138" s="1">
        <v>6.2230903E7</v>
      </c>
      <c r="I138" s="2" t="s">
        <v>658</v>
      </c>
      <c r="X138" s="1" t="s">
        <v>659</v>
      </c>
      <c r="Y138" s="1" t="s">
        <v>660</v>
      </c>
      <c r="Z138" s="1">
        <v>114.0454</v>
      </c>
      <c r="AA138" s="1">
        <v>22.4776</v>
      </c>
    </row>
    <row r="139">
      <c r="A139" s="1" t="s">
        <v>27</v>
      </c>
      <c r="B139" s="1">
        <v>138.0</v>
      </c>
      <c r="C139" s="1" t="s">
        <v>661</v>
      </c>
      <c r="D139" s="1" t="s">
        <v>662</v>
      </c>
      <c r="E139" s="1" t="s">
        <v>651</v>
      </c>
      <c r="F139" s="1">
        <v>2.36626E7</v>
      </c>
      <c r="J139" s="2" t="s">
        <v>663</v>
      </c>
      <c r="X139" s="1" t="s">
        <v>664</v>
      </c>
      <c r="Y139" s="1" t="s">
        <v>665</v>
      </c>
      <c r="Z139" s="1">
        <v>114.0504</v>
      </c>
      <c r="AA139" s="1">
        <v>22.4732</v>
      </c>
    </row>
    <row r="140">
      <c r="A140" s="1" t="s">
        <v>27</v>
      </c>
      <c r="B140" s="1">
        <v>139.0</v>
      </c>
      <c r="C140" s="1" t="s">
        <v>666</v>
      </c>
      <c r="D140" s="1" t="s">
        <v>667</v>
      </c>
      <c r="E140" s="1" t="s">
        <v>651</v>
      </c>
      <c r="F140" s="1">
        <v>2.39473E7</v>
      </c>
      <c r="I140" s="2" t="s">
        <v>668</v>
      </c>
      <c r="J140" s="2" t="s">
        <v>577</v>
      </c>
      <c r="X140" s="1" t="s">
        <v>669</v>
      </c>
      <c r="Y140" s="1" t="s">
        <v>670</v>
      </c>
      <c r="Z140" s="1">
        <v>114.0241</v>
      </c>
      <c r="AA140" s="1">
        <v>22.4463</v>
      </c>
    </row>
    <row r="141">
      <c r="A141" s="1" t="s">
        <v>27</v>
      </c>
      <c r="B141" s="1">
        <v>140.0</v>
      </c>
      <c r="C141" s="1" t="s">
        <v>671</v>
      </c>
      <c r="D141" s="1" t="s">
        <v>672</v>
      </c>
      <c r="E141" s="1" t="s">
        <v>651</v>
      </c>
      <c r="F141" s="1">
        <v>2.4788733E7</v>
      </c>
      <c r="X141" s="1" t="s">
        <v>673</v>
      </c>
      <c r="Y141" s="1" t="s">
        <v>674</v>
      </c>
      <c r="Z141" s="1">
        <v>114.0313</v>
      </c>
      <c r="AA141" s="1">
        <v>22.4428</v>
      </c>
    </row>
    <row r="142">
      <c r="A142" s="1" t="s">
        <v>27</v>
      </c>
      <c r="B142" s="1">
        <v>141.0</v>
      </c>
      <c r="C142" s="1" t="s">
        <v>675</v>
      </c>
      <c r="D142" s="1" t="s">
        <v>676</v>
      </c>
      <c r="E142" s="1" t="s">
        <v>651</v>
      </c>
      <c r="F142" s="1">
        <v>2.477999E7</v>
      </c>
      <c r="I142" s="2" t="s">
        <v>677</v>
      </c>
      <c r="J142" s="2" t="s">
        <v>678</v>
      </c>
      <c r="X142" s="1" t="s">
        <v>669</v>
      </c>
      <c r="Y142" s="1" t="s">
        <v>670</v>
      </c>
      <c r="Z142" s="1">
        <v>114.0311</v>
      </c>
      <c r="AA142" s="1">
        <v>22.4456</v>
      </c>
    </row>
    <row r="143">
      <c r="A143" s="1" t="s">
        <v>27</v>
      </c>
      <c r="B143" s="1">
        <v>142.0</v>
      </c>
      <c r="C143" s="1" t="s">
        <v>679</v>
      </c>
      <c r="D143" s="1" t="s">
        <v>680</v>
      </c>
      <c r="E143" s="1" t="s">
        <v>651</v>
      </c>
      <c r="F143" s="1" t="s">
        <v>681</v>
      </c>
      <c r="G143" s="1" t="s">
        <v>682</v>
      </c>
      <c r="J143" s="2" t="s">
        <v>683</v>
      </c>
      <c r="X143" s="1" t="s">
        <v>395</v>
      </c>
      <c r="Z143" s="1">
        <v>114.0329</v>
      </c>
      <c r="AA143" s="1">
        <v>22.4437</v>
      </c>
    </row>
    <row r="144">
      <c r="A144" s="1" t="s">
        <v>27</v>
      </c>
      <c r="B144" s="1">
        <v>143.0</v>
      </c>
      <c r="C144" s="1" t="s">
        <v>684</v>
      </c>
      <c r="D144" s="1" t="s">
        <v>685</v>
      </c>
      <c r="E144" s="1" t="s">
        <v>651</v>
      </c>
      <c r="F144" s="1">
        <v>2.9822181E7</v>
      </c>
      <c r="J144" s="2" t="s">
        <v>686</v>
      </c>
      <c r="X144" s="1" t="s">
        <v>135</v>
      </c>
      <c r="Y144" s="1" t="s">
        <v>136</v>
      </c>
      <c r="Z144" s="1">
        <v>114.0285</v>
      </c>
      <c r="AA144" s="1">
        <v>22.4433</v>
      </c>
    </row>
    <row r="145">
      <c r="A145" s="1" t="s">
        <v>27</v>
      </c>
      <c r="B145" s="1">
        <v>144.0</v>
      </c>
      <c r="C145" s="1" t="s">
        <v>687</v>
      </c>
      <c r="D145" s="1" t="s">
        <v>688</v>
      </c>
      <c r="E145" s="1" t="s">
        <v>651</v>
      </c>
      <c r="F145" s="1">
        <v>2.474768E7</v>
      </c>
      <c r="J145" s="2" t="s">
        <v>689</v>
      </c>
      <c r="X145" s="1" t="s">
        <v>690</v>
      </c>
      <c r="Y145" s="1" t="s">
        <v>691</v>
      </c>
      <c r="Z145" s="1">
        <v>114.0341</v>
      </c>
      <c r="AA145" s="1">
        <v>22.4434</v>
      </c>
    </row>
    <row r="146">
      <c r="A146" s="1" t="s">
        <v>27</v>
      </c>
      <c r="B146" s="1">
        <v>145.0</v>
      </c>
      <c r="C146" s="1" t="s">
        <v>692</v>
      </c>
      <c r="D146" s="1" t="s">
        <v>693</v>
      </c>
      <c r="E146" s="1" t="s">
        <v>651</v>
      </c>
      <c r="F146" s="1">
        <v>2.4439893E7</v>
      </c>
      <c r="K146" s="1" t="s">
        <v>382</v>
      </c>
      <c r="X146" s="1" t="s">
        <v>694</v>
      </c>
      <c r="Y146" s="1" t="s">
        <v>695</v>
      </c>
      <c r="Z146" s="1">
        <v>114.0249</v>
      </c>
      <c r="AA146" s="1">
        <v>22.441</v>
      </c>
    </row>
    <row r="147">
      <c r="A147" s="1" t="s">
        <v>27</v>
      </c>
      <c r="B147" s="1">
        <v>146.0</v>
      </c>
      <c r="C147" s="1" t="s">
        <v>696</v>
      </c>
      <c r="D147" s="1" t="s">
        <v>697</v>
      </c>
      <c r="E147" s="1" t="s">
        <v>651</v>
      </c>
      <c r="F147" s="1">
        <v>2.4200728E7</v>
      </c>
      <c r="X147" s="1" t="s">
        <v>698</v>
      </c>
      <c r="Y147" s="1" t="s">
        <v>699</v>
      </c>
      <c r="Z147" s="1">
        <v>113.9958</v>
      </c>
      <c r="AA147" s="1">
        <v>22.4327</v>
      </c>
    </row>
    <row r="148">
      <c r="A148" s="1" t="s">
        <v>27</v>
      </c>
      <c r="B148" s="1">
        <v>147.0</v>
      </c>
      <c r="C148" s="1" t="s">
        <v>700</v>
      </c>
      <c r="D148" s="1" t="s">
        <v>701</v>
      </c>
      <c r="E148" s="1" t="s">
        <v>651</v>
      </c>
      <c r="F148" s="1">
        <v>2.4706683E7</v>
      </c>
      <c r="X148" s="1" t="s">
        <v>702</v>
      </c>
      <c r="Y148" s="1" t="s">
        <v>703</v>
      </c>
      <c r="Z148" s="1">
        <v>114.0324</v>
      </c>
      <c r="AA148" s="1">
        <v>22.4423</v>
      </c>
    </row>
    <row r="149">
      <c r="A149" s="1" t="s">
        <v>27</v>
      </c>
      <c r="B149" s="1">
        <v>148.0</v>
      </c>
      <c r="C149" s="1" t="s">
        <v>704</v>
      </c>
      <c r="D149" s="1" t="s">
        <v>705</v>
      </c>
      <c r="E149" s="1" t="s">
        <v>651</v>
      </c>
      <c r="F149" s="1">
        <v>2.5722088E7</v>
      </c>
      <c r="I149" s="2" t="s">
        <v>706</v>
      </c>
      <c r="J149" s="2" t="s">
        <v>707</v>
      </c>
      <c r="X149" s="1" t="s">
        <v>708</v>
      </c>
      <c r="Y149" s="1" t="s">
        <v>709</v>
      </c>
      <c r="Z149" s="1">
        <v>114.0227</v>
      </c>
      <c r="AA149" s="1">
        <v>22.445</v>
      </c>
    </row>
    <row r="150">
      <c r="A150" s="1" t="s">
        <v>27</v>
      </c>
      <c r="B150" s="1">
        <v>149.0</v>
      </c>
      <c r="C150" s="1" t="s">
        <v>710</v>
      </c>
      <c r="D150" s="1" t="s">
        <v>711</v>
      </c>
      <c r="E150" s="1" t="s">
        <v>651</v>
      </c>
      <c r="F150" s="1" t="s">
        <v>712</v>
      </c>
      <c r="G150" s="1" t="s">
        <v>713</v>
      </c>
      <c r="X150" s="1" t="s">
        <v>48</v>
      </c>
      <c r="Y150" s="1" t="s">
        <v>49</v>
      </c>
      <c r="Z150" s="1">
        <v>114.0297</v>
      </c>
      <c r="AA150" s="1">
        <v>22.4453</v>
      </c>
    </row>
    <row r="151">
      <c r="A151" s="1" t="s">
        <v>27</v>
      </c>
      <c r="B151" s="1">
        <v>150.0</v>
      </c>
      <c r="C151" s="1" t="s">
        <v>714</v>
      </c>
      <c r="D151" s="1" t="s">
        <v>715</v>
      </c>
      <c r="E151" s="1" t="s">
        <v>651</v>
      </c>
      <c r="F151" s="1">
        <v>2.482277E7</v>
      </c>
      <c r="I151" s="2" t="s">
        <v>716</v>
      </c>
      <c r="X151" s="1" t="s">
        <v>717</v>
      </c>
      <c r="Y151" s="1" t="s">
        <v>718</v>
      </c>
      <c r="Z151" s="1">
        <v>114.0504</v>
      </c>
      <c r="AA151" s="1">
        <v>22.4732</v>
      </c>
    </row>
    <row r="152">
      <c r="A152" s="1" t="s">
        <v>27</v>
      </c>
      <c r="B152" s="1">
        <v>151.0</v>
      </c>
      <c r="C152" s="1" t="s">
        <v>719</v>
      </c>
      <c r="D152" s="1" t="s">
        <v>720</v>
      </c>
      <c r="E152" s="1" t="s">
        <v>651</v>
      </c>
      <c r="F152" s="1">
        <v>2.4758802E7</v>
      </c>
      <c r="J152" s="2" t="s">
        <v>721</v>
      </c>
      <c r="X152" s="1" t="s">
        <v>669</v>
      </c>
      <c r="Y152" s="1" t="s">
        <v>670</v>
      </c>
      <c r="Z152" s="1">
        <v>114.0329</v>
      </c>
      <c r="AA152" s="1">
        <v>22.444</v>
      </c>
    </row>
    <row r="153">
      <c r="A153" s="1" t="s">
        <v>27</v>
      </c>
      <c r="B153" s="1">
        <v>152.0</v>
      </c>
      <c r="C153" s="1" t="s">
        <v>722</v>
      </c>
      <c r="D153" s="1" t="s">
        <v>723</v>
      </c>
      <c r="E153" s="1" t="s">
        <v>651</v>
      </c>
      <c r="F153" s="1">
        <v>3.708877E7</v>
      </c>
      <c r="I153" s="2" t="s">
        <v>724</v>
      </c>
      <c r="J153" s="2" t="s">
        <v>725</v>
      </c>
      <c r="K153" s="1" t="s">
        <v>726</v>
      </c>
      <c r="X153" s="1" t="s">
        <v>727</v>
      </c>
      <c r="Y153" s="1" t="s">
        <v>728</v>
      </c>
      <c r="Z153" s="1">
        <v>114.0244</v>
      </c>
      <c r="AA153" s="1">
        <v>22.4409</v>
      </c>
    </row>
    <row r="154">
      <c r="A154" s="1" t="s">
        <v>27</v>
      </c>
      <c r="B154" s="1">
        <v>153.0</v>
      </c>
      <c r="C154" s="1" t="s">
        <v>729</v>
      </c>
      <c r="D154" s="1" t="s">
        <v>730</v>
      </c>
      <c r="E154" s="1" t="s">
        <v>651</v>
      </c>
      <c r="F154" s="1">
        <v>2.4778929E7</v>
      </c>
      <c r="I154" s="2" t="s">
        <v>731</v>
      </c>
      <c r="J154" s="2" t="s">
        <v>732</v>
      </c>
      <c r="X154" s="1" t="s">
        <v>33</v>
      </c>
      <c r="Y154" s="1" t="s">
        <v>34</v>
      </c>
      <c r="Z154" s="1">
        <v>114.1077</v>
      </c>
      <c r="AA154" s="1">
        <v>22.3791</v>
      </c>
    </row>
    <row r="155">
      <c r="A155" s="1" t="s">
        <v>27</v>
      </c>
      <c r="B155" s="1">
        <v>154.0</v>
      </c>
      <c r="C155" s="1" t="s">
        <v>733</v>
      </c>
      <c r="D155" s="1" t="s">
        <v>734</v>
      </c>
      <c r="E155" s="1" t="s">
        <v>651</v>
      </c>
      <c r="F155" s="1">
        <v>2.471898E7</v>
      </c>
      <c r="X155" s="1" t="s">
        <v>395</v>
      </c>
      <c r="Z155" s="1">
        <v>114.0256</v>
      </c>
      <c r="AA155" s="1">
        <v>22.4399</v>
      </c>
    </row>
    <row r="156">
      <c r="A156" s="1" t="s">
        <v>27</v>
      </c>
      <c r="B156" s="1">
        <v>155.0</v>
      </c>
      <c r="C156" s="1" t="s">
        <v>735</v>
      </c>
      <c r="D156" s="1" t="s">
        <v>736</v>
      </c>
      <c r="E156" s="1" t="s">
        <v>651</v>
      </c>
      <c r="F156" s="1">
        <v>2.9659518E7</v>
      </c>
      <c r="I156" s="2" t="s">
        <v>737</v>
      </c>
      <c r="X156" s="1" t="s">
        <v>48</v>
      </c>
      <c r="Y156" s="1" t="s">
        <v>49</v>
      </c>
      <c r="Z156" s="1">
        <v>114.0347</v>
      </c>
      <c r="AA156" s="1">
        <v>22.4431</v>
      </c>
    </row>
    <row r="157">
      <c r="A157" s="1" t="s">
        <v>27</v>
      </c>
      <c r="B157" s="1">
        <v>156.0</v>
      </c>
      <c r="C157" s="1" t="s">
        <v>692</v>
      </c>
      <c r="D157" s="1" t="s">
        <v>693</v>
      </c>
      <c r="E157" s="1" t="s">
        <v>651</v>
      </c>
      <c r="F157" s="1">
        <v>2.4439893E7</v>
      </c>
      <c r="X157" s="1" t="s">
        <v>694</v>
      </c>
      <c r="Y157" s="1" t="s">
        <v>695</v>
      </c>
      <c r="Z157" s="1">
        <v>114.0249</v>
      </c>
      <c r="AA157" s="1">
        <v>22.441</v>
      </c>
    </row>
    <row r="158">
      <c r="A158" s="1" t="s">
        <v>27</v>
      </c>
      <c r="B158" s="1">
        <v>157.0</v>
      </c>
      <c r="C158" s="1" t="s">
        <v>738</v>
      </c>
      <c r="D158" s="1" t="s">
        <v>739</v>
      </c>
      <c r="E158" s="1" t="s">
        <v>651</v>
      </c>
      <c r="F158" s="1">
        <v>2.4752851E7</v>
      </c>
      <c r="I158" s="2" t="s">
        <v>740</v>
      </c>
      <c r="J158" s="2" t="s">
        <v>741</v>
      </c>
      <c r="X158" s="1" t="s">
        <v>742</v>
      </c>
      <c r="Y158" s="1" t="s">
        <v>743</v>
      </c>
      <c r="Z158" s="1">
        <v>114.0313</v>
      </c>
      <c r="AA158" s="1">
        <v>22.4506</v>
      </c>
    </row>
    <row r="159">
      <c r="A159" s="1" t="s">
        <v>27</v>
      </c>
      <c r="B159" s="1">
        <v>158.0</v>
      </c>
      <c r="C159" s="1" t="s">
        <v>744</v>
      </c>
      <c r="D159" s="1" t="s">
        <v>745</v>
      </c>
      <c r="E159" s="1" t="s">
        <v>651</v>
      </c>
      <c r="F159" s="1">
        <v>2.5566651E7</v>
      </c>
      <c r="I159" s="2" t="s">
        <v>746</v>
      </c>
      <c r="J159" s="2" t="s">
        <v>747</v>
      </c>
      <c r="X159" s="1" t="s">
        <v>368</v>
      </c>
      <c r="Y159" s="1" t="s">
        <v>369</v>
      </c>
      <c r="Z159" s="1">
        <v>114.0249</v>
      </c>
      <c r="AA159" s="1">
        <v>22.441</v>
      </c>
    </row>
    <row r="160">
      <c r="A160" s="1" t="s">
        <v>27</v>
      </c>
      <c r="B160" s="1">
        <v>159.0</v>
      </c>
      <c r="C160" s="1" t="s">
        <v>748</v>
      </c>
      <c r="D160" s="1" t="s">
        <v>749</v>
      </c>
      <c r="E160" s="1" t="s">
        <v>651</v>
      </c>
      <c r="F160" s="1">
        <v>2.1239206E7</v>
      </c>
      <c r="I160" s="2" t="s">
        <v>750</v>
      </c>
      <c r="J160" s="2" t="s">
        <v>751</v>
      </c>
      <c r="X160" s="1" t="s">
        <v>48</v>
      </c>
      <c r="Y160" s="1" t="s">
        <v>49</v>
      </c>
      <c r="Z160" s="1">
        <v>114.028</v>
      </c>
      <c r="AA160" s="1">
        <v>22.447</v>
      </c>
    </row>
    <row r="161">
      <c r="A161" s="1" t="s">
        <v>27</v>
      </c>
      <c r="B161" s="1">
        <v>160.0</v>
      </c>
      <c r="C161" s="1" t="s">
        <v>752</v>
      </c>
      <c r="D161" s="1" t="s">
        <v>753</v>
      </c>
      <c r="E161" s="1" t="s">
        <v>754</v>
      </c>
      <c r="F161" s="1" t="s">
        <v>755</v>
      </c>
      <c r="I161" s="2" t="s">
        <v>756</v>
      </c>
      <c r="X161" s="1" t="s">
        <v>757</v>
      </c>
      <c r="Y161" s="1" t="s">
        <v>758</v>
      </c>
      <c r="Z161" s="1">
        <v>113.9753</v>
      </c>
      <c r="AA161" s="1">
        <v>22.3959</v>
      </c>
    </row>
    <row r="162">
      <c r="A162" s="1" t="s">
        <v>27</v>
      </c>
      <c r="B162" s="1">
        <v>161.0</v>
      </c>
      <c r="C162" s="1" t="s">
        <v>759</v>
      </c>
      <c r="D162" s="1" t="s">
        <v>760</v>
      </c>
      <c r="E162" s="1" t="s">
        <v>754</v>
      </c>
      <c r="F162" s="1">
        <v>2.4419816E7</v>
      </c>
      <c r="J162" s="2" t="s">
        <v>761</v>
      </c>
      <c r="X162" s="1" t="s">
        <v>762</v>
      </c>
      <c r="Y162" s="1" t="s">
        <v>763</v>
      </c>
      <c r="Z162" s="1">
        <v>113.9754</v>
      </c>
      <c r="AA162" s="1">
        <v>22.3955</v>
      </c>
    </row>
    <row r="163">
      <c r="A163" s="1" t="s">
        <v>27</v>
      </c>
      <c r="B163" s="1">
        <v>162.0</v>
      </c>
      <c r="C163" s="1" t="s">
        <v>764</v>
      </c>
      <c r="D163" s="1" t="s">
        <v>765</v>
      </c>
      <c r="E163" s="1" t="s">
        <v>754</v>
      </c>
      <c r="F163" s="1">
        <v>2.4042511E7</v>
      </c>
      <c r="I163" s="2" t="s">
        <v>766</v>
      </c>
      <c r="J163" s="2" t="s">
        <v>767</v>
      </c>
      <c r="X163" s="1" t="s">
        <v>368</v>
      </c>
      <c r="Y163" s="1" t="s">
        <v>369</v>
      </c>
      <c r="Z163" s="1">
        <v>113.9799</v>
      </c>
      <c r="AA163" s="1">
        <v>22.3884</v>
      </c>
    </row>
    <row r="164">
      <c r="A164" s="1" t="s">
        <v>27</v>
      </c>
      <c r="B164" s="1">
        <v>163.0</v>
      </c>
      <c r="C164" s="1" t="s">
        <v>768</v>
      </c>
      <c r="D164" s="1" t="s">
        <v>769</v>
      </c>
      <c r="E164" s="1" t="s">
        <v>754</v>
      </c>
      <c r="F164" s="1">
        <v>2.6408138E7</v>
      </c>
      <c r="I164" s="2" t="s">
        <v>770</v>
      </c>
      <c r="J164" s="2" t="s">
        <v>771</v>
      </c>
      <c r="X164" s="1" t="s">
        <v>772</v>
      </c>
      <c r="Y164" s="1" t="s">
        <v>773</v>
      </c>
      <c r="Z164" s="1">
        <v>113.9788</v>
      </c>
      <c r="AA164" s="1">
        <v>22.3888</v>
      </c>
    </row>
    <row r="165">
      <c r="A165" s="1" t="s">
        <v>27</v>
      </c>
      <c r="B165" s="1">
        <v>164.0</v>
      </c>
      <c r="C165" s="1" t="s">
        <v>774</v>
      </c>
      <c r="D165" s="1" t="s">
        <v>775</v>
      </c>
      <c r="E165" s="1" t="s">
        <v>754</v>
      </c>
      <c r="F165" s="1">
        <v>2.4309581E7</v>
      </c>
      <c r="I165" s="2" t="s">
        <v>776</v>
      </c>
      <c r="X165" s="1" t="s">
        <v>777</v>
      </c>
      <c r="Y165" s="1" t="s">
        <v>778</v>
      </c>
      <c r="Z165" s="1">
        <v>113.9776</v>
      </c>
      <c r="AA165" s="1">
        <v>22.3989</v>
      </c>
    </row>
    <row r="166">
      <c r="A166" s="1" t="s">
        <v>27</v>
      </c>
      <c r="B166" s="1">
        <v>165.0</v>
      </c>
      <c r="C166" s="1" t="s">
        <v>779</v>
      </c>
      <c r="D166" s="1" t="s">
        <v>780</v>
      </c>
      <c r="E166" s="1" t="s">
        <v>754</v>
      </c>
      <c r="F166" s="1">
        <v>2.363186E7</v>
      </c>
      <c r="J166" s="2" t="s">
        <v>781</v>
      </c>
      <c r="X166" s="1" t="s">
        <v>782</v>
      </c>
      <c r="Y166" s="1" t="s">
        <v>783</v>
      </c>
      <c r="Z166" s="1">
        <v>113.9753</v>
      </c>
      <c r="AA166" s="1">
        <v>22.3959</v>
      </c>
    </row>
    <row r="167">
      <c r="A167" s="1" t="s">
        <v>27</v>
      </c>
      <c r="B167" s="1">
        <v>166.0</v>
      </c>
      <c r="C167" s="1" t="s">
        <v>784</v>
      </c>
      <c r="D167" s="1" t="s">
        <v>785</v>
      </c>
      <c r="E167" s="1" t="s">
        <v>754</v>
      </c>
      <c r="F167" s="1">
        <v>2.4301758E7</v>
      </c>
      <c r="J167" s="2" t="s">
        <v>786</v>
      </c>
      <c r="X167" s="1" t="s">
        <v>787</v>
      </c>
      <c r="Y167" s="1" t="s">
        <v>788</v>
      </c>
      <c r="Z167" s="1">
        <v>113.9807</v>
      </c>
      <c r="AA167" s="1">
        <v>22.3864</v>
      </c>
    </row>
    <row r="168">
      <c r="A168" s="1" t="s">
        <v>27</v>
      </c>
      <c r="B168" s="1">
        <v>167.0</v>
      </c>
      <c r="C168" s="1" t="s">
        <v>789</v>
      </c>
      <c r="D168" s="1" t="s">
        <v>790</v>
      </c>
      <c r="E168" s="1" t="s">
        <v>754</v>
      </c>
      <c r="F168" s="1">
        <v>2.885522E7</v>
      </c>
      <c r="J168" s="2" t="s">
        <v>791</v>
      </c>
      <c r="X168" s="1" t="s">
        <v>135</v>
      </c>
      <c r="Y168" s="1" t="s">
        <v>136</v>
      </c>
      <c r="Z168" s="1">
        <v>113.9797</v>
      </c>
      <c r="AA168" s="1">
        <v>22.408</v>
      </c>
    </row>
    <row r="169">
      <c r="A169" s="1" t="s">
        <v>27</v>
      </c>
      <c r="B169" s="1">
        <v>168.0</v>
      </c>
      <c r="C169" s="1" t="s">
        <v>792</v>
      </c>
      <c r="D169" s="1" t="s">
        <v>793</v>
      </c>
      <c r="E169" s="1" t="s">
        <v>794</v>
      </c>
      <c r="F169" s="1">
        <v>2.7922007E7</v>
      </c>
      <c r="J169" s="2" t="s">
        <v>795</v>
      </c>
      <c r="X169" s="1" t="s">
        <v>796</v>
      </c>
      <c r="Y169" s="1" t="s">
        <v>797</v>
      </c>
      <c r="Z169" s="1">
        <v>114.1323</v>
      </c>
      <c r="AA169" s="1">
        <v>22.3677</v>
      </c>
    </row>
    <row r="170">
      <c r="A170" s="1" t="s">
        <v>27</v>
      </c>
      <c r="B170" s="1">
        <v>169.0</v>
      </c>
      <c r="C170" s="1" t="s">
        <v>798</v>
      </c>
      <c r="D170" s="1" t="s">
        <v>799</v>
      </c>
      <c r="E170" s="1" t="s">
        <v>800</v>
      </c>
      <c r="F170" s="1">
        <v>9.8557529E7</v>
      </c>
      <c r="I170" s="2" t="s">
        <v>801</v>
      </c>
      <c r="J170" s="2" t="s">
        <v>802</v>
      </c>
      <c r="K170" s="1" t="s">
        <v>803</v>
      </c>
      <c r="X170" s="1" t="s">
        <v>395</v>
      </c>
      <c r="Z170" s="1">
        <v>113.9924</v>
      </c>
      <c r="AA170" s="1">
        <v>22.265</v>
      </c>
    </row>
    <row r="171">
      <c r="A171" s="1" t="s">
        <v>27</v>
      </c>
      <c r="B171" s="1">
        <v>170.0</v>
      </c>
      <c r="C171" s="1" t="s">
        <v>804</v>
      </c>
      <c r="D171" s="1" t="s">
        <v>805</v>
      </c>
      <c r="E171" s="1" t="s">
        <v>800</v>
      </c>
      <c r="F171" s="1">
        <v>5.1142617E7</v>
      </c>
      <c r="J171" s="2" t="s">
        <v>806</v>
      </c>
      <c r="K171" s="1" t="s">
        <v>807</v>
      </c>
      <c r="X171" s="1" t="s">
        <v>395</v>
      </c>
      <c r="Z171" s="1">
        <v>113.9971</v>
      </c>
      <c r="AA171" s="1">
        <v>22.2679</v>
      </c>
    </row>
    <row r="172">
      <c r="A172" s="1" t="s">
        <v>27</v>
      </c>
      <c r="B172" s="1">
        <v>171.0</v>
      </c>
      <c r="C172" s="1" t="s">
        <v>808</v>
      </c>
      <c r="D172" s="1" t="s">
        <v>809</v>
      </c>
      <c r="E172" s="1" t="s">
        <v>800</v>
      </c>
      <c r="F172" s="1">
        <v>2.3287282E7</v>
      </c>
      <c r="I172" s="2" t="s">
        <v>810</v>
      </c>
      <c r="J172" s="2" t="s">
        <v>811</v>
      </c>
      <c r="X172" s="1" t="s">
        <v>812</v>
      </c>
      <c r="Y172" s="1" t="s">
        <v>813</v>
      </c>
      <c r="Z172" s="1">
        <v>113.9427</v>
      </c>
      <c r="AA172" s="1">
        <v>22.2927</v>
      </c>
    </row>
    <row r="173">
      <c r="A173" s="1" t="s">
        <v>27</v>
      </c>
      <c r="B173" s="1">
        <v>172.0</v>
      </c>
      <c r="C173" s="1" t="s">
        <v>814</v>
      </c>
      <c r="D173" s="1" t="s">
        <v>815</v>
      </c>
      <c r="E173" s="1" t="s">
        <v>800</v>
      </c>
      <c r="F173" s="1">
        <v>2.9881534E7</v>
      </c>
      <c r="X173" s="1" t="s">
        <v>816</v>
      </c>
      <c r="Y173" s="1" t="s">
        <v>817</v>
      </c>
      <c r="Z173" s="1">
        <v>113.9411</v>
      </c>
      <c r="AA173" s="1">
        <v>22.2796</v>
      </c>
    </row>
    <row r="174">
      <c r="A174" s="1" t="s">
        <v>27</v>
      </c>
      <c r="B174" s="1">
        <v>173.0</v>
      </c>
      <c r="C174" s="1" t="s">
        <v>818</v>
      </c>
      <c r="D174" s="1" t="s">
        <v>819</v>
      </c>
      <c r="E174" s="1" t="s">
        <v>800</v>
      </c>
      <c r="F174" s="1">
        <v>2.9822481E7</v>
      </c>
      <c r="X174" s="1" t="s">
        <v>820</v>
      </c>
      <c r="Y174" s="1" t="s">
        <v>821</v>
      </c>
      <c r="Z174" s="1">
        <v>114.1118</v>
      </c>
      <c r="AA174" s="1">
        <v>22.2262</v>
      </c>
    </row>
    <row r="175">
      <c r="A175" s="1" t="s">
        <v>27</v>
      </c>
      <c r="B175" s="1">
        <v>174.0</v>
      </c>
      <c r="C175" s="1" t="s">
        <v>822</v>
      </c>
      <c r="D175" s="1" t="s">
        <v>823</v>
      </c>
      <c r="E175" s="1" t="s">
        <v>800</v>
      </c>
      <c r="F175" s="1">
        <v>2.9879003E7</v>
      </c>
      <c r="I175" s="2" t="s">
        <v>824</v>
      </c>
      <c r="J175" s="2" t="s">
        <v>825</v>
      </c>
      <c r="X175" s="1" t="s">
        <v>141</v>
      </c>
      <c r="Y175" s="1" t="s">
        <v>142</v>
      </c>
      <c r="Z175" s="1">
        <v>114.1471</v>
      </c>
      <c r="AA175" s="1">
        <v>22.3439</v>
      </c>
    </row>
    <row r="176">
      <c r="A176" s="1" t="s">
        <v>27</v>
      </c>
      <c r="B176" s="1">
        <v>175.0</v>
      </c>
      <c r="C176" s="1" t="s">
        <v>826</v>
      </c>
      <c r="D176" s="1" t="s">
        <v>827</v>
      </c>
      <c r="E176" s="1" t="s">
        <v>800</v>
      </c>
      <c r="F176" s="1">
        <v>2.7881599E7</v>
      </c>
      <c r="X176" s="1" t="s">
        <v>52</v>
      </c>
      <c r="Y176" s="1" t="s">
        <v>53</v>
      </c>
      <c r="Z176" s="1">
        <v>114.0166</v>
      </c>
      <c r="AA176" s="1">
        <v>22.3085</v>
      </c>
    </row>
    <row r="177">
      <c r="A177" s="1" t="s">
        <v>27</v>
      </c>
      <c r="B177" s="1">
        <v>176.0</v>
      </c>
      <c r="C177" s="1" t="s">
        <v>828</v>
      </c>
      <c r="D177" s="1" t="s">
        <v>829</v>
      </c>
      <c r="E177" s="1" t="s">
        <v>800</v>
      </c>
      <c r="F177" s="1">
        <v>2.984006E7</v>
      </c>
      <c r="I177" s="2" t="s">
        <v>830</v>
      </c>
      <c r="X177" s="1" t="s">
        <v>831</v>
      </c>
      <c r="Y177" s="1" t="s">
        <v>832</v>
      </c>
      <c r="Z177" s="1">
        <v>114.1183</v>
      </c>
      <c r="AA177" s="1">
        <v>22.373</v>
      </c>
    </row>
    <row r="178">
      <c r="A178" s="1" t="s">
        <v>27</v>
      </c>
      <c r="B178" s="1">
        <v>177.0</v>
      </c>
      <c r="C178" s="1" t="s">
        <v>833</v>
      </c>
      <c r="D178" s="1" t="s">
        <v>834</v>
      </c>
      <c r="E178" s="1" t="s">
        <v>800</v>
      </c>
      <c r="F178" s="1">
        <v>2.9814176E7</v>
      </c>
      <c r="I178" s="2" t="s">
        <v>835</v>
      </c>
      <c r="X178" s="1" t="s">
        <v>836</v>
      </c>
      <c r="Y178" s="1" t="s">
        <v>837</v>
      </c>
      <c r="Z178" s="1">
        <v>114.0327</v>
      </c>
      <c r="AA178" s="1">
        <v>22.2078</v>
      </c>
    </row>
    <row r="179">
      <c r="A179" s="1" t="s">
        <v>27</v>
      </c>
      <c r="B179" s="1">
        <v>178.0</v>
      </c>
      <c r="C179" s="1" t="s">
        <v>838</v>
      </c>
      <c r="D179" s="1" t="s">
        <v>839</v>
      </c>
      <c r="E179" s="1" t="s">
        <v>800</v>
      </c>
      <c r="F179" s="1">
        <v>9.807391E7</v>
      </c>
      <c r="X179" s="1" t="s">
        <v>395</v>
      </c>
      <c r="Z179" s="1">
        <v>114.0276</v>
      </c>
      <c r="AA179" s="1">
        <v>22.2127</v>
      </c>
    </row>
    <row r="180">
      <c r="A180" s="1" t="s">
        <v>27</v>
      </c>
      <c r="B180" s="1">
        <v>179.0</v>
      </c>
      <c r="C180" s="1" t="s">
        <v>840</v>
      </c>
      <c r="D180" s="1" t="s">
        <v>841</v>
      </c>
      <c r="E180" s="1" t="s">
        <v>842</v>
      </c>
      <c r="F180" s="1">
        <v>6.2230903E7</v>
      </c>
      <c r="I180" s="2" t="s">
        <v>843</v>
      </c>
      <c r="X180" s="1" t="s">
        <v>844</v>
      </c>
      <c r="Y180" s="1" t="s">
        <v>845</v>
      </c>
      <c r="Z180" s="1">
        <v>114.0633</v>
      </c>
      <c r="AA180" s="1">
        <v>22.3527</v>
      </c>
    </row>
    <row r="181">
      <c r="A181" s="1" t="s">
        <v>27</v>
      </c>
      <c r="B181" s="1">
        <v>180.0</v>
      </c>
      <c r="C181" s="1" t="s">
        <v>846</v>
      </c>
      <c r="D181" s="1" t="s">
        <v>847</v>
      </c>
      <c r="E181" s="1" t="s">
        <v>842</v>
      </c>
      <c r="F181" s="1">
        <v>2.4988102E7</v>
      </c>
      <c r="J181" s="2" t="s">
        <v>848</v>
      </c>
      <c r="X181" s="1" t="s">
        <v>849</v>
      </c>
      <c r="Y181" s="1" t="s">
        <v>850</v>
      </c>
      <c r="Z181" s="1">
        <v>114.1152</v>
      </c>
      <c r="AA181" s="1">
        <v>22.3712</v>
      </c>
    </row>
    <row r="182">
      <c r="A182" s="1" t="s">
        <v>27</v>
      </c>
      <c r="B182" s="1">
        <v>181.0</v>
      </c>
      <c r="C182" s="1" t="s">
        <v>851</v>
      </c>
      <c r="D182" s="1" t="s">
        <v>852</v>
      </c>
      <c r="E182" s="1" t="s">
        <v>842</v>
      </c>
      <c r="F182" s="1">
        <v>2.62355E7</v>
      </c>
      <c r="I182" s="2" t="s">
        <v>853</v>
      </c>
      <c r="J182" s="2" t="s">
        <v>854</v>
      </c>
      <c r="X182" s="1" t="s">
        <v>135</v>
      </c>
      <c r="Y182" s="1" t="s">
        <v>136</v>
      </c>
      <c r="Z182" s="1">
        <v>114.1123</v>
      </c>
      <c r="AA182" s="1">
        <v>22.3723</v>
      </c>
    </row>
    <row r="183">
      <c r="A183" s="1" t="s">
        <v>27</v>
      </c>
      <c r="B183" s="1">
        <v>182.0</v>
      </c>
      <c r="C183" s="1" t="s">
        <v>855</v>
      </c>
      <c r="D183" s="1" t="s">
        <v>856</v>
      </c>
      <c r="E183" s="1" t="s">
        <v>842</v>
      </c>
      <c r="F183" s="1">
        <v>2.4932178E7</v>
      </c>
      <c r="J183" s="2" t="s">
        <v>857</v>
      </c>
      <c r="X183" s="1" t="s">
        <v>267</v>
      </c>
      <c r="Y183" s="1" t="s">
        <v>268</v>
      </c>
      <c r="Z183" s="1">
        <v>114.112</v>
      </c>
      <c r="AA183" s="1">
        <v>22.3717</v>
      </c>
    </row>
    <row r="184">
      <c r="A184" s="1" t="s">
        <v>27</v>
      </c>
      <c r="B184" s="1">
        <v>183.0</v>
      </c>
      <c r="C184" s="1" t="s">
        <v>858</v>
      </c>
      <c r="D184" s="1" t="s">
        <v>859</v>
      </c>
      <c r="E184" s="1" t="s">
        <v>842</v>
      </c>
      <c r="F184" s="1">
        <v>2.4903732E7</v>
      </c>
      <c r="J184" s="2" t="s">
        <v>860</v>
      </c>
      <c r="X184" s="1" t="s">
        <v>48</v>
      </c>
      <c r="Y184" s="1" t="s">
        <v>49</v>
      </c>
      <c r="Z184" s="1">
        <v>114.1187</v>
      </c>
      <c r="AA184" s="1">
        <v>22.369</v>
      </c>
    </row>
    <row r="185">
      <c r="A185" s="1" t="s">
        <v>27</v>
      </c>
      <c r="B185" s="1">
        <v>184.0</v>
      </c>
      <c r="C185" s="1" t="s">
        <v>861</v>
      </c>
      <c r="D185" s="1" t="s">
        <v>862</v>
      </c>
      <c r="E185" s="1" t="s">
        <v>842</v>
      </c>
      <c r="F185" s="1">
        <v>3.4812781E7</v>
      </c>
      <c r="J185" s="2" t="s">
        <v>863</v>
      </c>
      <c r="X185" s="1" t="s">
        <v>864</v>
      </c>
      <c r="Y185" s="1" t="s">
        <v>865</v>
      </c>
      <c r="Z185" s="1">
        <v>114.1202</v>
      </c>
      <c r="AA185" s="1">
        <v>22.3696</v>
      </c>
    </row>
    <row r="186">
      <c r="A186" s="1" t="s">
        <v>27</v>
      </c>
      <c r="B186" s="1">
        <v>185.0</v>
      </c>
      <c r="C186" s="1" t="s">
        <v>866</v>
      </c>
      <c r="D186" s="1" t="s">
        <v>867</v>
      </c>
      <c r="E186" s="1" t="s">
        <v>842</v>
      </c>
      <c r="F186" s="1">
        <v>6.738328E7</v>
      </c>
      <c r="X186" s="1" t="s">
        <v>395</v>
      </c>
      <c r="Z186" s="1">
        <v>114.0583</v>
      </c>
      <c r="AA186" s="1">
        <v>22.3518</v>
      </c>
    </row>
    <row r="187">
      <c r="A187" s="1" t="s">
        <v>27</v>
      </c>
      <c r="B187" s="1">
        <v>186.0</v>
      </c>
      <c r="C187" s="1" t="s">
        <v>868</v>
      </c>
      <c r="D187" s="1" t="s">
        <v>869</v>
      </c>
      <c r="E187" s="1" t="s">
        <v>842</v>
      </c>
      <c r="F187" s="1">
        <v>2.5730028E7</v>
      </c>
      <c r="J187" s="2" t="s">
        <v>870</v>
      </c>
      <c r="K187" s="1" t="s">
        <v>871</v>
      </c>
      <c r="X187" s="1" t="s">
        <v>872</v>
      </c>
      <c r="Y187" s="1" t="s">
        <v>873</v>
      </c>
      <c r="Z187" s="1">
        <v>114.1123</v>
      </c>
      <c r="AA187" s="1">
        <v>22.3723</v>
      </c>
    </row>
    <row r="188">
      <c r="A188" s="1" t="s">
        <v>27</v>
      </c>
      <c r="B188" s="1">
        <v>187.0</v>
      </c>
      <c r="C188" s="1" t="s">
        <v>874</v>
      </c>
      <c r="D188" s="1" t="s">
        <v>875</v>
      </c>
      <c r="E188" s="1" t="s">
        <v>842</v>
      </c>
      <c r="F188" s="1">
        <v>3.5861843E7</v>
      </c>
      <c r="J188" s="2" t="s">
        <v>876</v>
      </c>
      <c r="X188" s="1" t="s">
        <v>877</v>
      </c>
      <c r="Y188" s="1" t="s">
        <v>878</v>
      </c>
      <c r="Z188" s="1">
        <v>114.1093</v>
      </c>
      <c r="AA188" s="1">
        <v>22.3753</v>
      </c>
    </row>
    <row r="189">
      <c r="A189" s="1" t="s">
        <v>27</v>
      </c>
      <c r="B189" s="1">
        <v>188.0</v>
      </c>
      <c r="C189" s="1" t="s">
        <v>879</v>
      </c>
      <c r="D189" s="1" t="s">
        <v>880</v>
      </c>
      <c r="E189" s="1" t="s">
        <v>842</v>
      </c>
      <c r="F189" s="1">
        <v>2.4969833E7</v>
      </c>
      <c r="I189" s="2" t="s">
        <v>881</v>
      </c>
      <c r="X189" s="1" t="s">
        <v>882</v>
      </c>
      <c r="Y189" s="1" t="s">
        <v>883</v>
      </c>
      <c r="Z189" s="1">
        <v>114.0586</v>
      </c>
      <c r="AA189" s="1">
        <v>22.3669</v>
      </c>
    </row>
    <row r="190">
      <c r="A190" s="1" t="s">
        <v>884</v>
      </c>
      <c r="B190" s="1">
        <v>189.0</v>
      </c>
      <c r="C190" s="1" t="s">
        <v>885</v>
      </c>
      <c r="D190" s="1" t="s">
        <v>886</v>
      </c>
      <c r="E190" s="1" t="s">
        <v>30</v>
      </c>
      <c r="F190" s="1">
        <v>2.6581127E7</v>
      </c>
      <c r="I190" s="2" t="s">
        <v>887</v>
      </c>
      <c r="J190" s="2" t="s">
        <v>888</v>
      </c>
      <c r="X190" s="1" t="s">
        <v>387</v>
      </c>
      <c r="Y190" s="1" t="s">
        <v>388</v>
      </c>
      <c r="Z190" s="1">
        <v>114.1666</v>
      </c>
      <c r="AA190" s="1">
        <v>22.4476</v>
      </c>
    </row>
    <row r="191">
      <c r="A191" s="1" t="s">
        <v>884</v>
      </c>
      <c r="B191" s="1">
        <v>190.0</v>
      </c>
      <c r="C191" s="1" t="s">
        <v>885</v>
      </c>
      <c r="D191" s="1" t="s">
        <v>889</v>
      </c>
      <c r="E191" s="1" t="s">
        <v>491</v>
      </c>
      <c r="F191" s="1">
        <v>2.3950772E7</v>
      </c>
      <c r="I191" s="2" t="s">
        <v>887</v>
      </c>
      <c r="J191" s="2" t="s">
        <v>888</v>
      </c>
      <c r="X191" s="1" t="s">
        <v>387</v>
      </c>
      <c r="Y191" s="1" t="s">
        <v>388</v>
      </c>
      <c r="Z191" s="1">
        <v>114.1705</v>
      </c>
      <c r="AA191" s="1">
        <v>22.3242</v>
      </c>
    </row>
    <row r="192">
      <c r="A192" s="1" t="s">
        <v>884</v>
      </c>
      <c r="B192" s="1">
        <v>191.0</v>
      </c>
      <c r="C192" s="1" t="s">
        <v>885</v>
      </c>
      <c r="D192" s="1" t="s">
        <v>890</v>
      </c>
      <c r="E192" s="1" t="s">
        <v>430</v>
      </c>
      <c r="F192" s="1">
        <v>2.6295302E7</v>
      </c>
      <c r="I192" s="2" t="s">
        <v>887</v>
      </c>
      <c r="J192" s="2" t="s">
        <v>888</v>
      </c>
      <c r="X192" s="1" t="s">
        <v>387</v>
      </c>
      <c r="Y192" s="1" t="s">
        <v>388</v>
      </c>
      <c r="Z192" s="1">
        <v>114.208</v>
      </c>
      <c r="AA192" s="1">
        <v>22.3201</v>
      </c>
    </row>
    <row r="193">
      <c r="A193" s="1" t="s">
        <v>884</v>
      </c>
      <c r="B193" s="1">
        <v>192.0</v>
      </c>
      <c r="C193" s="1" t="s">
        <v>885</v>
      </c>
      <c r="D193" s="1" t="s">
        <v>891</v>
      </c>
      <c r="E193" s="1" t="s">
        <v>572</v>
      </c>
      <c r="F193" s="1">
        <v>2.4264127E7</v>
      </c>
      <c r="I193" s="2" t="s">
        <v>887</v>
      </c>
      <c r="J193" s="2" t="s">
        <v>888</v>
      </c>
      <c r="X193" s="1" t="s">
        <v>387</v>
      </c>
      <c r="Y193" s="1" t="s">
        <v>388</v>
      </c>
      <c r="Z193" s="1">
        <v>114.2573</v>
      </c>
      <c r="AA193" s="1">
        <v>22.3223</v>
      </c>
    </row>
    <row r="194">
      <c r="A194" s="1" t="s">
        <v>884</v>
      </c>
      <c r="B194" s="1">
        <v>193.0</v>
      </c>
      <c r="C194" s="1" t="s">
        <v>885</v>
      </c>
      <c r="D194" s="1" t="s">
        <v>892</v>
      </c>
      <c r="E194" s="1" t="s">
        <v>842</v>
      </c>
      <c r="F194" s="1">
        <v>2.4786838E7</v>
      </c>
      <c r="I194" s="2" t="s">
        <v>887</v>
      </c>
      <c r="J194" s="2" t="s">
        <v>888</v>
      </c>
      <c r="X194" s="1" t="s">
        <v>387</v>
      </c>
      <c r="Y194" s="1" t="s">
        <v>388</v>
      </c>
      <c r="Z194" s="1">
        <v>114.1112</v>
      </c>
      <c r="AA194" s="1">
        <v>22.3761</v>
      </c>
    </row>
    <row r="195">
      <c r="A195" s="1" t="s">
        <v>884</v>
      </c>
      <c r="B195" s="1">
        <v>194.0</v>
      </c>
      <c r="C195" s="1" t="s">
        <v>885</v>
      </c>
      <c r="D195" s="1" t="s">
        <v>893</v>
      </c>
      <c r="E195" s="1" t="s">
        <v>61</v>
      </c>
      <c r="F195" s="1">
        <v>2.6573008E7</v>
      </c>
      <c r="I195" s="2" t="s">
        <v>887</v>
      </c>
      <c r="J195" s="2" t="s">
        <v>888</v>
      </c>
      <c r="X195" s="1" t="s">
        <v>387</v>
      </c>
      <c r="Y195" s="1" t="s">
        <v>388</v>
      </c>
      <c r="Z195" s="1">
        <v>114.23</v>
      </c>
      <c r="AA195" s="1">
        <v>22.425</v>
      </c>
    </row>
    <row r="196">
      <c r="A196" s="1" t="s">
        <v>884</v>
      </c>
      <c r="B196" s="1">
        <v>195.0</v>
      </c>
      <c r="C196" s="1" t="s">
        <v>885</v>
      </c>
      <c r="D196" s="1" t="s">
        <v>894</v>
      </c>
      <c r="E196" s="1" t="s">
        <v>651</v>
      </c>
      <c r="F196" s="1">
        <v>2.4767049E7</v>
      </c>
      <c r="I196" s="2" t="s">
        <v>887</v>
      </c>
      <c r="J196" s="2" t="s">
        <v>888</v>
      </c>
      <c r="X196" s="1" t="s">
        <v>387</v>
      </c>
      <c r="Y196" s="1" t="s">
        <v>388</v>
      </c>
      <c r="Z196" s="1">
        <v>114.027</v>
      </c>
      <c r="AA196" s="1">
        <v>22.4443</v>
      </c>
    </row>
    <row r="197">
      <c r="A197" s="1" t="s">
        <v>884</v>
      </c>
      <c r="B197" s="1">
        <v>196.0</v>
      </c>
      <c r="C197" s="1" t="s">
        <v>885</v>
      </c>
      <c r="D197" s="1" t="s">
        <v>895</v>
      </c>
      <c r="E197" s="1" t="s">
        <v>114</v>
      </c>
      <c r="F197" s="1">
        <v>2.923701E7</v>
      </c>
      <c r="I197" s="2" t="s">
        <v>887</v>
      </c>
      <c r="J197" s="2" t="s">
        <v>888</v>
      </c>
      <c r="X197" s="1" t="s">
        <v>387</v>
      </c>
      <c r="Y197" s="1" t="s">
        <v>388</v>
      </c>
      <c r="Z197" s="1">
        <v>114.1854</v>
      </c>
      <c r="AA197" s="1">
        <v>22.2802</v>
      </c>
    </row>
    <row r="198">
      <c r="A198" s="1" t="s">
        <v>884</v>
      </c>
      <c r="B198" s="1">
        <v>197.0</v>
      </c>
      <c r="C198" s="1" t="s">
        <v>885</v>
      </c>
      <c r="D198" s="1" t="s">
        <v>896</v>
      </c>
      <c r="E198" s="1" t="s">
        <v>197</v>
      </c>
      <c r="F198" s="1">
        <v>2.818116E7</v>
      </c>
      <c r="I198" s="2" t="s">
        <v>887</v>
      </c>
      <c r="J198" s="2" t="s">
        <v>888</v>
      </c>
      <c r="X198" s="1" t="s">
        <v>387</v>
      </c>
      <c r="Y198" s="1" t="s">
        <v>388</v>
      </c>
      <c r="Z198" s="1">
        <v>114.1308</v>
      </c>
      <c r="AA198" s="1">
        <v>22.2839</v>
      </c>
    </row>
  </sheetData>
  <mergeCells count="173">
    <mergeCell ref="J3:M3"/>
    <mergeCell ref="I4:K4"/>
    <mergeCell ref="J7:M7"/>
    <mergeCell ref="J8:M8"/>
    <mergeCell ref="J9:N9"/>
    <mergeCell ref="J10:N10"/>
    <mergeCell ref="J2:W2"/>
    <mergeCell ref="I11:M11"/>
    <mergeCell ref="J13:N13"/>
    <mergeCell ref="J15:M15"/>
    <mergeCell ref="J16:N16"/>
    <mergeCell ref="I17:L17"/>
    <mergeCell ref="J18:O18"/>
    <mergeCell ref="J20:M20"/>
    <mergeCell ref="J21:M21"/>
    <mergeCell ref="J22:N22"/>
    <mergeCell ref="J23:M23"/>
    <mergeCell ref="J24:M24"/>
    <mergeCell ref="J25:N25"/>
    <mergeCell ref="J26:M26"/>
    <mergeCell ref="J27:N27"/>
    <mergeCell ref="J28:N28"/>
    <mergeCell ref="J29:M29"/>
    <mergeCell ref="K31:L31"/>
    <mergeCell ref="J32:N32"/>
    <mergeCell ref="J33:N33"/>
    <mergeCell ref="J34:O34"/>
    <mergeCell ref="J36:O36"/>
    <mergeCell ref="I37:L37"/>
    <mergeCell ref="J38:N38"/>
    <mergeCell ref="J39:O39"/>
    <mergeCell ref="J41:N41"/>
    <mergeCell ref="J42:O42"/>
    <mergeCell ref="J43:M43"/>
    <mergeCell ref="J44:P44"/>
    <mergeCell ref="J45:M45"/>
    <mergeCell ref="G46:H46"/>
    <mergeCell ref="J47:M47"/>
    <mergeCell ref="J48:M48"/>
    <mergeCell ref="J49:N49"/>
    <mergeCell ref="G51:H51"/>
    <mergeCell ref="J50:W50"/>
    <mergeCell ref="J51:N51"/>
    <mergeCell ref="J52:M52"/>
    <mergeCell ref="J54:M54"/>
    <mergeCell ref="K55:L55"/>
    <mergeCell ref="J57:M57"/>
    <mergeCell ref="I58:M58"/>
    <mergeCell ref="J56:V56"/>
    <mergeCell ref="J59:N59"/>
    <mergeCell ref="J60:P60"/>
    <mergeCell ref="J62:N62"/>
    <mergeCell ref="J63:M63"/>
    <mergeCell ref="J64:M64"/>
    <mergeCell ref="K65:L65"/>
    <mergeCell ref="K67:L67"/>
    <mergeCell ref="J68:N68"/>
    <mergeCell ref="J74:N74"/>
    <mergeCell ref="K75:L75"/>
    <mergeCell ref="J69:W69"/>
    <mergeCell ref="J70:W70"/>
    <mergeCell ref="J71:W71"/>
    <mergeCell ref="J79:W79"/>
    <mergeCell ref="J78:N78"/>
    <mergeCell ref="I80:L80"/>
    <mergeCell ref="I81:N81"/>
    <mergeCell ref="J83:M83"/>
    <mergeCell ref="J84:R84"/>
    <mergeCell ref="J85:M85"/>
    <mergeCell ref="J86:M86"/>
    <mergeCell ref="J87:M87"/>
    <mergeCell ref="K88:L88"/>
    <mergeCell ref="J89:N89"/>
    <mergeCell ref="J90:M90"/>
    <mergeCell ref="J92:N92"/>
    <mergeCell ref="J93:M93"/>
    <mergeCell ref="J91:W91"/>
    <mergeCell ref="J94:N94"/>
    <mergeCell ref="J95:M95"/>
    <mergeCell ref="K96:N96"/>
    <mergeCell ref="J98:N98"/>
    <mergeCell ref="J99:M99"/>
    <mergeCell ref="J100:P100"/>
    <mergeCell ref="J101:N101"/>
    <mergeCell ref="J104:N104"/>
    <mergeCell ref="J105:N105"/>
    <mergeCell ref="J106:M106"/>
    <mergeCell ref="J108:M108"/>
    <mergeCell ref="G109:H109"/>
    <mergeCell ref="J103:W103"/>
    <mergeCell ref="J107:W107"/>
    <mergeCell ref="I109:K109"/>
    <mergeCell ref="J110:O110"/>
    <mergeCell ref="J111:M111"/>
    <mergeCell ref="J113:M113"/>
    <mergeCell ref="I112:T112"/>
    <mergeCell ref="J115:W115"/>
    <mergeCell ref="J116:W116"/>
    <mergeCell ref="J166:M166"/>
    <mergeCell ref="J168:M168"/>
    <mergeCell ref="J169:N169"/>
    <mergeCell ref="K170:L170"/>
    <mergeCell ref="K171:L171"/>
    <mergeCell ref="J172:N172"/>
    <mergeCell ref="J175:M175"/>
    <mergeCell ref="J167:W167"/>
    <mergeCell ref="I177:N177"/>
    <mergeCell ref="I178:O178"/>
    <mergeCell ref="I180:K180"/>
    <mergeCell ref="J181:O181"/>
    <mergeCell ref="J182:M182"/>
    <mergeCell ref="J184:N184"/>
    <mergeCell ref="J183:W183"/>
    <mergeCell ref="J193:M193"/>
    <mergeCell ref="J194:M194"/>
    <mergeCell ref="J195:M195"/>
    <mergeCell ref="J196:M196"/>
    <mergeCell ref="J197:M197"/>
    <mergeCell ref="J198:M198"/>
    <mergeCell ref="J185:M185"/>
    <mergeCell ref="K187:L187"/>
    <mergeCell ref="J188:M188"/>
    <mergeCell ref="I189:K189"/>
    <mergeCell ref="J190:M190"/>
    <mergeCell ref="J191:M191"/>
    <mergeCell ref="J192:M192"/>
    <mergeCell ref="I117:K117"/>
    <mergeCell ref="J118:M118"/>
    <mergeCell ref="J119:N119"/>
    <mergeCell ref="I120:K120"/>
    <mergeCell ref="I121:R121"/>
    <mergeCell ref="J122:M122"/>
    <mergeCell ref="I124:M124"/>
    <mergeCell ref="I131:N131"/>
    <mergeCell ref="I133:K133"/>
    <mergeCell ref="G134:H134"/>
    <mergeCell ref="F135:G135"/>
    <mergeCell ref="F136:G136"/>
    <mergeCell ref="J137:N137"/>
    <mergeCell ref="J125:N125"/>
    <mergeCell ref="I126:N126"/>
    <mergeCell ref="J127:M127"/>
    <mergeCell ref="J128:O128"/>
    <mergeCell ref="J129:N129"/>
    <mergeCell ref="I130:S130"/>
    <mergeCell ref="J132:W132"/>
    <mergeCell ref="J139:M139"/>
    <mergeCell ref="J140:M140"/>
    <mergeCell ref="J142:M142"/>
    <mergeCell ref="G143:H143"/>
    <mergeCell ref="J134:W134"/>
    <mergeCell ref="J135:V135"/>
    <mergeCell ref="I138:W138"/>
    <mergeCell ref="J143:N143"/>
    <mergeCell ref="J144:M144"/>
    <mergeCell ref="K146:L146"/>
    <mergeCell ref="J149:M149"/>
    <mergeCell ref="G150:H150"/>
    <mergeCell ref="I151:N151"/>
    <mergeCell ref="J145:W145"/>
    <mergeCell ref="J152:M152"/>
    <mergeCell ref="K153:L153"/>
    <mergeCell ref="J154:N154"/>
    <mergeCell ref="I156:K156"/>
    <mergeCell ref="J158:O158"/>
    <mergeCell ref="J160:M160"/>
    <mergeCell ref="J159:W159"/>
    <mergeCell ref="F161:G161"/>
    <mergeCell ref="I161:O161"/>
    <mergeCell ref="J163:N163"/>
    <mergeCell ref="J164:M164"/>
    <mergeCell ref="I165:L165"/>
    <mergeCell ref="J162:W162"/>
  </mergeCells>
  <hyperlinks>
    <hyperlink r:id="rId1" ref="I2"/>
    <hyperlink r:id="rId2" ref="J2"/>
    <hyperlink r:id="rId3" ref="I3"/>
    <hyperlink r:id="rId4" ref="J3"/>
    <hyperlink r:id="rId5" ref="I4"/>
    <hyperlink r:id="rId6" ref="J7"/>
    <hyperlink r:id="rId7" ref="I8"/>
    <hyperlink r:id="rId8" ref="J8"/>
    <hyperlink r:id="rId9" ref="I9"/>
    <hyperlink r:id="rId10" ref="J9"/>
    <hyperlink r:id="rId11" ref="I10"/>
    <hyperlink r:id="rId12" ref="J10"/>
    <hyperlink r:id="rId13" ref="I11"/>
    <hyperlink r:id="rId14" ref="I13"/>
    <hyperlink r:id="rId15" ref="J13"/>
    <hyperlink r:id="rId16" ref="J15"/>
    <hyperlink r:id="rId17" ref="J16"/>
    <hyperlink r:id="rId18" ref="I17"/>
    <hyperlink r:id="rId19" ref="I18"/>
    <hyperlink r:id="rId20" ref="J18"/>
    <hyperlink r:id="rId21" ref="I20"/>
    <hyperlink r:id="rId22" ref="J20"/>
    <hyperlink r:id="rId23" ref="I21"/>
    <hyperlink r:id="rId24" ref="J21"/>
    <hyperlink r:id="rId25" ref="I22"/>
    <hyperlink r:id="rId26" ref="J22"/>
    <hyperlink r:id="rId27" ref="I23"/>
    <hyperlink r:id="rId28" ref="J23"/>
    <hyperlink r:id="rId29" ref="I24"/>
    <hyperlink r:id="rId30" ref="J24"/>
    <hyperlink r:id="rId31" ref="J25"/>
    <hyperlink r:id="rId32" ref="I26"/>
    <hyperlink r:id="rId33" ref="J26"/>
    <hyperlink r:id="rId34" ref="J27"/>
    <hyperlink r:id="rId35" ref="I28"/>
    <hyperlink r:id="rId36" ref="J28"/>
    <hyperlink r:id="rId37" ref="I29"/>
    <hyperlink r:id="rId38" ref="J29"/>
    <hyperlink r:id="rId39" ref="I31"/>
    <hyperlink r:id="rId40" ref="J31"/>
    <hyperlink r:id="rId41" ref="I32"/>
    <hyperlink r:id="rId42" ref="J32"/>
    <hyperlink r:id="rId43" ref="I33"/>
    <hyperlink r:id="rId44" ref="J33"/>
    <hyperlink r:id="rId45" location="a" ref="I34"/>
    <hyperlink r:id="rId46" ref="J34"/>
    <hyperlink r:id="rId47" ref="I36"/>
    <hyperlink r:id="rId48" ref="J36"/>
    <hyperlink r:id="rId49" ref="I37"/>
    <hyperlink r:id="rId50" ref="I38"/>
    <hyperlink r:id="rId51" ref="J38"/>
    <hyperlink r:id="rId52" ref="J39"/>
    <hyperlink r:id="rId53" location="d" ref="I41"/>
    <hyperlink r:id="rId54" ref="J41"/>
    <hyperlink r:id="rId55" ref="I42"/>
    <hyperlink r:id="rId56" ref="J42"/>
    <hyperlink r:id="rId57" ref="I43"/>
    <hyperlink r:id="rId58" ref="J43"/>
    <hyperlink r:id="rId59" ref="I44"/>
    <hyperlink r:id="rId60" ref="J44"/>
    <hyperlink r:id="rId61" ref="I45"/>
    <hyperlink r:id="rId62" ref="J45"/>
    <hyperlink r:id="rId63" ref="J47"/>
    <hyperlink r:id="rId64" ref="J48"/>
    <hyperlink r:id="rId65" ref="I49"/>
    <hyperlink r:id="rId66" ref="J49"/>
    <hyperlink r:id="rId67" ref="J50"/>
    <hyperlink r:id="rId68" ref="J51"/>
    <hyperlink r:id="rId69" ref="I52"/>
    <hyperlink r:id="rId70" ref="J52"/>
    <hyperlink r:id="rId71" ref="I54"/>
    <hyperlink r:id="rId72" ref="J54"/>
    <hyperlink r:id="rId73" ref="I55"/>
    <hyperlink r:id="rId74" ref="J55"/>
    <hyperlink r:id="rId75" ref="J56"/>
    <hyperlink r:id="rId76" ref="I57"/>
    <hyperlink r:id="rId77" ref="J57"/>
    <hyperlink r:id="rId78" ref="I58"/>
    <hyperlink r:id="rId79" ref="I59"/>
    <hyperlink r:id="rId80" ref="J59"/>
    <hyperlink r:id="rId81" ref="I60"/>
    <hyperlink r:id="rId82" ref="J60"/>
    <hyperlink r:id="rId83" ref="I62"/>
    <hyperlink r:id="rId84" ref="J62"/>
    <hyperlink r:id="rId85" ref="I63"/>
    <hyperlink r:id="rId86" ref="J63"/>
    <hyperlink r:id="rId87" ref="I64"/>
    <hyperlink r:id="rId88" ref="J64"/>
    <hyperlink r:id="rId89" ref="I67"/>
    <hyperlink r:id="rId90" ref="J67"/>
    <hyperlink r:id="rId91" ref="I68"/>
    <hyperlink r:id="rId92" ref="J68"/>
    <hyperlink r:id="rId93" ref="J69"/>
    <hyperlink r:id="rId94" ref="J70"/>
    <hyperlink r:id="rId95" ref="I71"/>
    <hyperlink r:id="rId96" ref="J71"/>
    <hyperlink r:id="rId97" ref="J72"/>
    <hyperlink r:id="rId98" ref="J74"/>
    <hyperlink r:id="rId99" ref="J75"/>
    <hyperlink r:id="rId100" ref="J78"/>
    <hyperlink r:id="rId101" ref="J79"/>
    <hyperlink r:id="rId102" ref="I80"/>
    <hyperlink r:id="rId103" ref="I81"/>
    <hyperlink r:id="rId104" ref="I83"/>
    <hyperlink r:id="rId105" ref="J83"/>
    <hyperlink r:id="rId106" ref="J84"/>
    <hyperlink r:id="rId107" ref="I85"/>
    <hyperlink r:id="rId108" ref="J85"/>
    <hyperlink r:id="rId109" ref="I86"/>
    <hyperlink r:id="rId110" ref="J86"/>
    <hyperlink r:id="rId111" ref="I87"/>
    <hyperlink r:id="rId112" ref="J87"/>
    <hyperlink r:id="rId113" ref="I88"/>
    <hyperlink r:id="rId114" ref="J88"/>
    <hyperlink r:id="rId115" ref="I89"/>
    <hyperlink r:id="rId116" ref="J89"/>
    <hyperlink r:id="rId117" ref="J90"/>
    <hyperlink r:id="rId118" ref="J91"/>
    <hyperlink r:id="rId119" ref="I92"/>
    <hyperlink r:id="rId120" ref="J92"/>
    <hyperlink r:id="rId121" ref="I93"/>
    <hyperlink r:id="rId122" ref="J93"/>
    <hyperlink r:id="rId123" ref="J94"/>
    <hyperlink r:id="rId124" ref="I95"/>
    <hyperlink r:id="rId125" ref="J95"/>
    <hyperlink r:id="rId126" ref="J96"/>
    <hyperlink r:id="rId127" ref="J98"/>
    <hyperlink r:id="rId128" ref="J99"/>
    <hyperlink r:id="rId129" ref="J100"/>
    <hyperlink r:id="rId130" ref="J101"/>
    <hyperlink r:id="rId131" ref="J103"/>
    <hyperlink r:id="rId132" ref="I104"/>
    <hyperlink r:id="rId133" ref="J104"/>
    <hyperlink r:id="rId134" ref="I105"/>
    <hyperlink r:id="rId135" ref="J105"/>
    <hyperlink r:id="rId136" ref="I106"/>
    <hyperlink r:id="rId137" ref="J106"/>
    <hyperlink r:id="rId138" ref="J107"/>
    <hyperlink r:id="rId139" ref="I108"/>
    <hyperlink r:id="rId140" ref="J108"/>
    <hyperlink r:id="rId141" ref="I109"/>
    <hyperlink r:id="rId142" ref="I110"/>
    <hyperlink r:id="rId143" ref="J110"/>
    <hyperlink r:id="rId144" ref="I111"/>
    <hyperlink r:id="rId145" ref="J111"/>
    <hyperlink r:id="rId146" ref="I112"/>
    <hyperlink r:id="rId147" ref="I113"/>
    <hyperlink r:id="rId148" ref="J113"/>
    <hyperlink r:id="rId149" ref="I115"/>
    <hyperlink r:id="rId150" ref="J115"/>
    <hyperlink r:id="rId151" ref="I116"/>
    <hyperlink r:id="rId152" ref="J116"/>
    <hyperlink r:id="rId153" ref="I117"/>
    <hyperlink r:id="rId154" ref="I118"/>
    <hyperlink r:id="rId155" ref="J118"/>
    <hyperlink r:id="rId156" ref="I119"/>
    <hyperlink r:id="rId157" ref="J119"/>
    <hyperlink r:id="rId158" ref="I120"/>
    <hyperlink r:id="rId159" ref="I121"/>
    <hyperlink r:id="rId160" ref="I122"/>
    <hyperlink r:id="rId161" ref="J122"/>
    <hyperlink r:id="rId162" ref="I124"/>
    <hyperlink r:id="rId163" ref="J125"/>
    <hyperlink r:id="rId164" ref="I126"/>
    <hyperlink r:id="rId165" ref="I127"/>
    <hyperlink r:id="rId166" ref="J127"/>
    <hyperlink r:id="rId167" ref="I128"/>
    <hyperlink r:id="rId168" ref="J128"/>
    <hyperlink r:id="rId169" ref="I129"/>
    <hyperlink r:id="rId170" ref="J129"/>
    <hyperlink r:id="rId171" ref="I130"/>
    <hyperlink r:id="rId172" ref="I131"/>
    <hyperlink r:id="rId173" location="%E9%A6%96%E9%A0%81" ref="I132"/>
    <hyperlink r:id="rId174" ref="J132"/>
    <hyperlink r:id="rId175" ref="I133"/>
    <hyperlink r:id="rId176" ref="I134"/>
    <hyperlink r:id="rId177" ref="J134"/>
    <hyperlink r:id="rId178" ref="I135"/>
    <hyperlink r:id="rId179" ref="J135"/>
    <hyperlink r:id="rId180" ref="I137"/>
    <hyperlink r:id="rId181" ref="J137"/>
    <hyperlink r:id="rId182" ref="I138"/>
    <hyperlink r:id="rId183" ref="J139"/>
    <hyperlink r:id="rId184" ref="I140"/>
    <hyperlink r:id="rId185" ref="J140"/>
    <hyperlink r:id="rId186" ref="I142"/>
    <hyperlink r:id="rId187" ref="J142"/>
    <hyperlink r:id="rId188" ref="J143"/>
    <hyperlink r:id="rId189" ref="J144"/>
    <hyperlink r:id="rId190" ref="J145"/>
    <hyperlink r:id="rId191" ref="I149"/>
    <hyperlink r:id="rId192" ref="J149"/>
    <hyperlink r:id="rId193" ref="I151"/>
    <hyperlink r:id="rId194" ref="J152"/>
    <hyperlink r:id="rId195" ref="I153"/>
    <hyperlink r:id="rId196" ref="J153"/>
    <hyperlink r:id="rId197" ref="I154"/>
    <hyperlink r:id="rId198" ref="J154"/>
    <hyperlink r:id="rId199" ref="I156"/>
    <hyperlink r:id="rId200" ref="I158"/>
    <hyperlink r:id="rId201" ref="J158"/>
    <hyperlink r:id="rId202" ref="I159"/>
    <hyperlink r:id="rId203" ref="J159"/>
    <hyperlink r:id="rId204" ref="I160"/>
    <hyperlink r:id="rId205" ref="J160"/>
    <hyperlink r:id="rId206" ref="I161"/>
    <hyperlink r:id="rId207" ref="J162"/>
    <hyperlink r:id="rId208" ref="I163"/>
    <hyperlink r:id="rId209" ref="J163"/>
    <hyperlink r:id="rId210" ref="I164"/>
    <hyperlink r:id="rId211" ref="J164"/>
    <hyperlink r:id="rId212" ref="I165"/>
    <hyperlink r:id="rId213" ref="J166"/>
    <hyperlink r:id="rId214" ref="J167"/>
    <hyperlink r:id="rId215" ref="J168"/>
    <hyperlink r:id="rId216" ref="J169"/>
    <hyperlink r:id="rId217" ref="I170"/>
    <hyperlink r:id="rId218" ref="J170"/>
    <hyperlink r:id="rId219" ref="J171"/>
    <hyperlink r:id="rId220" ref="I172"/>
    <hyperlink r:id="rId221" ref="J172"/>
    <hyperlink r:id="rId222" ref="I175"/>
    <hyperlink r:id="rId223" ref="J175"/>
    <hyperlink r:id="rId224" ref="I177"/>
    <hyperlink r:id="rId225" ref="I178"/>
    <hyperlink r:id="rId226" ref="I180"/>
    <hyperlink r:id="rId227" ref="J181"/>
    <hyperlink r:id="rId228" ref="I182"/>
    <hyperlink r:id="rId229" ref="J182"/>
    <hyperlink r:id="rId230" ref="J183"/>
    <hyperlink r:id="rId231" ref="J184"/>
    <hyperlink r:id="rId232" ref="J185"/>
    <hyperlink r:id="rId233" ref="J187"/>
    <hyperlink r:id="rId234" ref="J188"/>
    <hyperlink r:id="rId235" ref="I189"/>
    <hyperlink r:id="rId236" ref="I190"/>
    <hyperlink r:id="rId237" ref="J190"/>
    <hyperlink r:id="rId238" ref="I191"/>
    <hyperlink r:id="rId239" ref="J191"/>
    <hyperlink r:id="rId240" ref="I192"/>
    <hyperlink r:id="rId241" ref="J192"/>
    <hyperlink r:id="rId242" ref="I193"/>
    <hyperlink r:id="rId243" ref="J193"/>
    <hyperlink r:id="rId244" ref="I194"/>
    <hyperlink r:id="rId245" ref="J194"/>
    <hyperlink r:id="rId246" ref="I195"/>
    <hyperlink r:id="rId247" ref="J195"/>
    <hyperlink r:id="rId248" ref="I196"/>
    <hyperlink r:id="rId249" ref="J196"/>
    <hyperlink r:id="rId250" ref="I197"/>
    <hyperlink r:id="rId251" ref="J197"/>
    <hyperlink r:id="rId252" ref="I198"/>
    <hyperlink r:id="rId253" ref="J198"/>
  </hyperlinks>
  <drawing r:id="rId2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50.63"/>
  </cols>
  <sheetData>
    <row r="1">
      <c r="A1" s="3" t="s">
        <v>897</v>
      </c>
      <c r="B1" s="4" t="s">
        <v>898</v>
      </c>
      <c r="C1" s="4" t="s">
        <v>899</v>
      </c>
      <c r="D1" s="4" t="s">
        <v>900</v>
      </c>
      <c r="E1" s="4" t="s">
        <v>901</v>
      </c>
      <c r="F1" s="4" t="s">
        <v>902</v>
      </c>
      <c r="G1" s="4" t="s">
        <v>903</v>
      </c>
      <c r="H1" s="4" t="s">
        <v>904</v>
      </c>
      <c r="I1" s="5" t="s">
        <v>905</v>
      </c>
      <c r="J1" s="4" t="s">
        <v>26</v>
      </c>
      <c r="K1" s="4" t="s">
        <v>25</v>
      </c>
      <c r="L1" s="3" t="s">
        <v>906</v>
      </c>
      <c r="M1" s="6">
        <f t="array" ref="M1:M997">VLOOKUP(L2:L998,'Pivot Table 1'!A:B,2,FALSE)</f>
        <v>1</v>
      </c>
      <c r="N1" s="6">
        <f t="array" ref="N1:N997">VLOOKUP(G2:G998,'Pivot Table 1'!D:E,2,FALSE)</f>
        <v>2</v>
      </c>
      <c r="O1" s="7" t="s">
        <v>907</v>
      </c>
      <c r="P1" s="7" t="s">
        <v>908</v>
      </c>
    </row>
    <row r="2">
      <c r="A2" s="3">
        <v>1.0</v>
      </c>
      <c r="B2" s="4" t="s">
        <v>909</v>
      </c>
      <c r="C2" s="4" t="s">
        <v>910</v>
      </c>
      <c r="D2" s="4" t="s">
        <v>911</v>
      </c>
      <c r="E2" s="4" t="s">
        <v>912</v>
      </c>
      <c r="F2" s="4" t="s">
        <v>913</v>
      </c>
      <c r="G2" s="4" t="s">
        <v>914</v>
      </c>
      <c r="H2" s="8" t="s">
        <v>915</v>
      </c>
      <c r="I2" s="9"/>
      <c r="J2" s="4">
        <v>22.2388773</v>
      </c>
      <c r="K2" s="4">
        <v>114.152154</v>
      </c>
      <c r="L2" s="6" t="str">
        <f t="shared" ref="L2:L274" si="1">CONCATENATE(J2,"+",K2)</f>
        <v>22.2388773+114.152154</v>
      </c>
      <c r="M2" s="6">
        <v>1.0</v>
      </c>
      <c r="N2" s="6">
        <v>2.0</v>
      </c>
      <c r="O2" s="10" t="s">
        <v>916</v>
      </c>
      <c r="P2" s="11" t="s">
        <v>917</v>
      </c>
    </row>
    <row r="3">
      <c r="A3" s="3">
        <v>2.0</v>
      </c>
      <c r="B3" s="4" t="s">
        <v>909</v>
      </c>
      <c r="C3" s="4" t="s">
        <v>910</v>
      </c>
      <c r="D3" s="4" t="s">
        <v>918</v>
      </c>
      <c r="E3" s="4" t="s">
        <v>919</v>
      </c>
      <c r="F3" s="4" t="s">
        <v>920</v>
      </c>
      <c r="G3" s="4" t="s">
        <v>921</v>
      </c>
      <c r="H3" s="8" t="s">
        <v>922</v>
      </c>
      <c r="I3" s="12" t="s">
        <v>923</v>
      </c>
      <c r="J3" s="4">
        <v>22.2818513</v>
      </c>
      <c r="K3" s="4">
        <v>114.18367</v>
      </c>
      <c r="L3" s="6" t="str">
        <f t="shared" si="1"/>
        <v>22.2818513+114.18367</v>
      </c>
      <c r="M3" s="6">
        <v>1.0</v>
      </c>
      <c r="N3" s="6">
        <v>2.0</v>
      </c>
      <c r="O3" s="10" t="s">
        <v>924</v>
      </c>
      <c r="P3" s="11" t="s">
        <v>917</v>
      </c>
    </row>
    <row r="4">
      <c r="A4" s="3">
        <v>3.0</v>
      </c>
      <c r="B4" s="4" t="s">
        <v>909</v>
      </c>
      <c r="C4" s="4" t="s">
        <v>910</v>
      </c>
      <c r="D4" s="4" t="s">
        <v>918</v>
      </c>
      <c r="E4" s="4" t="s">
        <v>919</v>
      </c>
      <c r="F4" s="4" t="s">
        <v>925</v>
      </c>
      <c r="G4" s="4" t="s">
        <v>926</v>
      </c>
      <c r="H4" s="8" t="s">
        <v>922</v>
      </c>
      <c r="I4" s="12" t="s">
        <v>923</v>
      </c>
      <c r="J4" s="4">
        <v>22.2807122</v>
      </c>
      <c r="K4" s="4">
        <v>114.183363</v>
      </c>
      <c r="L4" s="6" t="str">
        <f t="shared" si="1"/>
        <v>22.2807122+114.183363</v>
      </c>
      <c r="M4" s="6">
        <v>1.0</v>
      </c>
      <c r="N4" s="6">
        <v>2.0</v>
      </c>
      <c r="O4" s="10" t="s">
        <v>924</v>
      </c>
      <c r="P4" s="11" t="s">
        <v>917</v>
      </c>
    </row>
    <row r="5">
      <c r="A5" s="3">
        <v>4.0</v>
      </c>
      <c r="B5" s="4" t="s">
        <v>909</v>
      </c>
      <c r="C5" s="4" t="s">
        <v>910</v>
      </c>
      <c r="D5" s="4" t="s">
        <v>927</v>
      </c>
      <c r="E5" s="4" t="s">
        <v>919</v>
      </c>
      <c r="F5" s="4" t="s">
        <v>928</v>
      </c>
      <c r="G5" s="4" t="s">
        <v>929</v>
      </c>
      <c r="H5" s="8" t="s">
        <v>922</v>
      </c>
      <c r="I5" s="12" t="s">
        <v>923</v>
      </c>
      <c r="J5" s="4">
        <v>22.2857861</v>
      </c>
      <c r="K5" s="4">
        <v>114.132625</v>
      </c>
      <c r="L5" s="6" t="str">
        <f t="shared" si="1"/>
        <v>22.2857861+114.132625</v>
      </c>
      <c r="M5" s="6">
        <v>2.0</v>
      </c>
      <c r="N5" s="6">
        <v>2.0</v>
      </c>
      <c r="O5" s="13" t="s">
        <v>930</v>
      </c>
      <c r="P5" s="11" t="s">
        <v>917</v>
      </c>
    </row>
    <row r="6">
      <c r="A6" s="3">
        <v>5.0</v>
      </c>
      <c r="B6" s="4" t="s">
        <v>909</v>
      </c>
      <c r="C6" s="4" t="s">
        <v>910</v>
      </c>
      <c r="D6" s="4" t="s">
        <v>931</v>
      </c>
      <c r="E6" s="4" t="s">
        <v>932</v>
      </c>
      <c r="F6" s="4" t="s">
        <v>933</v>
      </c>
      <c r="G6" s="4" t="s">
        <v>934</v>
      </c>
      <c r="H6" s="8" t="s">
        <v>935</v>
      </c>
      <c r="I6" s="12" t="s">
        <v>936</v>
      </c>
      <c r="J6" s="4">
        <v>22.2842963</v>
      </c>
      <c r="K6" s="4">
        <v>114.142101</v>
      </c>
      <c r="L6" s="6" t="str">
        <f t="shared" si="1"/>
        <v>22.2842963+114.142101</v>
      </c>
      <c r="M6" s="6">
        <v>1.0</v>
      </c>
      <c r="N6" s="6">
        <v>2.0</v>
      </c>
      <c r="O6" s="11" t="s">
        <v>937</v>
      </c>
      <c r="P6" s="11" t="s">
        <v>917</v>
      </c>
    </row>
    <row r="7">
      <c r="A7" s="3">
        <v>6.0</v>
      </c>
      <c r="B7" s="4" t="s">
        <v>909</v>
      </c>
      <c r="C7" s="4" t="s">
        <v>910</v>
      </c>
      <c r="D7" s="4" t="s">
        <v>938</v>
      </c>
      <c r="E7" s="4" t="s">
        <v>919</v>
      </c>
      <c r="F7" s="4" t="s">
        <v>939</v>
      </c>
      <c r="G7" s="4" t="s">
        <v>940</v>
      </c>
      <c r="H7" s="8" t="s">
        <v>922</v>
      </c>
      <c r="I7" s="12" t="s">
        <v>923</v>
      </c>
      <c r="J7" s="4">
        <v>22.290169</v>
      </c>
      <c r="K7" s="4">
        <v>114.194627</v>
      </c>
      <c r="L7" s="6" t="str">
        <f t="shared" si="1"/>
        <v>22.290169+114.194627</v>
      </c>
      <c r="M7" s="6">
        <v>1.0</v>
      </c>
      <c r="N7" s="6">
        <v>2.0</v>
      </c>
      <c r="O7" s="10" t="s">
        <v>941</v>
      </c>
      <c r="P7" s="11" t="s">
        <v>917</v>
      </c>
    </row>
    <row r="8">
      <c r="A8" s="3">
        <v>7.0</v>
      </c>
      <c r="B8" s="4" t="s">
        <v>909</v>
      </c>
      <c r="C8" s="4" t="s">
        <v>942</v>
      </c>
      <c r="D8" s="4" t="s">
        <v>943</v>
      </c>
      <c r="E8" s="4" t="s">
        <v>944</v>
      </c>
      <c r="F8" s="4" t="s">
        <v>945</v>
      </c>
      <c r="G8" s="4" t="s">
        <v>946</v>
      </c>
      <c r="H8" s="8" t="s">
        <v>947</v>
      </c>
      <c r="I8" s="9"/>
      <c r="J8" s="4">
        <v>22.338582</v>
      </c>
      <c r="K8" s="4">
        <v>114.155794</v>
      </c>
      <c r="L8" s="6" t="str">
        <f t="shared" si="1"/>
        <v>22.338582+114.155794</v>
      </c>
      <c r="M8" s="6">
        <v>1.0</v>
      </c>
      <c r="N8" s="6">
        <v>2.0</v>
      </c>
      <c r="O8" s="14"/>
      <c r="P8" s="11" t="s">
        <v>917</v>
      </c>
    </row>
    <row r="9">
      <c r="A9" s="3">
        <v>8.0</v>
      </c>
      <c r="B9" s="4" t="s">
        <v>909</v>
      </c>
      <c r="C9" s="4" t="s">
        <v>942</v>
      </c>
      <c r="D9" s="4" t="s">
        <v>943</v>
      </c>
      <c r="E9" s="4" t="s">
        <v>948</v>
      </c>
      <c r="F9" s="4" t="s">
        <v>949</v>
      </c>
      <c r="G9" s="4" t="s">
        <v>950</v>
      </c>
      <c r="H9" s="8" t="s">
        <v>951</v>
      </c>
      <c r="I9" s="12" t="s">
        <v>952</v>
      </c>
      <c r="J9" s="4">
        <v>22.3342477</v>
      </c>
      <c r="K9" s="4">
        <v>114.160564</v>
      </c>
      <c r="L9" s="6" t="str">
        <f t="shared" si="1"/>
        <v>22.3342477+114.160564</v>
      </c>
      <c r="M9" s="6">
        <v>1.0</v>
      </c>
      <c r="N9" s="6">
        <v>2.0</v>
      </c>
      <c r="O9" s="11" t="s">
        <v>953</v>
      </c>
      <c r="P9" s="11" t="s">
        <v>917</v>
      </c>
    </row>
    <row r="10">
      <c r="A10" s="3">
        <v>9.0</v>
      </c>
      <c r="B10" s="4" t="s">
        <v>909</v>
      </c>
      <c r="C10" s="4" t="s">
        <v>942</v>
      </c>
      <c r="D10" s="4" t="s">
        <v>943</v>
      </c>
      <c r="E10" s="4" t="s">
        <v>954</v>
      </c>
      <c r="F10" s="4" t="s">
        <v>955</v>
      </c>
      <c r="G10" s="4" t="s">
        <v>956</v>
      </c>
      <c r="H10" s="8" t="s">
        <v>957</v>
      </c>
      <c r="I10" s="12" t="s">
        <v>958</v>
      </c>
      <c r="J10" s="4">
        <v>22.3367086</v>
      </c>
      <c r="K10" s="4">
        <v>114.158845</v>
      </c>
      <c r="L10" s="6" t="str">
        <f t="shared" si="1"/>
        <v>22.3367086+114.158845</v>
      </c>
      <c r="M10" s="6">
        <v>1.0</v>
      </c>
      <c r="N10" s="6">
        <v>2.0</v>
      </c>
      <c r="O10" s="11" t="s">
        <v>959</v>
      </c>
      <c r="P10" s="11" t="s">
        <v>917</v>
      </c>
    </row>
    <row r="11">
      <c r="A11" s="3">
        <v>10.0</v>
      </c>
      <c r="B11" s="4" t="s">
        <v>909</v>
      </c>
      <c r="C11" s="4" t="s">
        <v>942</v>
      </c>
      <c r="D11" s="4" t="s">
        <v>943</v>
      </c>
      <c r="E11" s="4" t="s">
        <v>960</v>
      </c>
      <c r="F11" s="4" t="s">
        <v>961</v>
      </c>
      <c r="G11" s="4" t="s">
        <v>962</v>
      </c>
      <c r="H11" s="8" t="s">
        <v>963</v>
      </c>
      <c r="I11" s="9"/>
      <c r="J11" s="4">
        <v>22.3398975</v>
      </c>
      <c r="K11" s="4">
        <v>114.154107</v>
      </c>
      <c r="L11" s="6" t="str">
        <f t="shared" si="1"/>
        <v>22.3398975+114.154107</v>
      </c>
      <c r="M11" s="6">
        <v>1.0</v>
      </c>
      <c r="N11" s="6">
        <v>1.0</v>
      </c>
      <c r="O11" s="11" t="s">
        <v>964</v>
      </c>
      <c r="P11" s="11" t="s">
        <v>917</v>
      </c>
    </row>
    <row r="12">
      <c r="A12" s="3">
        <v>11.0</v>
      </c>
      <c r="B12" s="4" t="s">
        <v>909</v>
      </c>
      <c r="C12" s="4" t="s">
        <v>942</v>
      </c>
      <c r="D12" s="4" t="s">
        <v>943</v>
      </c>
      <c r="E12" s="4" t="s">
        <v>965</v>
      </c>
      <c r="F12" s="4" t="s">
        <v>966</v>
      </c>
      <c r="G12" s="4" t="s">
        <v>967</v>
      </c>
      <c r="H12" s="8" t="s">
        <v>968</v>
      </c>
      <c r="I12" s="12" t="s">
        <v>969</v>
      </c>
      <c r="J12" s="4">
        <v>22.3373874</v>
      </c>
      <c r="K12" s="4">
        <v>114.156257</v>
      </c>
      <c r="L12" s="6" t="str">
        <f t="shared" si="1"/>
        <v>22.3373874+114.156257</v>
      </c>
      <c r="M12" s="6">
        <v>1.0</v>
      </c>
      <c r="N12" s="6">
        <v>2.0</v>
      </c>
      <c r="O12" s="11" t="s">
        <v>970</v>
      </c>
      <c r="P12" s="11" t="s">
        <v>917</v>
      </c>
    </row>
    <row r="13">
      <c r="A13" s="3">
        <v>12.0</v>
      </c>
      <c r="B13" s="4" t="s">
        <v>909</v>
      </c>
      <c r="C13" s="4" t="s">
        <v>942</v>
      </c>
      <c r="D13" s="4" t="s">
        <v>971</v>
      </c>
      <c r="E13" s="4" t="s">
        <v>932</v>
      </c>
      <c r="F13" s="4" t="s">
        <v>972</v>
      </c>
      <c r="G13" s="4" t="s">
        <v>973</v>
      </c>
      <c r="H13" s="8" t="s">
        <v>935</v>
      </c>
      <c r="I13" s="12" t="s">
        <v>936</v>
      </c>
      <c r="J13" s="4">
        <v>22.3162364</v>
      </c>
      <c r="K13" s="4">
        <v>114.181812</v>
      </c>
      <c r="L13" s="6" t="str">
        <f t="shared" si="1"/>
        <v>22.3162364+114.181812</v>
      </c>
      <c r="M13" s="6">
        <v>1.0</v>
      </c>
      <c r="N13" s="6">
        <v>1.0</v>
      </c>
      <c r="O13" s="11" t="s">
        <v>937</v>
      </c>
      <c r="P13" s="11" t="s">
        <v>917</v>
      </c>
    </row>
    <row r="14">
      <c r="A14" s="3">
        <v>13.0</v>
      </c>
      <c r="B14" s="4" t="s">
        <v>909</v>
      </c>
      <c r="C14" s="4" t="s">
        <v>942</v>
      </c>
      <c r="D14" s="4" t="s">
        <v>974</v>
      </c>
      <c r="E14" s="4" t="s">
        <v>975</v>
      </c>
      <c r="F14" s="4" t="s">
        <v>976</v>
      </c>
      <c r="G14" s="4" t="s">
        <v>977</v>
      </c>
      <c r="H14" s="8" t="s">
        <v>978</v>
      </c>
      <c r="I14" s="12" t="s">
        <v>979</v>
      </c>
      <c r="J14" s="4">
        <v>22.3095576</v>
      </c>
      <c r="K14" s="4">
        <v>114.190845</v>
      </c>
      <c r="L14" s="6" t="str">
        <f t="shared" si="1"/>
        <v>22.3095576+114.190845</v>
      </c>
      <c r="M14" s="6">
        <v>1.0</v>
      </c>
      <c r="N14" s="6">
        <v>2.0</v>
      </c>
      <c r="O14" s="14"/>
      <c r="P14" s="11" t="s">
        <v>917</v>
      </c>
    </row>
    <row r="15">
      <c r="A15" s="3">
        <v>14.0</v>
      </c>
      <c r="B15" s="4" t="s">
        <v>909</v>
      </c>
      <c r="C15" s="4" t="s">
        <v>942</v>
      </c>
      <c r="D15" s="4" t="s">
        <v>974</v>
      </c>
      <c r="E15" s="4" t="s">
        <v>919</v>
      </c>
      <c r="F15" s="4" t="s">
        <v>980</v>
      </c>
      <c r="G15" s="4" t="s">
        <v>981</v>
      </c>
      <c r="H15" s="8" t="s">
        <v>922</v>
      </c>
      <c r="I15" s="12" t="s">
        <v>923</v>
      </c>
      <c r="J15" s="4">
        <v>22.3065527</v>
      </c>
      <c r="K15" s="4">
        <v>114.188115</v>
      </c>
      <c r="L15" s="6" t="str">
        <f t="shared" si="1"/>
        <v>22.3065527+114.188115</v>
      </c>
      <c r="M15" s="6">
        <v>1.0</v>
      </c>
      <c r="N15" s="6">
        <v>2.0</v>
      </c>
      <c r="O15" s="15" t="s">
        <v>982</v>
      </c>
      <c r="P15" s="11" t="s">
        <v>917</v>
      </c>
    </row>
    <row r="16">
      <c r="A16" s="3">
        <v>15.0</v>
      </c>
      <c r="B16" s="4" t="s">
        <v>909</v>
      </c>
      <c r="C16" s="4" t="s">
        <v>942</v>
      </c>
      <c r="D16" s="4" t="s">
        <v>983</v>
      </c>
      <c r="E16" s="4" t="s">
        <v>984</v>
      </c>
      <c r="F16" s="4" t="s">
        <v>985</v>
      </c>
      <c r="G16" s="4" t="s">
        <v>986</v>
      </c>
      <c r="H16" s="8" t="s">
        <v>987</v>
      </c>
      <c r="I16" s="9"/>
      <c r="J16" s="4">
        <v>22.3076979</v>
      </c>
      <c r="K16" s="4">
        <v>114.167856</v>
      </c>
      <c r="L16" s="6" t="str">
        <f t="shared" si="1"/>
        <v>22.3076979+114.167856</v>
      </c>
      <c r="M16" s="6">
        <v>1.0</v>
      </c>
      <c r="N16" s="6">
        <v>2.0</v>
      </c>
      <c r="O16" s="11" t="s">
        <v>988</v>
      </c>
      <c r="P16" s="11" t="s">
        <v>917</v>
      </c>
    </row>
    <row r="17">
      <c r="A17" s="3">
        <v>16.0</v>
      </c>
      <c r="B17" s="4" t="s">
        <v>909</v>
      </c>
      <c r="C17" s="4" t="s">
        <v>942</v>
      </c>
      <c r="D17" s="4" t="s">
        <v>989</v>
      </c>
      <c r="E17" s="4" t="s">
        <v>990</v>
      </c>
      <c r="F17" s="4" t="s">
        <v>991</v>
      </c>
      <c r="G17" s="4" t="s">
        <v>992</v>
      </c>
      <c r="I17" s="9"/>
      <c r="J17" s="4">
        <v>22.328412</v>
      </c>
      <c r="K17" s="4">
        <v>114.187999</v>
      </c>
      <c r="L17" s="6" t="str">
        <f t="shared" si="1"/>
        <v>22.328412+114.187999</v>
      </c>
      <c r="M17" s="6">
        <v>2.0</v>
      </c>
      <c r="N17" s="6">
        <v>2.0</v>
      </c>
      <c r="O17" s="14"/>
      <c r="P17" s="11" t="s">
        <v>917</v>
      </c>
    </row>
    <row r="18">
      <c r="A18" s="3">
        <v>17.0</v>
      </c>
      <c r="B18" s="4" t="s">
        <v>909</v>
      </c>
      <c r="C18" s="4" t="s">
        <v>942</v>
      </c>
      <c r="D18" s="4" t="s">
        <v>993</v>
      </c>
      <c r="E18" s="4" t="s">
        <v>994</v>
      </c>
      <c r="F18" s="4">
        <v>2.6666333E7</v>
      </c>
      <c r="G18" s="4" t="s">
        <v>995</v>
      </c>
      <c r="H18" s="8" t="s">
        <v>996</v>
      </c>
      <c r="I18" s="12" t="s">
        <v>997</v>
      </c>
      <c r="J18" s="4">
        <v>22.3088856</v>
      </c>
      <c r="K18" s="4">
        <v>114.225174</v>
      </c>
      <c r="L18" s="6" t="str">
        <f t="shared" si="1"/>
        <v>22.3088856+114.225174</v>
      </c>
      <c r="M18" s="6">
        <v>1.0</v>
      </c>
      <c r="N18" s="6">
        <v>1.0</v>
      </c>
      <c r="O18" s="11" t="s">
        <v>998</v>
      </c>
      <c r="P18" s="11" t="s">
        <v>917</v>
      </c>
    </row>
    <row r="19">
      <c r="A19" s="3">
        <v>18.0</v>
      </c>
      <c r="B19" s="4" t="s">
        <v>909</v>
      </c>
      <c r="C19" s="4" t="s">
        <v>942</v>
      </c>
      <c r="D19" s="4" t="s">
        <v>993</v>
      </c>
      <c r="E19" s="4" t="s">
        <v>999</v>
      </c>
      <c r="F19" s="4" t="s">
        <v>1000</v>
      </c>
      <c r="G19" s="4" t="s">
        <v>1001</v>
      </c>
      <c r="H19" s="8" t="s">
        <v>1002</v>
      </c>
      <c r="I19" s="12" t="s">
        <v>1003</v>
      </c>
      <c r="J19" s="4">
        <v>22.3097236</v>
      </c>
      <c r="K19" s="4">
        <v>114.226049</v>
      </c>
      <c r="L19" s="6" t="str">
        <f t="shared" si="1"/>
        <v>22.3097236+114.226049</v>
      </c>
      <c r="M19" s="6">
        <v>1.0</v>
      </c>
      <c r="N19" s="6">
        <v>2.0</v>
      </c>
      <c r="O19" s="14"/>
      <c r="P19" s="11" t="s">
        <v>917</v>
      </c>
    </row>
    <row r="20">
      <c r="A20" s="3">
        <v>19.0</v>
      </c>
      <c r="B20" s="4" t="s">
        <v>909</v>
      </c>
      <c r="C20" s="4" t="s">
        <v>942</v>
      </c>
      <c r="D20" s="4" t="s">
        <v>993</v>
      </c>
      <c r="E20" s="4" t="s">
        <v>1004</v>
      </c>
      <c r="F20" s="4" t="s">
        <v>1005</v>
      </c>
      <c r="G20" s="4" t="s">
        <v>1006</v>
      </c>
      <c r="H20" s="8" t="s">
        <v>1007</v>
      </c>
      <c r="I20" s="9"/>
      <c r="J20" s="4">
        <v>22.310446</v>
      </c>
      <c r="K20" s="4">
        <v>114.228835</v>
      </c>
      <c r="L20" s="6" t="str">
        <f t="shared" si="1"/>
        <v>22.310446+114.228835</v>
      </c>
      <c r="M20" s="6">
        <v>3.0</v>
      </c>
      <c r="N20" s="6">
        <v>2.0</v>
      </c>
      <c r="O20" s="10" t="s">
        <v>1008</v>
      </c>
      <c r="P20" s="11" t="s">
        <v>917</v>
      </c>
    </row>
    <row r="21">
      <c r="A21" s="3">
        <v>20.0</v>
      </c>
      <c r="B21" s="4" t="s">
        <v>909</v>
      </c>
      <c r="C21" s="4" t="s">
        <v>942</v>
      </c>
      <c r="D21" s="4" t="s">
        <v>993</v>
      </c>
      <c r="E21" s="4" t="s">
        <v>1009</v>
      </c>
      <c r="F21" s="4" t="s">
        <v>1010</v>
      </c>
      <c r="G21" s="4" t="s">
        <v>1011</v>
      </c>
      <c r="H21" s="8" t="s">
        <v>1012</v>
      </c>
      <c r="I21" s="12" t="s">
        <v>1013</v>
      </c>
      <c r="J21" s="4">
        <v>22.3095383</v>
      </c>
      <c r="K21" s="4">
        <v>114.224097</v>
      </c>
      <c r="L21" s="6" t="str">
        <f t="shared" si="1"/>
        <v>22.3095383+114.224097</v>
      </c>
      <c r="M21" s="6">
        <v>1.0</v>
      </c>
      <c r="N21" s="6">
        <v>1.0</v>
      </c>
      <c r="O21" s="14"/>
      <c r="P21" s="11" t="s">
        <v>917</v>
      </c>
    </row>
    <row r="22">
      <c r="A22" s="3">
        <v>21.0</v>
      </c>
      <c r="B22" s="4" t="s">
        <v>909</v>
      </c>
      <c r="C22" s="4" t="s">
        <v>942</v>
      </c>
      <c r="D22" s="4" t="s">
        <v>993</v>
      </c>
      <c r="E22" s="4" t="s">
        <v>1014</v>
      </c>
      <c r="F22" s="4" t="s">
        <v>1015</v>
      </c>
      <c r="G22" s="4" t="s">
        <v>1016</v>
      </c>
      <c r="H22" s="8" t="s">
        <v>1017</v>
      </c>
      <c r="I22" s="12" t="s">
        <v>1018</v>
      </c>
      <c r="J22" s="4">
        <v>22.3627357</v>
      </c>
      <c r="K22" s="4">
        <v>114.132323</v>
      </c>
      <c r="L22" s="6" t="str">
        <f t="shared" si="1"/>
        <v>22.3627357+114.132323</v>
      </c>
      <c r="M22" s="6">
        <v>2.0</v>
      </c>
      <c r="N22" s="6">
        <v>3.0</v>
      </c>
      <c r="O22" s="11" t="s">
        <v>1019</v>
      </c>
      <c r="P22" s="11" t="s">
        <v>917</v>
      </c>
    </row>
    <row r="23">
      <c r="A23" s="3">
        <v>22.0</v>
      </c>
      <c r="B23" s="4" t="s">
        <v>909</v>
      </c>
      <c r="C23" s="4" t="s">
        <v>942</v>
      </c>
      <c r="D23" s="4" t="s">
        <v>993</v>
      </c>
      <c r="E23" s="4" t="s">
        <v>1020</v>
      </c>
      <c r="F23" s="4">
        <v>9.4579919E7</v>
      </c>
      <c r="G23" s="4" t="s">
        <v>1021</v>
      </c>
      <c r="H23" s="8" t="s">
        <v>1022</v>
      </c>
      <c r="I23" s="12" t="s">
        <v>1023</v>
      </c>
      <c r="J23" s="4">
        <v>22.3102003</v>
      </c>
      <c r="K23" s="4">
        <v>114.223493</v>
      </c>
      <c r="L23" s="6" t="str">
        <f t="shared" si="1"/>
        <v>22.3102003+114.223493</v>
      </c>
      <c r="M23" s="6">
        <v>2.0</v>
      </c>
      <c r="N23" s="6">
        <v>2.0</v>
      </c>
      <c r="O23" s="14"/>
      <c r="P23" s="11" t="s">
        <v>917</v>
      </c>
    </row>
    <row r="24">
      <c r="A24" s="3">
        <v>23.0</v>
      </c>
      <c r="B24" s="4" t="s">
        <v>909</v>
      </c>
      <c r="C24" s="4" t="s">
        <v>942</v>
      </c>
      <c r="D24" s="4" t="s">
        <v>1024</v>
      </c>
      <c r="E24" s="4" t="s">
        <v>919</v>
      </c>
      <c r="F24" s="4" t="s">
        <v>1025</v>
      </c>
      <c r="G24" s="4" t="s">
        <v>1026</v>
      </c>
      <c r="H24" s="8" t="s">
        <v>922</v>
      </c>
      <c r="I24" s="12" t="s">
        <v>923</v>
      </c>
      <c r="J24" s="4">
        <v>22.3181782</v>
      </c>
      <c r="K24" s="4">
        <v>114.174195</v>
      </c>
      <c r="L24" s="6" t="str">
        <f t="shared" si="1"/>
        <v>22.3181782+114.174195</v>
      </c>
      <c r="M24" s="6">
        <v>1.0</v>
      </c>
      <c r="N24" s="6">
        <v>2.0</v>
      </c>
      <c r="O24" s="15" t="s">
        <v>1027</v>
      </c>
      <c r="P24" s="11" t="s">
        <v>917</v>
      </c>
    </row>
    <row r="25">
      <c r="A25" s="3">
        <v>24.0</v>
      </c>
      <c r="B25" s="4" t="s">
        <v>909</v>
      </c>
      <c r="C25" s="4" t="s">
        <v>942</v>
      </c>
      <c r="D25" s="4" t="s">
        <v>1024</v>
      </c>
      <c r="E25" s="4" t="s">
        <v>1028</v>
      </c>
      <c r="F25" s="4" t="s">
        <v>1029</v>
      </c>
      <c r="G25" s="4" t="s">
        <v>1030</v>
      </c>
      <c r="I25" s="9"/>
      <c r="J25" s="4">
        <v>22.3217487</v>
      </c>
      <c r="K25" s="4">
        <v>114.169954</v>
      </c>
      <c r="L25" s="6" t="str">
        <f t="shared" si="1"/>
        <v>22.3217487+114.169954</v>
      </c>
      <c r="M25" s="6">
        <v>2.0</v>
      </c>
      <c r="N25" s="6">
        <v>2.0</v>
      </c>
      <c r="O25" s="11" t="s">
        <v>1031</v>
      </c>
      <c r="P25" s="11" t="s">
        <v>917</v>
      </c>
    </row>
    <row r="26">
      <c r="A26" s="3">
        <v>25.0</v>
      </c>
      <c r="B26" s="4" t="s">
        <v>909</v>
      </c>
      <c r="C26" s="4" t="s">
        <v>942</v>
      </c>
      <c r="D26" s="4" t="s">
        <v>1024</v>
      </c>
      <c r="E26" s="4" t="s">
        <v>1032</v>
      </c>
      <c r="F26" s="4" t="s">
        <v>1033</v>
      </c>
      <c r="G26" s="4" t="s">
        <v>1034</v>
      </c>
      <c r="H26" s="8" t="s">
        <v>1035</v>
      </c>
      <c r="I26" s="12" t="s">
        <v>1036</v>
      </c>
      <c r="J26" s="4">
        <v>22.3181782</v>
      </c>
      <c r="K26" s="4">
        <v>114.174195</v>
      </c>
      <c r="L26" s="6" t="str">
        <f t="shared" si="1"/>
        <v>22.3181782+114.174195</v>
      </c>
      <c r="M26" s="6">
        <v>1.0</v>
      </c>
      <c r="N26" s="6">
        <v>2.0</v>
      </c>
      <c r="O26" s="14"/>
      <c r="P26" s="11" t="s">
        <v>917</v>
      </c>
    </row>
    <row r="27">
      <c r="A27" s="3">
        <v>26.0</v>
      </c>
      <c r="B27" s="4" t="s">
        <v>909</v>
      </c>
      <c r="C27" s="4" t="s">
        <v>942</v>
      </c>
      <c r="D27" s="4" t="s">
        <v>1037</v>
      </c>
      <c r="E27" s="4" t="s">
        <v>932</v>
      </c>
      <c r="F27" s="4" t="s">
        <v>1038</v>
      </c>
      <c r="G27" s="4" t="s">
        <v>1039</v>
      </c>
      <c r="H27" s="8" t="s">
        <v>935</v>
      </c>
      <c r="I27" s="12" t="s">
        <v>936</v>
      </c>
      <c r="J27" s="4">
        <v>22.3271194</v>
      </c>
      <c r="K27" s="4">
        <v>114.155147</v>
      </c>
      <c r="L27" s="6" t="str">
        <f t="shared" si="1"/>
        <v>22.3271194+114.155147</v>
      </c>
      <c r="M27" s="6">
        <v>1.0</v>
      </c>
      <c r="N27" s="6">
        <v>2.0</v>
      </c>
      <c r="O27" s="11" t="s">
        <v>937</v>
      </c>
      <c r="P27" s="11" t="s">
        <v>917</v>
      </c>
    </row>
    <row r="28">
      <c r="A28" s="3">
        <v>27.0</v>
      </c>
      <c r="B28" s="4" t="s">
        <v>909</v>
      </c>
      <c r="C28" s="4" t="s">
        <v>942</v>
      </c>
      <c r="D28" s="4" t="s">
        <v>1040</v>
      </c>
      <c r="E28" s="4" t="s">
        <v>1041</v>
      </c>
      <c r="F28" s="4" t="s">
        <v>1042</v>
      </c>
      <c r="G28" s="4" t="s">
        <v>1043</v>
      </c>
      <c r="I28" s="12" t="s">
        <v>1044</v>
      </c>
      <c r="J28" s="4">
        <v>22.3268206</v>
      </c>
      <c r="K28" s="4">
        <v>114.166114</v>
      </c>
      <c r="L28" s="6" t="str">
        <f t="shared" si="1"/>
        <v>22.3268206+114.166114</v>
      </c>
      <c r="M28" s="6">
        <v>1.0</v>
      </c>
      <c r="N28" s="6">
        <v>1.0</v>
      </c>
      <c r="O28" s="14"/>
      <c r="P28" s="11" t="s">
        <v>917</v>
      </c>
    </row>
    <row r="29">
      <c r="A29" s="3">
        <v>28.0</v>
      </c>
      <c r="B29" s="4" t="s">
        <v>909</v>
      </c>
      <c r="C29" s="4" t="s">
        <v>942</v>
      </c>
      <c r="D29" s="4" t="s">
        <v>1045</v>
      </c>
      <c r="E29" s="4" t="s">
        <v>1046</v>
      </c>
      <c r="F29" s="4" t="s">
        <v>1047</v>
      </c>
      <c r="G29" s="4" t="s">
        <v>1048</v>
      </c>
      <c r="I29" s="9"/>
      <c r="J29" s="4">
        <v>22.3361378</v>
      </c>
      <c r="K29" s="4">
        <v>114.159008</v>
      </c>
      <c r="L29" s="6" t="str">
        <f t="shared" si="1"/>
        <v>22.3361378+114.159008</v>
      </c>
      <c r="M29" s="6">
        <v>1.0</v>
      </c>
      <c r="N29" s="6">
        <v>2.0</v>
      </c>
      <c r="O29" s="14"/>
      <c r="P29" s="11" t="s">
        <v>917</v>
      </c>
    </row>
    <row r="30">
      <c r="A30" s="3">
        <v>29.0</v>
      </c>
      <c r="B30" s="4" t="s">
        <v>909</v>
      </c>
      <c r="C30" s="4" t="s">
        <v>942</v>
      </c>
      <c r="D30" s="4" t="s">
        <v>1045</v>
      </c>
      <c r="E30" s="4" t="s">
        <v>1049</v>
      </c>
      <c r="F30" s="4" t="s">
        <v>1050</v>
      </c>
      <c r="G30" s="4" t="s">
        <v>1051</v>
      </c>
      <c r="I30" s="12" t="s">
        <v>1052</v>
      </c>
      <c r="J30" s="4">
        <v>22.3306136</v>
      </c>
      <c r="K30" s="4">
        <v>114.160308</v>
      </c>
      <c r="L30" s="6" t="str">
        <f t="shared" si="1"/>
        <v>22.3306136+114.160308</v>
      </c>
      <c r="M30" s="6">
        <v>1.0</v>
      </c>
      <c r="N30" s="6">
        <v>1.0</v>
      </c>
      <c r="O30" s="14"/>
      <c r="P30" s="11" t="s">
        <v>917</v>
      </c>
    </row>
    <row r="31">
      <c r="A31" s="3">
        <v>30.0</v>
      </c>
      <c r="B31" s="4" t="s">
        <v>909</v>
      </c>
      <c r="C31" s="4" t="s">
        <v>942</v>
      </c>
      <c r="D31" s="4" t="s">
        <v>1045</v>
      </c>
      <c r="E31" s="4" t="s">
        <v>1053</v>
      </c>
      <c r="F31" s="4" t="s">
        <v>1054</v>
      </c>
      <c r="G31" s="4" t="s">
        <v>1055</v>
      </c>
      <c r="I31" s="12" t="s">
        <v>1056</v>
      </c>
      <c r="J31" s="4">
        <v>22.3330962</v>
      </c>
      <c r="K31" s="4">
        <v>114.162537</v>
      </c>
      <c r="L31" s="6" t="str">
        <f t="shared" si="1"/>
        <v>22.3330962+114.162537</v>
      </c>
      <c r="M31" s="6">
        <v>1.0</v>
      </c>
      <c r="N31" s="6">
        <v>2.0</v>
      </c>
      <c r="O31" s="14"/>
      <c r="P31" s="11" t="s">
        <v>917</v>
      </c>
    </row>
    <row r="32">
      <c r="A32" s="3">
        <v>31.0</v>
      </c>
      <c r="B32" s="4" t="s">
        <v>909</v>
      </c>
      <c r="C32" s="4" t="s">
        <v>942</v>
      </c>
      <c r="D32" s="4" t="s">
        <v>1057</v>
      </c>
      <c r="E32" s="4" t="s">
        <v>984</v>
      </c>
      <c r="F32" s="4">
        <v>2.563102E7</v>
      </c>
      <c r="G32" s="4" t="s">
        <v>1058</v>
      </c>
      <c r="H32" s="8" t="s">
        <v>987</v>
      </c>
      <c r="I32" s="9"/>
      <c r="J32" s="4">
        <v>22.3151555</v>
      </c>
      <c r="K32" s="4">
        <v>114.189205</v>
      </c>
      <c r="L32" s="6" t="str">
        <f t="shared" si="1"/>
        <v>22.3151555+114.189205</v>
      </c>
      <c r="M32" s="6">
        <v>1.0</v>
      </c>
      <c r="N32" s="6">
        <v>1.0</v>
      </c>
      <c r="O32" s="14"/>
      <c r="P32" s="11" t="s">
        <v>917</v>
      </c>
    </row>
    <row r="33">
      <c r="A33" s="3">
        <v>32.0</v>
      </c>
      <c r="B33" s="4" t="s">
        <v>909</v>
      </c>
      <c r="C33" s="4" t="s">
        <v>942</v>
      </c>
      <c r="D33" s="4" t="s">
        <v>1057</v>
      </c>
      <c r="E33" s="4" t="s">
        <v>1059</v>
      </c>
      <c r="F33" s="4">
        <v>9.3188001E7</v>
      </c>
      <c r="G33" s="4" t="s">
        <v>1060</v>
      </c>
      <c r="H33" s="8" t="s">
        <v>1061</v>
      </c>
      <c r="I33" s="12" t="s">
        <v>1062</v>
      </c>
      <c r="J33" s="4">
        <v>22.3151962</v>
      </c>
      <c r="K33" s="4">
        <v>114.190473</v>
      </c>
      <c r="L33" s="6" t="str">
        <f t="shared" si="1"/>
        <v>22.3151962+114.190473</v>
      </c>
      <c r="M33" s="6">
        <v>1.0</v>
      </c>
      <c r="N33" s="6">
        <v>2.0</v>
      </c>
      <c r="O33" s="14"/>
      <c r="P33" s="11" t="s">
        <v>917</v>
      </c>
    </row>
    <row r="34">
      <c r="A34" s="3">
        <v>33.0</v>
      </c>
      <c r="B34" s="4" t="s">
        <v>909</v>
      </c>
      <c r="C34" s="4" t="s">
        <v>942</v>
      </c>
      <c r="D34" s="4" t="s">
        <v>1063</v>
      </c>
      <c r="E34" s="4" t="s">
        <v>984</v>
      </c>
      <c r="F34" s="4">
        <v>2.604102E7</v>
      </c>
      <c r="G34" s="4" t="s">
        <v>1064</v>
      </c>
      <c r="H34" s="8" t="s">
        <v>987</v>
      </c>
      <c r="I34" s="9"/>
      <c r="J34" s="4">
        <v>22.3132757</v>
      </c>
      <c r="K34" s="4">
        <v>114.168451</v>
      </c>
      <c r="L34" s="6" t="str">
        <f t="shared" si="1"/>
        <v>22.3132757+114.168451</v>
      </c>
      <c r="M34" s="6">
        <v>1.0</v>
      </c>
      <c r="N34" s="6">
        <v>1.0</v>
      </c>
      <c r="O34" s="14"/>
      <c r="P34" s="11" t="s">
        <v>917</v>
      </c>
    </row>
    <row r="35">
      <c r="A35" s="3">
        <v>34.0</v>
      </c>
      <c r="B35" s="4" t="s">
        <v>909</v>
      </c>
      <c r="C35" s="4" t="s">
        <v>942</v>
      </c>
      <c r="D35" s="4" t="s">
        <v>1065</v>
      </c>
      <c r="E35" s="4" t="s">
        <v>1066</v>
      </c>
      <c r="G35" s="4" t="s">
        <v>1067</v>
      </c>
      <c r="I35" s="9"/>
      <c r="J35" s="4">
        <v>22.2964001</v>
      </c>
      <c r="K35" s="4">
        <v>114.239419</v>
      </c>
      <c r="L35" s="6" t="str">
        <f t="shared" si="1"/>
        <v>22.2964001+114.239419</v>
      </c>
      <c r="M35" s="6">
        <v>1.0</v>
      </c>
      <c r="N35" s="6">
        <v>1.0</v>
      </c>
      <c r="O35" s="14"/>
      <c r="P35" s="11" t="s">
        <v>917</v>
      </c>
    </row>
    <row r="36">
      <c r="A36" s="3">
        <v>35.0</v>
      </c>
      <c r="B36" s="4" t="s">
        <v>909</v>
      </c>
      <c r="C36" s="4" t="s">
        <v>1068</v>
      </c>
      <c r="D36" s="4" t="s">
        <v>1069</v>
      </c>
      <c r="E36" s="4" t="s">
        <v>1070</v>
      </c>
      <c r="F36" s="4" t="s">
        <v>1071</v>
      </c>
      <c r="G36" s="4" t="s">
        <v>1072</v>
      </c>
      <c r="I36" s="9"/>
      <c r="J36" s="4">
        <v>22.3266082</v>
      </c>
      <c r="K36" s="4">
        <v>114.265623</v>
      </c>
      <c r="L36" s="6" t="str">
        <f t="shared" si="1"/>
        <v>22.3266082+114.265623</v>
      </c>
      <c r="M36" s="6">
        <v>1.0</v>
      </c>
      <c r="N36" s="6">
        <v>2.0</v>
      </c>
      <c r="O36" s="14"/>
      <c r="P36" s="11" t="s">
        <v>917</v>
      </c>
    </row>
    <row r="37">
      <c r="A37" s="3">
        <v>36.0</v>
      </c>
      <c r="B37" s="4" t="s">
        <v>909</v>
      </c>
      <c r="C37" s="4" t="s">
        <v>1068</v>
      </c>
      <c r="D37" s="4" t="s">
        <v>1073</v>
      </c>
      <c r="E37" s="4" t="s">
        <v>1074</v>
      </c>
      <c r="F37" s="4" t="s">
        <v>1075</v>
      </c>
      <c r="G37" s="4" t="s">
        <v>1076</v>
      </c>
      <c r="H37" s="8" t="s">
        <v>1077</v>
      </c>
      <c r="I37" s="12" t="s">
        <v>1078</v>
      </c>
      <c r="J37" s="4">
        <v>22.499126</v>
      </c>
      <c r="K37" s="4">
        <v>114.142836</v>
      </c>
      <c r="L37" s="6" t="str">
        <f t="shared" si="1"/>
        <v>22.499126+114.142836</v>
      </c>
      <c r="M37" s="6">
        <v>1.0</v>
      </c>
      <c r="N37" s="6">
        <v>2.0</v>
      </c>
      <c r="O37" s="14"/>
      <c r="P37" s="11" t="s">
        <v>917</v>
      </c>
    </row>
    <row r="38">
      <c r="A38" s="3">
        <v>37.0</v>
      </c>
      <c r="B38" s="4" t="s">
        <v>909</v>
      </c>
      <c r="C38" s="4" t="s">
        <v>1068</v>
      </c>
      <c r="D38" s="4" t="s">
        <v>1073</v>
      </c>
      <c r="E38" s="4" t="s">
        <v>919</v>
      </c>
      <c r="F38" s="4" t="s">
        <v>1079</v>
      </c>
      <c r="G38" s="4" t="s">
        <v>1080</v>
      </c>
      <c r="H38" s="8" t="s">
        <v>922</v>
      </c>
      <c r="I38" s="12" t="s">
        <v>923</v>
      </c>
      <c r="J38" s="4">
        <v>22.498876</v>
      </c>
      <c r="K38" s="4">
        <v>114.142522</v>
      </c>
      <c r="L38" s="6" t="str">
        <f t="shared" si="1"/>
        <v>22.498876+114.142522</v>
      </c>
      <c r="M38" s="6">
        <v>1.0</v>
      </c>
      <c r="N38" s="6">
        <v>2.0</v>
      </c>
      <c r="O38" s="15" t="s">
        <v>1027</v>
      </c>
      <c r="P38" s="11" t="s">
        <v>917</v>
      </c>
    </row>
    <row r="39">
      <c r="A39" s="3">
        <v>38.0</v>
      </c>
      <c r="B39" s="4" t="s">
        <v>909</v>
      </c>
      <c r="C39" s="4" t="s">
        <v>1068</v>
      </c>
      <c r="D39" s="4" t="s">
        <v>1073</v>
      </c>
      <c r="E39" s="4" t="s">
        <v>1081</v>
      </c>
      <c r="F39" s="4" t="s">
        <v>1082</v>
      </c>
      <c r="G39" s="4" t="s">
        <v>1083</v>
      </c>
      <c r="H39" s="8" t="s">
        <v>1084</v>
      </c>
      <c r="I39" s="9"/>
      <c r="J39" s="4">
        <v>22.4992675</v>
      </c>
      <c r="K39" s="4">
        <v>114.142973</v>
      </c>
      <c r="L39" s="6" t="str">
        <f t="shared" si="1"/>
        <v>22.4992675+114.142973</v>
      </c>
      <c r="M39" s="6">
        <v>2.0</v>
      </c>
      <c r="N39" s="6">
        <v>2.0</v>
      </c>
      <c r="O39" s="14"/>
      <c r="P39" s="11" t="s">
        <v>917</v>
      </c>
    </row>
    <row r="40">
      <c r="A40" s="3">
        <v>39.0</v>
      </c>
      <c r="B40" s="4" t="s">
        <v>909</v>
      </c>
      <c r="C40" s="4" t="s">
        <v>1068</v>
      </c>
      <c r="D40" s="4" t="s">
        <v>1073</v>
      </c>
      <c r="E40" s="4" t="s">
        <v>1085</v>
      </c>
      <c r="F40" s="4" t="s">
        <v>1086</v>
      </c>
      <c r="G40" s="4" t="s">
        <v>1087</v>
      </c>
      <c r="I40" s="9"/>
      <c r="J40" s="4">
        <v>22.5003493</v>
      </c>
      <c r="K40" s="4">
        <v>114.143713</v>
      </c>
      <c r="L40" s="6" t="str">
        <f t="shared" si="1"/>
        <v>22.5003493+114.143713</v>
      </c>
      <c r="M40" s="6">
        <v>1.0</v>
      </c>
      <c r="N40" s="6">
        <v>1.0</v>
      </c>
      <c r="O40" s="14"/>
      <c r="P40" s="11" t="s">
        <v>917</v>
      </c>
    </row>
    <row r="41">
      <c r="A41" s="3">
        <v>40.0</v>
      </c>
      <c r="B41" s="4" t="s">
        <v>909</v>
      </c>
      <c r="C41" s="4" t="s">
        <v>1068</v>
      </c>
      <c r="D41" s="4" t="s">
        <v>1088</v>
      </c>
      <c r="E41" s="4" t="s">
        <v>1089</v>
      </c>
      <c r="F41" s="4" t="s">
        <v>1090</v>
      </c>
      <c r="G41" s="4" t="s">
        <v>1091</v>
      </c>
      <c r="H41" s="8" t="s">
        <v>1092</v>
      </c>
      <c r="I41" s="12" t="s">
        <v>1093</v>
      </c>
      <c r="J41" s="4">
        <v>22.3991436</v>
      </c>
      <c r="K41" s="4">
        <v>114.19381</v>
      </c>
      <c r="L41" s="6" t="str">
        <f t="shared" si="1"/>
        <v>22.3991436+114.19381</v>
      </c>
      <c r="M41" s="6">
        <v>1.0</v>
      </c>
      <c r="N41" s="6">
        <v>1.0</v>
      </c>
      <c r="O41" s="14"/>
      <c r="P41" s="11" t="s">
        <v>917</v>
      </c>
    </row>
    <row r="42">
      <c r="A42" s="3">
        <v>41.0</v>
      </c>
      <c r="B42" s="4" t="s">
        <v>909</v>
      </c>
      <c r="C42" s="4" t="s">
        <v>1068</v>
      </c>
      <c r="D42" s="4" t="s">
        <v>1088</v>
      </c>
      <c r="E42" s="4" t="s">
        <v>1094</v>
      </c>
      <c r="F42" s="4" t="s">
        <v>1095</v>
      </c>
      <c r="G42" s="4" t="s">
        <v>1096</v>
      </c>
      <c r="H42" s="8" t="s">
        <v>1097</v>
      </c>
      <c r="I42" s="12" t="s">
        <v>1098</v>
      </c>
      <c r="J42" s="4">
        <v>22.3988661</v>
      </c>
      <c r="K42" s="4">
        <v>114.190659</v>
      </c>
      <c r="L42" s="6" t="str">
        <f t="shared" si="1"/>
        <v>22.3988661+114.190659</v>
      </c>
      <c r="M42" s="6">
        <v>1.0</v>
      </c>
      <c r="N42" s="6">
        <v>2.0</v>
      </c>
      <c r="O42" s="14"/>
      <c r="P42" s="11" t="s">
        <v>917</v>
      </c>
    </row>
    <row r="43">
      <c r="A43" s="3">
        <v>42.0</v>
      </c>
      <c r="B43" s="4" t="s">
        <v>909</v>
      </c>
      <c r="C43" s="4" t="s">
        <v>1068</v>
      </c>
      <c r="D43" s="4" t="s">
        <v>1088</v>
      </c>
      <c r="E43" s="4" t="s">
        <v>1099</v>
      </c>
      <c r="F43" s="4" t="s">
        <v>1100</v>
      </c>
      <c r="G43" s="4" t="s">
        <v>1101</v>
      </c>
      <c r="H43" s="8" t="s">
        <v>1102</v>
      </c>
      <c r="I43" s="12" t="s">
        <v>1103</v>
      </c>
      <c r="J43" s="4">
        <v>22.3968516</v>
      </c>
      <c r="K43" s="4">
        <v>114.195675</v>
      </c>
      <c r="L43" s="6" t="str">
        <f t="shared" si="1"/>
        <v>22.3968516+114.195675</v>
      </c>
      <c r="M43" s="6">
        <v>4.0</v>
      </c>
      <c r="N43" s="6">
        <v>2.0</v>
      </c>
      <c r="O43" s="14"/>
      <c r="P43" s="11" t="s">
        <v>917</v>
      </c>
    </row>
    <row r="44">
      <c r="A44" s="3">
        <v>43.0</v>
      </c>
      <c r="B44" s="4" t="s">
        <v>909</v>
      </c>
      <c r="C44" s="4" t="s">
        <v>1068</v>
      </c>
      <c r="D44" s="4" t="s">
        <v>1104</v>
      </c>
      <c r="E44" s="4" t="s">
        <v>1105</v>
      </c>
      <c r="F44" s="4" t="s">
        <v>1106</v>
      </c>
      <c r="G44" s="4" t="s">
        <v>1107</v>
      </c>
      <c r="I44" s="9"/>
      <c r="J44" s="4">
        <v>22.3582607</v>
      </c>
      <c r="K44" s="4">
        <v>114.127194</v>
      </c>
      <c r="L44" s="6" t="str">
        <f t="shared" si="1"/>
        <v>22.3582607+114.127194</v>
      </c>
      <c r="M44" s="6">
        <v>2.0</v>
      </c>
      <c r="N44" s="6">
        <v>2.0</v>
      </c>
      <c r="O44" s="14"/>
      <c r="P44" s="11" t="s">
        <v>917</v>
      </c>
    </row>
    <row r="45">
      <c r="A45" s="3">
        <v>44.0</v>
      </c>
      <c r="B45" s="4" t="s">
        <v>909</v>
      </c>
      <c r="C45" s="4" t="s">
        <v>1068</v>
      </c>
      <c r="D45" s="4" t="s">
        <v>1104</v>
      </c>
      <c r="E45" s="4" t="s">
        <v>1108</v>
      </c>
      <c r="F45" s="4" t="s">
        <v>1109</v>
      </c>
      <c r="G45" s="4" t="s">
        <v>1110</v>
      </c>
      <c r="H45" s="8" t="s">
        <v>1111</v>
      </c>
      <c r="I45" s="12" t="s">
        <v>1112</v>
      </c>
      <c r="J45" s="4">
        <v>22.3649213</v>
      </c>
      <c r="K45" s="4">
        <v>114.134805</v>
      </c>
      <c r="L45" s="6" t="str">
        <f t="shared" si="1"/>
        <v>22.3649213+114.134805</v>
      </c>
      <c r="M45" s="6">
        <v>1.0</v>
      </c>
      <c r="N45" s="6">
        <v>2.0</v>
      </c>
      <c r="O45" s="14"/>
      <c r="P45" s="11" t="s">
        <v>917</v>
      </c>
    </row>
    <row r="46">
      <c r="A46" s="3">
        <v>45.0</v>
      </c>
      <c r="B46" s="4" t="s">
        <v>909</v>
      </c>
      <c r="C46" s="4" t="s">
        <v>1068</v>
      </c>
      <c r="D46" s="4" t="s">
        <v>1104</v>
      </c>
      <c r="E46" s="4" t="s">
        <v>1113</v>
      </c>
      <c r="F46" s="4" t="s">
        <v>1114</v>
      </c>
      <c r="G46" s="4" t="s">
        <v>1115</v>
      </c>
      <c r="H46" s="8" t="s">
        <v>1116</v>
      </c>
      <c r="I46" s="12" t="s">
        <v>1117</v>
      </c>
      <c r="J46" s="4">
        <v>22.3679646</v>
      </c>
      <c r="K46" s="4">
        <v>114.135668</v>
      </c>
      <c r="L46" s="6" t="str">
        <f t="shared" si="1"/>
        <v>22.3679646+114.135668</v>
      </c>
      <c r="M46" s="6">
        <v>4.0</v>
      </c>
      <c r="N46" s="6">
        <v>2.0</v>
      </c>
      <c r="O46" s="14"/>
      <c r="P46" s="11" t="s">
        <v>917</v>
      </c>
    </row>
    <row r="47">
      <c r="A47" s="3">
        <v>46.0</v>
      </c>
      <c r="B47" s="4" t="s">
        <v>909</v>
      </c>
      <c r="C47" s="4" t="s">
        <v>1068</v>
      </c>
      <c r="D47" s="4" t="s">
        <v>1104</v>
      </c>
      <c r="E47" s="4" t="s">
        <v>1113</v>
      </c>
      <c r="F47" s="4" t="s">
        <v>1118</v>
      </c>
      <c r="G47" s="4" t="s">
        <v>1119</v>
      </c>
      <c r="H47" s="8" t="s">
        <v>1116</v>
      </c>
      <c r="I47" s="12" t="s">
        <v>1117</v>
      </c>
      <c r="J47" s="4">
        <v>22.3582607</v>
      </c>
      <c r="K47" s="4">
        <v>114.127194</v>
      </c>
      <c r="L47" s="6" t="str">
        <f t="shared" si="1"/>
        <v>22.3582607+114.127194</v>
      </c>
      <c r="M47" s="6">
        <v>4.0</v>
      </c>
      <c r="N47" s="6">
        <v>2.0</v>
      </c>
      <c r="O47" s="14"/>
      <c r="P47" s="11" t="s">
        <v>917</v>
      </c>
    </row>
    <row r="48">
      <c r="A48" s="3">
        <v>47.0</v>
      </c>
      <c r="B48" s="4" t="s">
        <v>909</v>
      </c>
      <c r="C48" s="4" t="s">
        <v>1068</v>
      </c>
      <c r="D48" s="4" t="s">
        <v>1104</v>
      </c>
      <c r="E48" s="4" t="s">
        <v>919</v>
      </c>
      <c r="F48" s="4" t="s">
        <v>1120</v>
      </c>
      <c r="G48" s="4" t="s">
        <v>1121</v>
      </c>
      <c r="H48" s="8" t="s">
        <v>922</v>
      </c>
      <c r="I48" s="12" t="s">
        <v>923</v>
      </c>
      <c r="J48" s="4">
        <v>22.3582607</v>
      </c>
      <c r="K48" s="4">
        <v>114.127194</v>
      </c>
      <c r="L48" s="6" t="str">
        <f t="shared" si="1"/>
        <v>22.3582607+114.127194</v>
      </c>
      <c r="M48" s="6">
        <v>2.0</v>
      </c>
      <c r="N48" s="6">
        <v>1.0</v>
      </c>
      <c r="O48" s="15" t="s">
        <v>1027</v>
      </c>
      <c r="P48" s="11" t="s">
        <v>917</v>
      </c>
    </row>
    <row r="49">
      <c r="A49" s="3">
        <v>48.0</v>
      </c>
      <c r="B49" s="4" t="s">
        <v>909</v>
      </c>
      <c r="C49" s="4" t="s">
        <v>1068</v>
      </c>
      <c r="D49" s="4" t="s">
        <v>1122</v>
      </c>
      <c r="E49" s="4" t="s">
        <v>1123</v>
      </c>
      <c r="F49" s="4" t="s">
        <v>1124</v>
      </c>
      <c r="G49" s="4" t="s">
        <v>1125</v>
      </c>
      <c r="H49" s="8" t="s">
        <v>1126</v>
      </c>
      <c r="I49" s="9"/>
      <c r="J49" s="4">
        <v>22.4300282</v>
      </c>
      <c r="K49" s="4">
        <v>114.243252</v>
      </c>
      <c r="L49" s="6" t="str">
        <f t="shared" si="1"/>
        <v>22.4300282+114.243252</v>
      </c>
      <c r="M49" s="6">
        <v>2.0</v>
      </c>
      <c r="N49" s="6">
        <v>1.0</v>
      </c>
      <c r="O49" s="11" t="s">
        <v>1127</v>
      </c>
      <c r="P49" s="11" t="s">
        <v>917</v>
      </c>
    </row>
    <row r="50">
      <c r="A50" s="3">
        <v>49.0</v>
      </c>
      <c r="B50" s="4" t="s">
        <v>909</v>
      </c>
      <c r="C50" s="4" t="s">
        <v>1068</v>
      </c>
      <c r="D50" s="4" t="s">
        <v>1122</v>
      </c>
      <c r="E50" s="4" t="s">
        <v>1123</v>
      </c>
      <c r="F50" s="4">
        <v>2.6337667E7</v>
      </c>
      <c r="G50" s="4" t="s">
        <v>1128</v>
      </c>
      <c r="H50" s="8" t="s">
        <v>1126</v>
      </c>
      <c r="I50" s="9"/>
      <c r="J50" s="4">
        <v>22.4241643</v>
      </c>
      <c r="K50" s="4">
        <v>114.231806</v>
      </c>
      <c r="L50" s="6" t="str">
        <f t="shared" si="1"/>
        <v>22.4241643+114.231806</v>
      </c>
      <c r="M50" s="6">
        <v>1.0</v>
      </c>
      <c r="N50" s="6">
        <v>1.0</v>
      </c>
      <c r="O50" s="11" t="s">
        <v>1127</v>
      </c>
      <c r="P50" s="11" t="s">
        <v>917</v>
      </c>
    </row>
    <row r="51">
      <c r="A51" s="3">
        <v>50.0</v>
      </c>
      <c r="B51" s="4" t="s">
        <v>909</v>
      </c>
      <c r="C51" s="4" t="s">
        <v>1068</v>
      </c>
      <c r="D51" s="4" t="s">
        <v>1129</v>
      </c>
      <c r="E51" s="4" t="s">
        <v>1130</v>
      </c>
      <c r="F51" s="4" t="s">
        <v>1131</v>
      </c>
      <c r="G51" s="4" t="s">
        <v>1132</v>
      </c>
      <c r="H51" s="8" t="s">
        <v>1133</v>
      </c>
      <c r="I51" s="12" t="s">
        <v>1134</v>
      </c>
      <c r="J51" s="4">
        <v>22.352507</v>
      </c>
      <c r="K51" s="4">
        <v>114.059725</v>
      </c>
      <c r="L51" s="6" t="str">
        <f t="shared" si="1"/>
        <v>22.352507+114.059725</v>
      </c>
      <c r="M51" s="6">
        <v>1.0</v>
      </c>
      <c r="N51" s="6">
        <v>2.0</v>
      </c>
      <c r="O51" s="14"/>
      <c r="P51" s="11" t="s">
        <v>917</v>
      </c>
    </row>
    <row r="52">
      <c r="A52" s="3">
        <v>51.0</v>
      </c>
      <c r="B52" s="4" t="s">
        <v>909</v>
      </c>
      <c r="C52" s="4" t="s">
        <v>1068</v>
      </c>
      <c r="D52" s="4" t="s">
        <v>1135</v>
      </c>
      <c r="E52" s="4" t="s">
        <v>1136</v>
      </c>
      <c r="F52" s="4" t="s">
        <v>1137</v>
      </c>
      <c r="G52" s="4" t="s">
        <v>1138</v>
      </c>
      <c r="H52" s="8" t="s">
        <v>1139</v>
      </c>
      <c r="I52" s="9"/>
      <c r="J52" s="4">
        <v>22.3803414</v>
      </c>
      <c r="K52" s="4">
        <v>114.272697</v>
      </c>
      <c r="L52" s="6" t="str">
        <f t="shared" si="1"/>
        <v>22.3803414+114.272697</v>
      </c>
      <c r="M52" s="6">
        <v>1.0</v>
      </c>
      <c r="N52" s="6">
        <v>1.0</v>
      </c>
      <c r="O52" s="14"/>
      <c r="P52" s="11" t="s">
        <v>917</v>
      </c>
    </row>
    <row r="53">
      <c r="A53" s="3">
        <v>52.0</v>
      </c>
      <c r="B53" s="4" t="s">
        <v>909</v>
      </c>
      <c r="C53" s="4" t="s">
        <v>1068</v>
      </c>
      <c r="D53" s="4" t="s">
        <v>1135</v>
      </c>
      <c r="E53" s="4" t="s">
        <v>1140</v>
      </c>
      <c r="F53" s="4" t="s">
        <v>1141</v>
      </c>
      <c r="G53" s="4" t="s">
        <v>1142</v>
      </c>
      <c r="I53" s="12" t="s">
        <v>1143</v>
      </c>
      <c r="J53" s="4">
        <v>22.382701</v>
      </c>
      <c r="K53" s="4">
        <v>114.272503</v>
      </c>
      <c r="L53" s="6" t="str">
        <f t="shared" si="1"/>
        <v>22.382701+114.272503</v>
      </c>
      <c r="M53" s="6">
        <v>2.0</v>
      </c>
      <c r="N53" s="6">
        <v>1.0</v>
      </c>
      <c r="O53" s="14"/>
      <c r="P53" s="11" t="s">
        <v>917</v>
      </c>
    </row>
    <row r="54">
      <c r="A54" s="3">
        <v>53.0</v>
      </c>
      <c r="B54" s="4" t="s">
        <v>909</v>
      </c>
      <c r="C54" s="4" t="s">
        <v>1068</v>
      </c>
      <c r="D54" s="4" t="s">
        <v>1135</v>
      </c>
      <c r="E54" s="4" t="s">
        <v>1144</v>
      </c>
      <c r="F54" s="4" t="s">
        <v>1145</v>
      </c>
      <c r="G54" s="4" t="s">
        <v>1146</v>
      </c>
      <c r="I54" s="9"/>
      <c r="J54" s="4">
        <v>22.382752</v>
      </c>
      <c r="K54" s="4">
        <v>114.271694</v>
      </c>
      <c r="L54" s="6" t="str">
        <f t="shared" si="1"/>
        <v>22.382752+114.271694</v>
      </c>
      <c r="M54" s="6">
        <v>2.0</v>
      </c>
      <c r="N54" s="6">
        <v>2.0</v>
      </c>
      <c r="O54" s="14"/>
      <c r="P54" s="11" t="s">
        <v>917</v>
      </c>
    </row>
    <row r="55">
      <c r="A55" s="3">
        <v>54.0</v>
      </c>
      <c r="B55" s="4" t="s">
        <v>909</v>
      </c>
      <c r="C55" s="4" t="s">
        <v>1068</v>
      </c>
      <c r="D55" s="4" t="s">
        <v>1135</v>
      </c>
      <c r="E55" s="4" t="s">
        <v>1147</v>
      </c>
      <c r="F55" s="4" t="s">
        <v>1148</v>
      </c>
      <c r="G55" s="4" t="s">
        <v>1149</v>
      </c>
      <c r="I55" s="12" t="s">
        <v>1150</v>
      </c>
      <c r="J55" s="4">
        <v>22.382752</v>
      </c>
      <c r="K55" s="4">
        <v>114.271694</v>
      </c>
      <c r="L55" s="6" t="str">
        <f t="shared" si="1"/>
        <v>22.382752+114.271694</v>
      </c>
      <c r="M55" s="6">
        <v>1.0</v>
      </c>
      <c r="N55" s="6">
        <v>2.0</v>
      </c>
      <c r="O55" s="14"/>
      <c r="P55" s="11" t="s">
        <v>917</v>
      </c>
    </row>
    <row r="56">
      <c r="A56" s="3">
        <v>55.0</v>
      </c>
      <c r="B56" s="4" t="s">
        <v>909</v>
      </c>
      <c r="C56" s="4" t="s">
        <v>1068</v>
      </c>
      <c r="D56" s="4" t="s">
        <v>1151</v>
      </c>
      <c r="E56" s="4" t="s">
        <v>1152</v>
      </c>
      <c r="F56" s="4" t="s">
        <v>1153</v>
      </c>
      <c r="G56" s="4" t="s">
        <v>1154</v>
      </c>
      <c r="I56" s="12" t="s">
        <v>1155</v>
      </c>
      <c r="J56" s="4">
        <v>22.372115</v>
      </c>
      <c r="K56" s="4">
        <v>114.183156</v>
      </c>
      <c r="L56" s="6" t="str">
        <f t="shared" si="1"/>
        <v>22.372115+114.183156</v>
      </c>
      <c r="M56" s="6">
        <v>1.0</v>
      </c>
      <c r="N56" s="6">
        <v>2.0</v>
      </c>
      <c r="O56" s="14"/>
      <c r="P56" s="11" t="s">
        <v>917</v>
      </c>
    </row>
    <row r="57">
      <c r="A57" s="3">
        <v>56.0</v>
      </c>
      <c r="B57" s="4" t="s">
        <v>909</v>
      </c>
      <c r="C57" s="4" t="s">
        <v>1068</v>
      </c>
      <c r="D57" s="4" t="s">
        <v>1151</v>
      </c>
      <c r="E57" s="4" t="s">
        <v>919</v>
      </c>
      <c r="F57" s="4" t="s">
        <v>1156</v>
      </c>
      <c r="G57" s="4" t="s">
        <v>1157</v>
      </c>
      <c r="H57" s="8" t="s">
        <v>922</v>
      </c>
      <c r="I57" s="12" t="s">
        <v>923</v>
      </c>
      <c r="J57" s="4">
        <v>22.3845876</v>
      </c>
      <c r="K57" s="4">
        <v>114.191257</v>
      </c>
      <c r="L57" s="6" t="str">
        <f t="shared" si="1"/>
        <v>22.3845876+114.191257</v>
      </c>
      <c r="M57" s="6">
        <v>2.0</v>
      </c>
      <c r="N57" s="6">
        <v>2.0</v>
      </c>
      <c r="O57" s="15" t="s">
        <v>1027</v>
      </c>
      <c r="P57" s="11" t="s">
        <v>917</v>
      </c>
    </row>
    <row r="58">
      <c r="A58" s="3">
        <v>57.0</v>
      </c>
      <c r="B58" s="4" t="s">
        <v>909</v>
      </c>
      <c r="C58" s="4" t="s">
        <v>1068</v>
      </c>
      <c r="D58" s="4" t="s">
        <v>1158</v>
      </c>
      <c r="E58" s="4" t="s">
        <v>1159</v>
      </c>
      <c r="F58" s="4" t="s">
        <v>1160</v>
      </c>
      <c r="G58" s="4" t="s">
        <v>1161</v>
      </c>
      <c r="I58" s="9"/>
      <c r="J58" s="4">
        <v>22.503942</v>
      </c>
      <c r="K58" s="4">
        <v>114.129604</v>
      </c>
      <c r="L58" s="6" t="str">
        <f t="shared" si="1"/>
        <v>22.503942+114.129604</v>
      </c>
      <c r="M58" s="6">
        <v>1.0</v>
      </c>
      <c r="N58" s="6">
        <v>2.0</v>
      </c>
      <c r="O58" s="14"/>
      <c r="P58" s="11" t="s">
        <v>917</v>
      </c>
    </row>
    <row r="59">
      <c r="A59" s="3">
        <v>58.0</v>
      </c>
      <c r="B59" s="4" t="s">
        <v>909</v>
      </c>
      <c r="C59" s="4" t="s">
        <v>1068</v>
      </c>
      <c r="D59" s="4" t="s">
        <v>1158</v>
      </c>
      <c r="E59" s="4" t="s">
        <v>919</v>
      </c>
      <c r="F59" s="4" t="s">
        <v>1162</v>
      </c>
      <c r="G59" s="4" t="s">
        <v>1163</v>
      </c>
      <c r="H59" s="8" t="s">
        <v>922</v>
      </c>
      <c r="I59" s="12" t="s">
        <v>923</v>
      </c>
      <c r="J59" s="4">
        <v>22.504245</v>
      </c>
      <c r="K59" s="4">
        <v>114.129187</v>
      </c>
      <c r="L59" s="6" t="str">
        <f t="shared" si="1"/>
        <v>22.504245+114.129187</v>
      </c>
      <c r="M59" s="6">
        <v>1.0</v>
      </c>
      <c r="N59" s="6">
        <v>1.0</v>
      </c>
      <c r="O59" s="10" t="s">
        <v>1164</v>
      </c>
      <c r="P59" s="11" t="s">
        <v>917</v>
      </c>
    </row>
    <row r="60">
      <c r="A60" s="3">
        <v>59.0</v>
      </c>
      <c r="B60" s="4" t="s">
        <v>909</v>
      </c>
      <c r="C60" s="4" t="s">
        <v>1068</v>
      </c>
      <c r="D60" s="4" t="s">
        <v>1165</v>
      </c>
      <c r="E60" s="4" t="s">
        <v>1074</v>
      </c>
      <c r="F60" s="4" t="s">
        <v>1075</v>
      </c>
      <c r="G60" s="4" t="s">
        <v>1166</v>
      </c>
      <c r="H60" s="8" t="s">
        <v>1077</v>
      </c>
      <c r="I60" s="12" t="s">
        <v>1078</v>
      </c>
      <c r="J60" s="4">
        <v>22.4485455</v>
      </c>
      <c r="K60" s="4">
        <v>114.166276</v>
      </c>
      <c r="L60" s="6" t="str">
        <f t="shared" si="1"/>
        <v>22.4485455+114.166276</v>
      </c>
      <c r="M60" s="6">
        <v>1.0</v>
      </c>
      <c r="N60" s="6">
        <v>2.0</v>
      </c>
      <c r="O60" s="14"/>
      <c r="P60" s="11" t="s">
        <v>917</v>
      </c>
    </row>
    <row r="61">
      <c r="A61" s="3">
        <v>60.0</v>
      </c>
      <c r="B61" s="4" t="s">
        <v>909</v>
      </c>
      <c r="C61" s="4" t="s">
        <v>1068</v>
      </c>
      <c r="D61" s="4" t="s">
        <v>1165</v>
      </c>
      <c r="E61" s="4" t="s">
        <v>919</v>
      </c>
      <c r="F61" s="4" t="s">
        <v>1167</v>
      </c>
      <c r="G61" s="4" t="s">
        <v>1168</v>
      </c>
      <c r="H61" s="8" t="s">
        <v>922</v>
      </c>
      <c r="I61" s="12" t="s">
        <v>923</v>
      </c>
      <c r="J61" s="4">
        <v>22.4468131</v>
      </c>
      <c r="K61" s="4">
        <v>114.167855</v>
      </c>
      <c r="L61" s="6" t="str">
        <f t="shared" si="1"/>
        <v>22.4468131+114.167855</v>
      </c>
      <c r="M61" s="6">
        <v>1.0</v>
      </c>
      <c r="N61" s="6">
        <v>2.0</v>
      </c>
      <c r="O61" s="15" t="s">
        <v>1027</v>
      </c>
      <c r="P61" s="11" t="s">
        <v>917</v>
      </c>
    </row>
    <row r="62">
      <c r="A62" s="3">
        <v>61.0</v>
      </c>
      <c r="B62" s="4" t="s">
        <v>909</v>
      </c>
      <c r="C62" s="4" t="s">
        <v>1068</v>
      </c>
      <c r="D62" s="4" t="s">
        <v>1165</v>
      </c>
      <c r="E62" s="4" t="s">
        <v>1113</v>
      </c>
      <c r="F62" s="4">
        <v>2.718308E7</v>
      </c>
      <c r="G62" s="4" t="s">
        <v>1169</v>
      </c>
      <c r="H62" s="8" t="s">
        <v>1116</v>
      </c>
      <c r="I62" s="12" t="s">
        <v>1117</v>
      </c>
      <c r="J62" s="4">
        <v>22.44672</v>
      </c>
      <c r="K62" s="4">
        <v>114.167938</v>
      </c>
      <c r="L62" s="6" t="str">
        <f t="shared" si="1"/>
        <v>22.44672+114.167938</v>
      </c>
      <c r="M62" s="6">
        <v>1.0</v>
      </c>
      <c r="N62" s="6">
        <v>1.0</v>
      </c>
      <c r="O62" s="14"/>
      <c r="P62" s="11" t="s">
        <v>917</v>
      </c>
    </row>
    <row r="63">
      <c r="A63" s="3">
        <v>62.0</v>
      </c>
      <c r="B63" s="4" t="s">
        <v>909</v>
      </c>
      <c r="C63" s="4" t="s">
        <v>1068</v>
      </c>
      <c r="D63" s="4" t="s">
        <v>1170</v>
      </c>
      <c r="E63" s="4" t="s">
        <v>919</v>
      </c>
      <c r="F63" s="4" t="s">
        <v>1171</v>
      </c>
      <c r="G63" s="4" t="s">
        <v>1172</v>
      </c>
      <c r="H63" s="8" t="s">
        <v>922</v>
      </c>
      <c r="I63" s="12" t="s">
        <v>923</v>
      </c>
      <c r="J63" s="4">
        <v>22.3761699</v>
      </c>
      <c r="K63" s="4">
        <v>114.177667</v>
      </c>
      <c r="L63" s="6" t="str">
        <f t="shared" si="1"/>
        <v>22.3761699+114.177667</v>
      </c>
      <c r="M63" s="6">
        <v>1.0</v>
      </c>
      <c r="N63" s="6">
        <v>1.0</v>
      </c>
      <c r="O63" s="10" t="s">
        <v>1173</v>
      </c>
      <c r="P63" s="11" t="s">
        <v>917</v>
      </c>
    </row>
    <row r="64">
      <c r="A64" s="3">
        <v>63.0</v>
      </c>
      <c r="B64" s="4" t="s">
        <v>909</v>
      </c>
      <c r="C64" s="4" t="s">
        <v>1068</v>
      </c>
      <c r="D64" s="4" t="s">
        <v>1174</v>
      </c>
      <c r="E64" s="4" t="s">
        <v>1175</v>
      </c>
      <c r="F64" s="4" t="s">
        <v>1176</v>
      </c>
      <c r="G64" s="4" t="s">
        <v>1177</v>
      </c>
      <c r="I64" s="12" t="s">
        <v>1178</v>
      </c>
      <c r="J64" s="4">
        <v>22.3090651</v>
      </c>
      <c r="K64" s="4">
        <v>114.262423</v>
      </c>
      <c r="L64" s="6" t="str">
        <f t="shared" si="1"/>
        <v>22.3090651+114.262423</v>
      </c>
      <c r="M64" s="6">
        <v>1.0</v>
      </c>
      <c r="N64" s="6">
        <v>2.0</v>
      </c>
      <c r="O64" s="11" t="s">
        <v>937</v>
      </c>
      <c r="P64" s="11" t="s">
        <v>917</v>
      </c>
    </row>
    <row r="65">
      <c r="A65" s="3">
        <v>64.0</v>
      </c>
      <c r="B65" s="4" t="s">
        <v>909</v>
      </c>
      <c r="C65" s="4" t="s">
        <v>1068</v>
      </c>
      <c r="D65" s="4" t="s">
        <v>1174</v>
      </c>
      <c r="E65" s="4" t="s">
        <v>919</v>
      </c>
      <c r="F65" s="4" t="s">
        <v>1179</v>
      </c>
      <c r="G65" s="4" t="s">
        <v>1180</v>
      </c>
      <c r="H65" s="8" t="s">
        <v>922</v>
      </c>
      <c r="I65" s="12" t="s">
        <v>923</v>
      </c>
      <c r="J65" s="4">
        <v>22.3214718</v>
      </c>
      <c r="K65" s="4">
        <v>114.257522</v>
      </c>
      <c r="L65" s="6" t="str">
        <f t="shared" si="1"/>
        <v>22.3214718+114.257522</v>
      </c>
      <c r="M65" s="6">
        <v>1.0</v>
      </c>
      <c r="N65" s="6">
        <v>1.0</v>
      </c>
      <c r="O65" s="10" t="s">
        <v>1181</v>
      </c>
      <c r="P65" s="11" t="s">
        <v>917</v>
      </c>
    </row>
    <row r="66">
      <c r="A66" s="3">
        <v>65.0</v>
      </c>
      <c r="B66" s="4" t="s">
        <v>909</v>
      </c>
      <c r="C66" s="4" t="s">
        <v>1068</v>
      </c>
      <c r="D66" s="4" t="s">
        <v>1174</v>
      </c>
      <c r="E66" s="4" t="s">
        <v>919</v>
      </c>
      <c r="F66" s="4" t="s">
        <v>1182</v>
      </c>
      <c r="G66" s="4" t="s">
        <v>1183</v>
      </c>
      <c r="H66" s="8" t="s">
        <v>922</v>
      </c>
      <c r="I66" s="12" t="s">
        <v>923</v>
      </c>
      <c r="J66" s="4">
        <v>22.3063085</v>
      </c>
      <c r="K66" s="4">
        <v>114.260851</v>
      </c>
      <c r="L66" s="6" t="str">
        <f t="shared" si="1"/>
        <v>22.3063085+114.260851</v>
      </c>
      <c r="M66" s="6">
        <v>2.0</v>
      </c>
      <c r="N66" s="6">
        <v>1.0</v>
      </c>
      <c r="O66" s="10" t="s">
        <v>1181</v>
      </c>
      <c r="P66" s="11" t="s">
        <v>917</v>
      </c>
    </row>
    <row r="67">
      <c r="A67" s="3">
        <v>66.0</v>
      </c>
      <c r="B67" s="4" t="s">
        <v>909</v>
      </c>
      <c r="C67" s="4" t="s">
        <v>1068</v>
      </c>
      <c r="D67" s="4" t="s">
        <v>1174</v>
      </c>
      <c r="E67" s="4" t="s">
        <v>1184</v>
      </c>
      <c r="F67" s="4" t="s">
        <v>1185</v>
      </c>
      <c r="G67" s="4" t="s">
        <v>1186</v>
      </c>
      <c r="I67" s="9"/>
      <c r="J67" s="4">
        <v>22.3144967</v>
      </c>
      <c r="K67" s="4">
        <v>114.26388</v>
      </c>
      <c r="L67" s="6" t="str">
        <f t="shared" si="1"/>
        <v>22.3144967+114.26388</v>
      </c>
      <c r="M67" s="6">
        <v>1.0</v>
      </c>
      <c r="N67" s="6">
        <v>2.0</v>
      </c>
      <c r="O67" s="14"/>
      <c r="P67" s="11" t="s">
        <v>917</v>
      </c>
    </row>
    <row r="68">
      <c r="A68" s="3">
        <v>67.0</v>
      </c>
      <c r="B68" s="4" t="s">
        <v>909</v>
      </c>
      <c r="C68" s="4" t="s">
        <v>1068</v>
      </c>
      <c r="D68" s="4" t="s">
        <v>1187</v>
      </c>
      <c r="E68" s="4" t="s">
        <v>1188</v>
      </c>
      <c r="F68" s="4">
        <v>5.6008648E7</v>
      </c>
      <c r="G68" s="4" t="s">
        <v>1189</v>
      </c>
      <c r="H68" s="8" t="s">
        <v>1190</v>
      </c>
      <c r="I68" s="9"/>
      <c r="J68" s="4">
        <v>22.3494861</v>
      </c>
      <c r="K68" s="4">
        <v>114.110678</v>
      </c>
      <c r="L68" s="6" t="str">
        <f t="shared" si="1"/>
        <v>22.3494861+114.110678</v>
      </c>
      <c r="M68" s="6">
        <v>2.0</v>
      </c>
      <c r="N68" s="6">
        <v>3.0</v>
      </c>
      <c r="O68" s="14"/>
      <c r="P68" s="11" t="s">
        <v>917</v>
      </c>
    </row>
    <row r="69">
      <c r="A69" s="3">
        <v>68.0</v>
      </c>
      <c r="B69" s="4" t="s">
        <v>909</v>
      </c>
      <c r="C69" s="4" t="s">
        <v>1068</v>
      </c>
      <c r="D69" s="4" t="s">
        <v>1187</v>
      </c>
      <c r="E69" s="4" t="s">
        <v>1191</v>
      </c>
      <c r="F69" s="4" t="s">
        <v>1192</v>
      </c>
      <c r="G69" s="4" t="s">
        <v>1193</v>
      </c>
      <c r="I69" s="9"/>
      <c r="J69" s="4">
        <v>22.3623356</v>
      </c>
      <c r="K69" s="4">
        <v>114.103964</v>
      </c>
      <c r="L69" s="6" t="str">
        <f t="shared" si="1"/>
        <v>22.3623356+114.103964</v>
      </c>
      <c r="M69" s="6">
        <v>1.0</v>
      </c>
      <c r="N69" s="6">
        <v>2.0</v>
      </c>
      <c r="O69" s="14"/>
      <c r="P69" s="11" t="s">
        <v>917</v>
      </c>
    </row>
    <row r="70">
      <c r="A70" s="3">
        <v>69.0</v>
      </c>
      <c r="B70" s="4" t="s">
        <v>909</v>
      </c>
      <c r="C70" s="4" t="s">
        <v>1068</v>
      </c>
      <c r="D70" s="4" t="s">
        <v>1194</v>
      </c>
      <c r="E70" s="4" t="s">
        <v>1195</v>
      </c>
      <c r="F70" s="4">
        <v>2.4136018E7</v>
      </c>
      <c r="G70" s="4" t="s">
        <v>1196</v>
      </c>
      <c r="H70" s="8" t="s">
        <v>1197</v>
      </c>
      <c r="I70" s="12" t="s">
        <v>1198</v>
      </c>
      <c r="J70" s="4">
        <v>22.3714545</v>
      </c>
      <c r="K70" s="4">
        <v>114.111325</v>
      </c>
      <c r="L70" s="6" t="str">
        <f t="shared" si="1"/>
        <v>22.3714545+114.111325</v>
      </c>
      <c r="M70" s="6">
        <v>1.0</v>
      </c>
      <c r="N70" s="6">
        <v>1.0</v>
      </c>
      <c r="O70" s="14"/>
      <c r="P70" s="11" t="s">
        <v>917</v>
      </c>
    </row>
    <row r="71">
      <c r="A71" s="3">
        <v>70.0</v>
      </c>
      <c r="B71" s="4" t="s">
        <v>909</v>
      </c>
      <c r="C71" s="4" t="s">
        <v>1068</v>
      </c>
      <c r="D71" s="4" t="s">
        <v>1194</v>
      </c>
      <c r="E71" s="4" t="s">
        <v>1199</v>
      </c>
      <c r="F71" s="4">
        <v>6.3529523E7</v>
      </c>
      <c r="G71" s="4" t="s">
        <v>1200</v>
      </c>
      <c r="H71" s="8" t="s">
        <v>1201</v>
      </c>
      <c r="I71" s="12" t="s">
        <v>1202</v>
      </c>
      <c r="J71" s="4">
        <v>22.374192</v>
      </c>
      <c r="K71" s="4">
        <v>114.108893</v>
      </c>
      <c r="L71" s="6" t="str">
        <f t="shared" si="1"/>
        <v>22.374192+114.108893</v>
      </c>
      <c r="M71" s="6">
        <v>1.0</v>
      </c>
      <c r="N71" s="6">
        <v>1.0</v>
      </c>
      <c r="O71" s="14"/>
      <c r="P71" s="11" t="s">
        <v>917</v>
      </c>
    </row>
    <row r="72">
      <c r="A72" s="3">
        <v>71.0</v>
      </c>
      <c r="B72" s="4" t="s">
        <v>909</v>
      </c>
      <c r="C72" s="4" t="s">
        <v>1068</v>
      </c>
      <c r="D72" s="4" t="s">
        <v>1194</v>
      </c>
      <c r="E72" s="4" t="s">
        <v>1203</v>
      </c>
      <c r="F72" s="4" t="s">
        <v>1204</v>
      </c>
      <c r="G72" s="4" t="s">
        <v>1205</v>
      </c>
      <c r="H72" s="8" t="s">
        <v>1206</v>
      </c>
      <c r="I72" s="12" t="s">
        <v>1207</v>
      </c>
      <c r="J72" s="4">
        <v>22.36649</v>
      </c>
      <c r="K72" s="4">
        <v>114.115653</v>
      </c>
      <c r="L72" s="6" t="str">
        <f t="shared" si="1"/>
        <v>22.36649+114.115653</v>
      </c>
      <c r="M72" s="6">
        <v>1.0</v>
      </c>
      <c r="N72" s="6">
        <v>2.0</v>
      </c>
      <c r="O72" s="14"/>
      <c r="P72" s="11" t="s">
        <v>917</v>
      </c>
    </row>
    <row r="73">
      <c r="A73" s="3">
        <v>72.0</v>
      </c>
      <c r="B73" s="4" t="s">
        <v>909</v>
      </c>
      <c r="C73" s="4" t="s">
        <v>1068</v>
      </c>
      <c r="D73" s="4" t="s">
        <v>1194</v>
      </c>
      <c r="E73" s="4" t="s">
        <v>1208</v>
      </c>
      <c r="F73" s="4" t="s">
        <v>1209</v>
      </c>
      <c r="G73" s="4" t="s">
        <v>1210</v>
      </c>
      <c r="H73" s="8" t="s">
        <v>1211</v>
      </c>
      <c r="I73" s="12" t="s">
        <v>1212</v>
      </c>
      <c r="J73" s="4">
        <v>22.3720359</v>
      </c>
      <c r="K73" s="4">
        <v>114.108727</v>
      </c>
      <c r="L73" s="6" t="str">
        <f t="shared" si="1"/>
        <v>22.3720359+114.108727</v>
      </c>
      <c r="M73" s="6">
        <v>1.0</v>
      </c>
      <c r="N73" s="6">
        <v>2.0</v>
      </c>
      <c r="O73" s="14"/>
      <c r="P73" s="11" t="s">
        <v>917</v>
      </c>
    </row>
    <row r="74">
      <c r="A74" s="3">
        <v>73.0</v>
      </c>
      <c r="B74" s="4" t="s">
        <v>909</v>
      </c>
      <c r="C74" s="4" t="s">
        <v>1068</v>
      </c>
      <c r="D74" s="4" t="s">
        <v>1194</v>
      </c>
      <c r="E74" s="4" t="s">
        <v>919</v>
      </c>
      <c r="F74" s="4" t="s">
        <v>1213</v>
      </c>
      <c r="G74" s="4" t="s">
        <v>1214</v>
      </c>
      <c r="H74" s="8" t="s">
        <v>922</v>
      </c>
      <c r="I74" s="12" t="s">
        <v>923</v>
      </c>
      <c r="J74" s="4">
        <v>22.3720117</v>
      </c>
      <c r="K74" s="4">
        <v>114.111088</v>
      </c>
      <c r="L74" s="6" t="str">
        <f t="shared" si="1"/>
        <v>22.3720117+114.111088</v>
      </c>
      <c r="M74" s="6">
        <v>1.0</v>
      </c>
      <c r="N74" s="6">
        <v>2.0</v>
      </c>
      <c r="O74" s="10" t="s">
        <v>1215</v>
      </c>
      <c r="P74" s="11" t="s">
        <v>917</v>
      </c>
    </row>
    <row r="75">
      <c r="A75" s="3">
        <v>74.0</v>
      </c>
      <c r="B75" s="4" t="s">
        <v>909</v>
      </c>
      <c r="C75" s="4" t="s">
        <v>1068</v>
      </c>
      <c r="D75" s="4" t="s">
        <v>1194</v>
      </c>
      <c r="E75" s="4" t="s">
        <v>919</v>
      </c>
      <c r="F75" s="4" t="s">
        <v>1216</v>
      </c>
      <c r="G75" s="4" t="s">
        <v>1217</v>
      </c>
      <c r="H75" s="8" t="s">
        <v>922</v>
      </c>
      <c r="I75" s="12" t="s">
        <v>923</v>
      </c>
      <c r="J75" s="4">
        <v>22.3714248</v>
      </c>
      <c r="K75" s="4">
        <v>114.116205</v>
      </c>
      <c r="L75" s="6" t="str">
        <f t="shared" si="1"/>
        <v>22.3714248+114.116205</v>
      </c>
      <c r="M75" s="6">
        <v>1.0</v>
      </c>
      <c r="N75" s="6">
        <v>2.0</v>
      </c>
      <c r="O75" s="10" t="s">
        <v>1218</v>
      </c>
      <c r="P75" s="11" t="s">
        <v>917</v>
      </c>
    </row>
    <row r="76">
      <c r="A76" s="3">
        <v>75.0</v>
      </c>
      <c r="B76" s="4" t="s">
        <v>909</v>
      </c>
      <c r="C76" s="4" t="s">
        <v>1068</v>
      </c>
      <c r="D76" s="4" t="s">
        <v>1194</v>
      </c>
      <c r="E76" s="4" t="s">
        <v>919</v>
      </c>
      <c r="F76" s="4" t="s">
        <v>1219</v>
      </c>
      <c r="G76" s="4" t="s">
        <v>1220</v>
      </c>
      <c r="H76" s="8" t="s">
        <v>922</v>
      </c>
      <c r="I76" s="12" t="s">
        <v>923</v>
      </c>
      <c r="J76" s="4">
        <v>22.3683727</v>
      </c>
      <c r="K76" s="4">
        <v>114.115294</v>
      </c>
      <c r="L76" s="6" t="str">
        <f t="shared" si="1"/>
        <v>22.3683727+114.115294</v>
      </c>
      <c r="M76" s="6">
        <v>2.0</v>
      </c>
      <c r="N76" s="6">
        <v>1.0</v>
      </c>
      <c r="O76" s="10" t="s">
        <v>1221</v>
      </c>
      <c r="P76" s="11" t="s">
        <v>917</v>
      </c>
    </row>
    <row r="77">
      <c r="A77" s="3">
        <v>76.0</v>
      </c>
      <c r="B77" s="4" t="s">
        <v>909</v>
      </c>
      <c r="C77" s="4" t="s">
        <v>1068</v>
      </c>
      <c r="D77" s="4" t="s">
        <v>1194</v>
      </c>
      <c r="E77" s="4" t="s">
        <v>1222</v>
      </c>
      <c r="F77" s="4">
        <v>2.6759963E7</v>
      </c>
      <c r="G77" s="4" t="s">
        <v>1223</v>
      </c>
      <c r="H77" s="8" t="s">
        <v>1224</v>
      </c>
      <c r="I77" s="12" t="s">
        <v>1225</v>
      </c>
      <c r="J77" s="4">
        <v>22.3649913</v>
      </c>
      <c r="K77" s="4">
        <v>114.116902</v>
      </c>
      <c r="L77" s="6" t="str">
        <f t="shared" si="1"/>
        <v>22.3649913+114.116902</v>
      </c>
      <c r="M77" s="6">
        <v>2.0</v>
      </c>
      <c r="N77" s="6">
        <v>2.0</v>
      </c>
      <c r="O77" s="14"/>
      <c r="P77" s="11" t="s">
        <v>917</v>
      </c>
    </row>
    <row r="78">
      <c r="A78" s="3">
        <v>77.0</v>
      </c>
      <c r="B78" s="4" t="s">
        <v>909</v>
      </c>
      <c r="C78" s="4" t="s">
        <v>1068</v>
      </c>
      <c r="D78" s="4" t="s">
        <v>1226</v>
      </c>
      <c r="E78" s="4" t="s">
        <v>1227</v>
      </c>
      <c r="F78" s="4" t="s">
        <v>1228</v>
      </c>
      <c r="G78" s="4" t="s">
        <v>1229</v>
      </c>
      <c r="I78" s="12" t="s">
        <v>1230</v>
      </c>
      <c r="J78" s="4">
        <v>22.388466</v>
      </c>
      <c r="K78" s="4">
        <v>113.980053</v>
      </c>
      <c r="L78" s="6" t="str">
        <f t="shared" si="1"/>
        <v>22.388466+113.980053</v>
      </c>
      <c r="M78" s="6">
        <v>2.0</v>
      </c>
      <c r="N78" s="6">
        <v>1.0</v>
      </c>
      <c r="O78" s="14"/>
      <c r="P78" s="11" t="s">
        <v>917</v>
      </c>
    </row>
    <row r="79">
      <c r="A79" s="3">
        <v>78.0</v>
      </c>
      <c r="B79" s="4" t="s">
        <v>909</v>
      </c>
      <c r="C79" s="4" t="s">
        <v>1068</v>
      </c>
      <c r="D79" s="4" t="s">
        <v>1226</v>
      </c>
      <c r="E79" s="4" t="s">
        <v>1066</v>
      </c>
      <c r="G79" s="4" t="s">
        <v>1231</v>
      </c>
      <c r="H79" s="8" t="s">
        <v>1077</v>
      </c>
      <c r="I79" s="12" t="s">
        <v>1078</v>
      </c>
      <c r="J79" s="4">
        <v>22.3885715</v>
      </c>
      <c r="K79" s="4">
        <v>113.967865</v>
      </c>
      <c r="L79" s="6" t="str">
        <f t="shared" si="1"/>
        <v>22.3885715+113.967865</v>
      </c>
      <c r="M79" s="6">
        <v>2.0</v>
      </c>
      <c r="N79" s="6">
        <v>3.0</v>
      </c>
      <c r="O79" s="14"/>
      <c r="P79" s="11" t="s">
        <v>917</v>
      </c>
    </row>
    <row r="80">
      <c r="A80" s="3">
        <v>79.0</v>
      </c>
      <c r="B80" s="4" t="s">
        <v>909</v>
      </c>
      <c r="C80" s="4" t="s">
        <v>1068</v>
      </c>
      <c r="D80" s="4" t="s">
        <v>1226</v>
      </c>
      <c r="E80" s="4" t="s">
        <v>1232</v>
      </c>
      <c r="F80" s="4" t="s">
        <v>1233</v>
      </c>
      <c r="G80" s="4" t="s">
        <v>1234</v>
      </c>
      <c r="H80" s="4" t="s">
        <v>1235</v>
      </c>
      <c r="I80" s="9"/>
      <c r="J80" s="4">
        <v>22.3952672</v>
      </c>
      <c r="K80" s="4">
        <v>113.974858</v>
      </c>
      <c r="L80" s="6" t="str">
        <f t="shared" si="1"/>
        <v>22.3952672+113.974858</v>
      </c>
      <c r="M80" s="6">
        <v>2.0</v>
      </c>
      <c r="N80" s="6">
        <v>2.0</v>
      </c>
      <c r="O80" s="14"/>
      <c r="P80" s="11" t="s">
        <v>917</v>
      </c>
    </row>
    <row r="81">
      <c r="A81" s="3">
        <v>80.0</v>
      </c>
      <c r="B81" s="4" t="s">
        <v>909</v>
      </c>
      <c r="C81" s="4" t="s">
        <v>1068</v>
      </c>
      <c r="D81" s="4" t="s">
        <v>1226</v>
      </c>
      <c r="E81" s="4" t="s">
        <v>1236</v>
      </c>
      <c r="F81" s="4" t="s">
        <v>1237</v>
      </c>
      <c r="G81" s="4" t="s">
        <v>1238</v>
      </c>
      <c r="H81" s="8" t="s">
        <v>1239</v>
      </c>
      <c r="I81" s="5" t="s">
        <v>1240</v>
      </c>
      <c r="J81" s="4">
        <v>22.4188915</v>
      </c>
      <c r="K81" s="4">
        <v>113.983965</v>
      </c>
      <c r="L81" s="6" t="str">
        <f t="shared" si="1"/>
        <v>22.4188915+113.983965</v>
      </c>
      <c r="M81" s="6">
        <v>1.0</v>
      </c>
      <c r="N81" s="6">
        <v>2.0</v>
      </c>
      <c r="O81" s="14"/>
      <c r="P81" s="11" t="s">
        <v>917</v>
      </c>
    </row>
    <row r="82">
      <c r="A82" s="3">
        <v>81.0</v>
      </c>
      <c r="B82" s="4" t="s">
        <v>909</v>
      </c>
      <c r="C82" s="4" t="s">
        <v>1068</v>
      </c>
      <c r="D82" s="4" t="s">
        <v>1226</v>
      </c>
      <c r="E82" s="4" t="s">
        <v>919</v>
      </c>
      <c r="F82" s="4" t="s">
        <v>1241</v>
      </c>
      <c r="G82" s="4" t="s">
        <v>1242</v>
      </c>
      <c r="H82" s="8" t="s">
        <v>922</v>
      </c>
      <c r="I82" s="12" t="s">
        <v>923</v>
      </c>
      <c r="J82" s="4">
        <v>22.3922083</v>
      </c>
      <c r="K82" s="4">
        <v>113.975857</v>
      </c>
      <c r="L82" s="6" t="str">
        <f t="shared" si="1"/>
        <v>22.3922083+113.975857</v>
      </c>
      <c r="M82" s="6">
        <v>1.0</v>
      </c>
      <c r="N82" s="6">
        <v>2.0</v>
      </c>
      <c r="O82" s="10" t="s">
        <v>1215</v>
      </c>
      <c r="P82" s="11" t="s">
        <v>917</v>
      </c>
    </row>
    <row r="83">
      <c r="A83" s="3">
        <v>82.0</v>
      </c>
      <c r="B83" s="4" t="s">
        <v>909</v>
      </c>
      <c r="C83" s="4" t="s">
        <v>1068</v>
      </c>
      <c r="D83" s="4" t="s">
        <v>1243</v>
      </c>
      <c r="E83" s="4" t="s">
        <v>1244</v>
      </c>
      <c r="F83" s="4" t="s">
        <v>1245</v>
      </c>
      <c r="G83" s="4" t="s">
        <v>1246</v>
      </c>
      <c r="I83" s="12" t="s">
        <v>1247</v>
      </c>
      <c r="J83" s="4">
        <v>22.4349681</v>
      </c>
      <c r="K83" s="4">
        <v>113.995565</v>
      </c>
      <c r="L83" s="6" t="str">
        <f t="shared" si="1"/>
        <v>22.4349681+113.995565</v>
      </c>
      <c r="M83" s="6">
        <v>1.0</v>
      </c>
      <c r="N83" s="6">
        <v>2.0</v>
      </c>
      <c r="O83" s="10" t="s">
        <v>1248</v>
      </c>
      <c r="P83" s="11" t="s">
        <v>917</v>
      </c>
    </row>
    <row r="84">
      <c r="A84" s="3">
        <v>83.0</v>
      </c>
      <c r="B84" s="4" t="s">
        <v>909</v>
      </c>
      <c r="C84" s="4" t="s">
        <v>1068</v>
      </c>
      <c r="D84" s="4" t="s">
        <v>1243</v>
      </c>
      <c r="E84" s="4" t="s">
        <v>1249</v>
      </c>
      <c r="F84" s="4" t="s">
        <v>1250</v>
      </c>
      <c r="G84" s="4" t="s">
        <v>1251</v>
      </c>
      <c r="H84" s="8" t="s">
        <v>1252</v>
      </c>
      <c r="I84" s="9"/>
      <c r="J84" s="4">
        <v>22.4467627</v>
      </c>
      <c r="K84" s="4">
        <v>114.027879</v>
      </c>
      <c r="L84" s="6" t="str">
        <f t="shared" si="1"/>
        <v>22.4467627+114.027879</v>
      </c>
      <c r="M84" s="6">
        <v>1.0</v>
      </c>
      <c r="N84" s="6">
        <v>2.0</v>
      </c>
      <c r="O84" s="14"/>
      <c r="P84" s="11" t="s">
        <v>917</v>
      </c>
    </row>
    <row r="85">
      <c r="A85" s="3">
        <v>84.0</v>
      </c>
      <c r="B85" s="4" t="s">
        <v>909</v>
      </c>
      <c r="C85" s="4" t="s">
        <v>1068</v>
      </c>
      <c r="D85" s="4" t="s">
        <v>1243</v>
      </c>
      <c r="E85" s="4" t="s">
        <v>919</v>
      </c>
      <c r="F85" s="4" t="s">
        <v>1253</v>
      </c>
      <c r="G85" s="4" t="s">
        <v>1254</v>
      </c>
      <c r="H85" s="8" t="s">
        <v>922</v>
      </c>
      <c r="I85" s="12" t="s">
        <v>923</v>
      </c>
      <c r="J85" s="4">
        <v>22.4423441</v>
      </c>
      <c r="K85" s="4">
        <v>114.029126</v>
      </c>
      <c r="L85" s="6" t="str">
        <f t="shared" si="1"/>
        <v>22.4423441+114.029126</v>
      </c>
      <c r="M85" s="6">
        <v>1.0</v>
      </c>
      <c r="N85" s="6">
        <v>2.0</v>
      </c>
      <c r="O85" s="10" t="s">
        <v>1215</v>
      </c>
      <c r="P85" s="11" t="s">
        <v>917</v>
      </c>
    </row>
    <row r="86">
      <c r="A86" s="3">
        <v>85.0</v>
      </c>
      <c r="B86" s="4" t="s">
        <v>909</v>
      </c>
      <c r="C86" s="4" t="s">
        <v>1068</v>
      </c>
      <c r="D86" s="4" t="s">
        <v>1243</v>
      </c>
      <c r="E86" s="4" t="s">
        <v>919</v>
      </c>
      <c r="F86" s="4" t="s">
        <v>1255</v>
      </c>
      <c r="G86" s="4" t="s">
        <v>1256</v>
      </c>
      <c r="H86" s="8" t="s">
        <v>922</v>
      </c>
      <c r="I86" s="12" t="s">
        <v>923</v>
      </c>
      <c r="J86" s="4">
        <v>22.4428114</v>
      </c>
      <c r="K86" s="4">
        <v>114.031286</v>
      </c>
      <c r="L86" s="6" t="str">
        <f t="shared" si="1"/>
        <v>22.4428114+114.031286</v>
      </c>
      <c r="M86" s="6">
        <v>1.0</v>
      </c>
      <c r="N86" s="6">
        <v>2.0</v>
      </c>
      <c r="O86" s="10" t="s">
        <v>1257</v>
      </c>
      <c r="P86" s="11" t="s">
        <v>917</v>
      </c>
    </row>
    <row r="87">
      <c r="A87" s="3">
        <v>86.0</v>
      </c>
      <c r="B87" s="4" t="s">
        <v>909</v>
      </c>
      <c r="C87" s="4" t="s">
        <v>1068</v>
      </c>
      <c r="D87" s="4" t="s">
        <v>1243</v>
      </c>
      <c r="E87" s="4" t="s">
        <v>919</v>
      </c>
      <c r="F87" s="4" t="s">
        <v>1258</v>
      </c>
      <c r="G87" s="4" t="s">
        <v>1259</v>
      </c>
      <c r="H87" s="8" t="s">
        <v>922</v>
      </c>
      <c r="I87" s="12" t="s">
        <v>923</v>
      </c>
      <c r="J87" s="4">
        <v>22.4460952</v>
      </c>
      <c r="K87" s="4">
        <v>114.02592</v>
      </c>
      <c r="L87" s="6" t="str">
        <f t="shared" si="1"/>
        <v>22.4460952+114.02592</v>
      </c>
      <c r="M87" s="6">
        <v>1.0</v>
      </c>
      <c r="N87" s="6">
        <v>2.0</v>
      </c>
      <c r="O87" s="10" t="s">
        <v>1260</v>
      </c>
      <c r="P87" s="11" t="s">
        <v>917</v>
      </c>
    </row>
    <row r="88">
      <c r="A88" s="3">
        <v>87.0</v>
      </c>
      <c r="B88" s="4" t="s">
        <v>909</v>
      </c>
      <c r="C88" s="4" t="s">
        <v>1068</v>
      </c>
      <c r="D88" s="4" t="s">
        <v>1243</v>
      </c>
      <c r="E88" s="4" t="s">
        <v>1261</v>
      </c>
      <c r="F88" s="4" t="s">
        <v>1262</v>
      </c>
      <c r="G88" s="4" t="s">
        <v>1263</v>
      </c>
      <c r="H88" s="8" t="s">
        <v>1264</v>
      </c>
      <c r="I88" s="12" t="s">
        <v>1265</v>
      </c>
      <c r="J88" s="4">
        <v>22.4431628</v>
      </c>
      <c r="K88" s="4">
        <v>114.02521</v>
      </c>
      <c r="L88" s="6" t="str">
        <f t="shared" si="1"/>
        <v>22.4431628+114.02521</v>
      </c>
      <c r="M88" s="6">
        <v>1.0</v>
      </c>
      <c r="N88" s="6">
        <v>1.0</v>
      </c>
      <c r="O88" s="14"/>
      <c r="P88" s="11" t="s">
        <v>917</v>
      </c>
    </row>
    <row r="89">
      <c r="A89" s="3">
        <v>88.0</v>
      </c>
      <c r="B89" s="4" t="s">
        <v>909</v>
      </c>
      <c r="C89" s="4" t="s">
        <v>1068</v>
      </c>
      <c r="D89" s="4" t="s">
        <v>1243</v>
      </c>
      <c r="E89" s="4" t="s">
        <v>1261</v>
      </c>
      <c r="F89" s="4" t="s">
        <v>1266</v>
      </c>
      <c r="G89" s="4" t="s">
        <v>1267</v>
      </c>
      <c r="H89" s="8" t="s">
        <v>1264</v>
      </c>
      <c r="I89" s="12" t="s">
        <v>1265</v>
      </c>
      <c r="J89" s="4">
        <v>22.4418734</v>
      </c>
      <c r="K89" s="4">
        <v>114.02657</v>
      </c>
      <c r="L89" s="6" t="str">
        <f t="shared" si="1"/>
        <v>22.4418734+114.02657</v>
      </c>
      <c r="M89" s="6">
        <v>1.0</v>
      </c>
      <c r="N89" s="6">
        <v>2.0</v>
      </c>
      <c r="O89" s="14"/>
      <c r="P89" s="11" t="s">
        <v>917</v>
      </c>
    </row>
    <row r="90">
      <c r="A90" s="3">
        <v>89.0</v>
      </c>
      <c r="B90" s="4" t="s">
        <v>909</v>
      </c>
      <c r="C90" s="4" t="s">
        <v>1068</v>
      </c>
      <c r="D90" s="4" t="s">
        <v>1243</v>
      </c>
      <c r="E90" s="4" t="s">
        <v>1268</v>
      </c>
      <c r="F90" s="4">
        <v>2.4938123E7</v>
      </c>
      <c r="G90" s="4" t="s">
        <v>1269</v>
      </c>
      <c r="I90" s="9"/>
      <c r="J90" s="4">
        <v>22.4423952</v>
      </c>
      <c r="K90" s="4">
        <v>114.030064</v>
      </c>
      <c r="L90" s="6" t="str">
        <f t="shared" si="1"/>
        <v>22.4423952+114.030064</v>
      </c>
      <c r="M90" s="6">
        <v>2.0</v>
      </c>
      <c r="N90" s="6">
        <v>2.0</v>
      </c>
      <c r="O90" s="14"/>
      <c r="P90" s="11" t="s">
        <v>917</v>
      </c>
    </row>
    <row r="91">
      <c r="A91" s="3">
        <v>90.0</v>
      </c>
      <c r="B91" s="4" t="s">
        <v>909</v>
      </c>
      <c r="C91" s="4" t="s">
        <v>1068</v>
      </c>
      <c r="D91" s="4" t="s">
        <v>1243</v>
      </c>
      <c r="E91" s="4" t="s">
        <v>1270</v>
      </c>
      <c r="F91" s="4" t="s">
        <v>1271</v>
      </c>
      <c r="G91" s="4" t="s">
        <v>1272</v>
      </c>
      <c r="I91" s="9"/>
      <c r="J91" s="4">
        <v>22.443881</v>
      </c>
      <c r="K91" s="4">
        <v>114.031195</v>
      </c>
      <c r="L91" s="6" t="str">
        <f t="shared" si="1"/>
        <v>22.443881+114.031195</v>
      </c>
      <c r="M91" s="6">
        <v>2.0</v>
      </c>
      <c r="N91" s="6">
        <v>2.0</v>
      </c>
      <c r="O91" s="14"/>
      <c r="P91" s="11" t="s">
        <v>917</v>
      </c>
    </row>
    <row r="92">
      <c r="A92" s="3">
        <v>91.0</v>
      </c>
      <c r="B92" s="4" t="s">
        <v>909</v>
      </c>
      <c r="C92" s="4" t="s">
        <v>1068</v>
      </c>
      <c r="D92" s="4" t="s">
        <v>1243</v>
      </c>
      <c r="E92" s="4" t="s">
        <v>1273</v>
      </c>
      <c r="F92" s="4" t="s">
        <v>1274</v>
      </c>
      <c r="G92" s="4" t="s">
        <v>1275</v>
      </c>
      <c r="H92" s="8" t="s">
        <v>1276</v>
      </c>
      <c r="I92" s="12" t="s">
        <v>1277</v>
      </c>
      <c r="J92" s="4">
        <v>22.4361967</v>
      </c>
      <c r="K92" s="4">
        <v>114.024657</v>
      </c>
      <c r="L92" s="6" t="str">
        <f t="shared" si="1"/>
        <v>22.4361967+114.024657</v>
      </c>
      <c r="M92" s="6">
        <v>1.0</v>
      </c>
      <c r="N92" s="6">
        <v>1.0</v>
      </c>
      <c r="O92" s="14"/>
      <c r="P92" s="11" t="s">
        <v>917</v>
      </c>
    </row>
    <row r="93">
      <c r="A93" s="3">
        <v>92.0</v>
      </c>
      <c r="B93" s="4" t="s">
        <v>909</v>
      </c>
      <c r="C93" s="4" t="s">
        <v>1068</v>
      </c>
      <c r="D93" s="4" t="s">
        <v>1243</v>
      </c>
      <c r="E93" s="4" t="s">
        <v>1278</v>
      </c>
      <c r="F93" s="4">
        <v>2.47015E7</v>
      </c>
      <c r="G93" s="4" t="s">
        <v>1279</v>
      </c>
      <c r="I93" s="12" t="s">
        <v>1280</v>
      </c>
      <c r="J93" s="4">
        <v>22.4459795</v>
      </c>
      <c r="K93" s="4">
        <v>114.029869</v>
      </c>
      <c r="L93" s="6" t="str">
        <f t="shared" si="1"/>
        <v>22.4459795+114.029869</v>
      </c>
      <c r="M93" s="6">
        <v>1.0</v>
      </c>
      <c r="N93" s="6">
        <v>1.0</v>
      </c>
      <c r="O93" s="14"/>
      <c r="P93" s="11" t="s">
        <v>917</v>
      </c>
    </row>
    <row r="94">
      <c r="A94" s="3">
        <v>93.0</v>
      </c>
      <c r="B94" s="4" t="s">
        <v>909</v>
      </c>
      <c r="C94" s="4" t="s">
        <v>1068</v>
      </c>
      <c r="D94" s="4" t="s">
        <v>1243</v>
      </c>
      <c r="E94" s="4" t="s">
        <v>1281</v>
      </c>
      <c r="F94" s="4" t="s">
        <v>1282</v>
      </c>
      <c r="G94" s="4" t="s">
        <v>1283</v>
      </c>
      <c r="H94" s="8" t="s">
        <v>1284</v>
      </c>
      <c r="I94" s="12" t="s">
        <v>1285</v>
      </c>
      <c r="J94" s="4">
        <v>22.443684</v>
      </c>
      <c r="K94" s="4">
        <v>114.031286</v>
      </c>
      <c r="L94" s="6" t="str">
        <f t="shared" si="1"/>
        <v>22.443684+114.031286</v>
      </c>
      <c r="M94" s="6">
        <v>1.0</v>
      </c>
      <c r="N94" s="6">
        <v>2.0</v>
      </c>
      <c r="O94" s="14"/>
      <c r="P94" s="11" t="s">
        <v>917</v>
      </c>
    </row>
    <row r="95">
      <c r="A95" s="3">
        <v>94.0</v>
      </c>
      <c r="B95" s="4" t="s">
        <v>909</v>
      </c>
      <c r="C95" s="4" t="s">
        <v>1068</v>
      </c>
      <c r="D95" s="4" t="s">
        <v>1243</v>
      </c>
      <c r="E95" s="4" t="s">
        <v>1286</v>
      </c>
      <c r="F95" s="4" t="s">
        <v>1287</v>
      </c>
      <c r="G95" s="4" t="s">
        <v>1288</v>
      </c>
      <c r="I95" s="12" t="s">
        <v>1289</v>
      </c>
      <c r="J95" s="4">
        <v>22.43815</v>
      </c>
      <c r="K95" s="4">
        <v>114.064697</v>
      </c>
      <c r="L95" s="6" t="str">
        <f t="shared" si="1"/>
        <v>22.43815+114.064697</v>
      </c>
      <c r="M95" s="6">
        <v>1.0</v>
      </c>
      <c r="N95" s="6">
        <v>1.0</v>
      </c>
      <c r="O95" s="14"/>
      <c r="P95" s="11" t="s">
        <v>917</v>
      </c>
    </row>
    <row r="96">
      <c r="A96" s="3">
        <v>95.0</v>
      </c>
      <c r="B96" s="4" t="s">
        <v>1290</v>
      </c>
      <c r="C96" s="4" t="s">
        <v>910</v>
      </c>
      <c r="D96" s="4" t="s">
        <v>927</v>
      </c>
      <c r="E96" s="4" t="s">
        <v>1291</v>
      </c>
      <c r="F96" s="4">
        <v>9.6411428E7</v>
      </c>
      <c r="G96" s="4" t="s">
        <v>1292</v>
      </c>
      <c r="I96" s="12" t="s">
        <v>1293</v>
      </c>
      <c r="J96" s="4">
        <v>22.2848749</v>
      </c>
      <c r="K96" s="4">
        <v>114.131348</v>
      </c>
      <c r="L96" s="6" t="str">
        <f t="shared" si="1"/>
        <v>22.2848749+114.131348</v>
      </c>
      <c r="M96" s="6">
        <v>1.0</v>
      </c>
      <c r="N96" s="6">
        <v>1.0</v>
      </c>
      <c r="O96" s="16" t="s">
        <v>1294</v>
      </c>
      <c r="P96" s="17" t="s">
        <v>917</v>
      </c>
    </row>
    <row r="97">
      <c r="A97" s="3">
        <v>96.0</v>
      </c>
      <c r="B97" s="4" t="s">
        <v>1290</v>
      </c>
      <c r="C97" s="4" t="s">
        <v>910</v>
      </c>
      <c r="D97" s="4" t="s">
        <v>931</v>
      </c>
      <c r="E97" s="4" t="s">
        <v>1295</v>
      </c>
      <c r="F97" s="4">
        <v>6.8769134E7</v>
      </c>
      <c r="G97" s="4" t="s">
        <v>1296</v>
      </c>
      <c r="H97" s="8" t="s">
        <v>1297</v>
      </c>
      <c r="I97" s="12" t="s">
        <v>1298</v>
      </c>
      <c r="J97" s="4">
        <v>22.2852498</v>
      </c>
      <c r="K97" s="4">
        <v>114.142127</v>
      </c>
      <c r="L97" s="6" t="str">
        <f t="shared" si="1"/>
        <v>22.2852498+114.142127</v>
      </c>
      <c r="M97" s="6">
        <v>1.0</v>
      </c>
      <c r="N97" s="6">
        <v>1.0</v>
      </c>
      <c r="O97" s="16" t="s">
        <v>1299</v>
      </c>
      <c r="P97" s="17" t="s">
        <v>917</v>
      </c>
    </row>
    <row r="98">
      <c r="A98" s="3">
        <v>97.0</v>
      </c>
      <c r="B98" s="4" t="s">
        <v>1290</v>
      </c>
      <c r="C98" s="4" t="s">
        <v>910</v>
      </c>
      <c r="D98" s="4" t="s">
        <v>1300</v>
      </c>
      <c r="E98" s="4" t="s">
        <v>1301</v>
      </c>
      <c r="F98" s="4">
        <v>6.6211493E7</v>
      </c>
      <c r="G98" s="4" t="s">
        <v>1302</v>
      </c>
      <c r="I98" s="9"/>
      <c r="J98" s="4">
        <v>22.2833247</v>
      </c>
      <c r="K98" s="4">
        <v>114.154444</v>
      </c>
      <c r="L98" s="6" t="str">
        <f t="shared" si="1"/>
        <v>22.2833247+114.154444</v>
      </c>
      <c r="M98" s="6">
        <v>1.0</v>
      </c>
      <c r="N98" s="6">
        <v>1.0</v>
      </c>
      <c r="O98" s="16" t="s">
        <v>1303</v>
      </c>
      <c r="P98" s="17" t="s">
        <v>917</v>
      </c>
    </row>
    <row r="99">
      <c r="A99" s="3">
        <v>98.0</v>
      </c>
      <c r="B99" s="4" t="s">
        <v>1290</v>
      </c>
      <c r="C99" s="4" t="s">
        <v>910</v>
      </c>
      <c r="D99" s="4" t="s">
        <v>1304</v>
      </c>
      <c r="E99" s="4" t="s">
        <v>1305</v>
      </c>
      <c r="F99" s="4">
        <v>6.6538404E7</v>
      </c>
      <c r="G99" s="4" t="s">
        <v>1306</v>
      </c>
      <c r="I99" s="9"/>
      <c r="J99" s="4">
        <v>22.2798962</v>
      </c>
      <c r="K99" s="4">
        <v>114.151092</v>
      </c>
      <c r="L99" s="6" t="str">
        <f t="shared" si="1"/>
        <v>22.2798962+114.151092</v>
      </c>
      <c r="M99" s="6">
        <v>2.0</v>
      </c>
      <c r="N99" s="6">
        <v>1.0</v>
      </c>
      <c r="O99" s="16" t="s">
        <v>1307</v>
      </c>
      <c r="P99" s="17" t="s">
        <v>917</v>
      </c>
    </row>
    <row r="100">
      <c r="A100" s="3">
        <v>99.0</v>
      </c>
      <c r="B100" s="4" t="s">
        <v>1290</v>
      </c>
      <c r="C100" s="4" t="s">
        <v>910</v>
      </c>
      <c r="D100" s="4" t="s">
        <v>1304</v>
      </c>
      <c r="E100" s="4" t="s">
        <v>1308</v>
      </c>
      <c r="F100" s="4">
        <v>6.4227024E7</v>
      </c>
      <c r="G100" s="4" t="s">
        <v>1309</v>
      </c>
      <c r="H100" s="8" t="s">
        <v>935</v>
      </c>
      <c r="I100" s="12" t="s">
        <v>1310</v>
      </c>
      <c r="J100" s="4">
        <v>22.2842963</v>
      </c>
      <c r="K100" s="4">
        <v>114.142101</v>
      </c>
      <c r="L100" s="6" t="str">
        <f t="shared" si="1"/>
        <v>22.2842963+114.142101</v>
      </c>
      <c r="M100" s="6">
        <v>1.0</v>
      </c>
      <c r="N100" s="6">
        <v>1.0</v>
      </c>
      <c r="O100" s="16" t="s">
        <v>1311</v>
      </c>
      <c r="P100" s="17" t="s">
        <v>917</v>
      </c>
    </row>
    <row r="101">
      <c r="A101" s="3">
        <v>100.0</v>
      </c>
      <c r="B101" s="4" t="s">
        <v>1290</v>
      </c>
      <c r="C101" s="4" t="s">
        <v>910</v>
      </c>
      <c r="D101" s="4" t="s">
        <v>1312</v>
      </c>
      <c r="E101" s="4" t="s">
        <v>1313</v>
      </c>
      <c r="F101" s="4">
        <v>2.5752882E7</v>
      </c>
      <c r="G101" s="4" t="s">
        <v>1314</v>
      </c>
      <c r="I101" s="12" t="s">
        <v>1315</v>
      </c>
      <c r="J101" s="4">
        <v>22.2772256</v>
      </c>
      <c r="K101" s="4">
        <v>114.170549</v>
      </c>
      <c r="L101" s="6" t="str">
        <f t="shared" si="1"/>
        <v>22.2772256+114.170549</v>
      </c>
      <c r="M101" s="6">
        <v>1.0</v>
      </c>
      <c r="N101" s="6">
        <v>1.0</v>
      </c>
      <c r="O101" s="18"/>
      <c r="P101" s="17" t="s">
        <v>917</v>
      </c>
    </row>
    <row r="102">
      <c r="A102" s="3">
        <v>101.0</v>
      </c>
      <c r="B102" s="4" t="s">
        <v>1290</v>
      </c>
      <c r="C102" s="4" t="s">
        <v>910</v>
      </c>
      <c r="D102" s="4" t="s">
        <v>918</v>
      </c>
      <c r="E102" s="4" t="s">
        <v>1316</v>
      </c>
      <c r="G102" s="4" t="s">
        <v>1317</v>
      </c>
      <c r="H102" s="8" t="s">
        <v>1318</v>
      </c>
      <c r="I102" s="12" t="s">
        <v>1319</v>
      </c>
      <c r="J102" s="4">
        <v>22.2819579</v>
      </c>
      <c r="K102" s="4">
        <v>114.186024</v>
      </c>
      <c r="L102" s="6" t="str">
        <f t="shared" si="1"/>
        <v>22.2819579+114.186024</v>
      </c>
      <c r="M102" s="6">
        <v>1.0</v>
      </c>
      <c r="N102" s="6">
        <v>1.0</v>
      </c>
      <c r="O102" s="16" t="s">
        <v>1320</v>
      </c>
      <c r="P102" s="17" t="s">
        <v>917</v>
      </c>
    </row>
    <row r="103">
      <c r="A103" s="3">
        <v>102.0</v>
      </c>
      <c r="B103" s="4" t="s">
        <v>1290</v>
      </c>
      <c r="C103" s="4" t="s">
        <v>910</v>
      </c>
      <c r="D103" s="4" t="s">
        <v>918</v>
      </c>
      <c r="E103" s="4" t="s">
        <v>1321</v>
      </c>
      <c r="F103" s="4">
        <v>9.2278291E7</v>
      </c>
      <c r="G103" s="4" t="s">
        <v>1322</v>
      </c>
      <c r="I103" s="9"/>
      <c r="J103" s="4">
        <v>22.2783529</v>
      </c>
      <c r="K103" s="4">
        <v>114.183961</v>
      </c>
      <c r="L103" s="6" t="str">
        <f t="shared" si="1"/>
        <v>22.2783529+114.183961</v>
      </c>
      <c r="M103" s="6">
        <v>1.0</v>
      </c>
      <c r="N103" s="6">
        <v>1.0</v>
      </c>
      <c r="O103" s="18"/>
      <c r="P103" s="17" t="s">
        <v>917</v>
      </c>
    </row>
    <row r="104">
      <c r="A104" s="3">
        <v>103.0</v>
      </c>
      <c r="B104" s="4" t="s">
        <v>1290</v>
      </c>
      <c r="C104" s="4" t="s">
        <v>910</v>
      </c>
      <c r="D104" s="4" t="s">
        <v>918</v>
      </c>
      <c r="E104" s="4" t="s">
        <v>1323</v>
      </c>
      <c r="F104" s="4" t="s">
        <v>1324</v>
      </c>
      <c r="G104" s="4" t="s">
        <v>1325</v>
      </c>
      <c r="I104" s="12" t="s">
        <v>1326</v>
      </c>
      <c r="J104" s="4">
        <v>22.2819047</v>
      </c>
      <c r="K104" s="4">
        <v>114.18338</v>
      </c>
      <c r="L104" s="6" t="str">
        <f t="shared" si="1"/>
        <v>22.2819047+114.18338</v>
      </c>
      <c r="M104" s="6">
        <v>1.0</v>
      </c>
      <c r="N104" s="6">
        <v>1.0</v>
      </c>
      <c r="O104" s="18"/>
      <c r="P104" s="17" t="s">
        <v>917</v>
      </c>
    </row>
    <row r="105">
      <c r="A105" s="3">
        <v>104.0</v>
      </c>
      <c r="B105" s="4" t="s">
        <v>1290</v>
      </c>
      <c r="C105" s="4" t="s">
        <v>910</v>
      </c>
      <c r="D105" s="4" t="s">
        <v>918</v>
      </c>
      <c r="E105" s="4" t="s">
        <v>1327</v>
      </c>
      <c r="F105" s="4">
        <v>9.6247328E7</v>
      </c>
      <c r="G105" s="4" t="s">
        <v>1328</v>
      </c>
      <c r="I105" s="12" t="s">
        <v>1329</v>
      </c>
      <c r="J105" s="4">
        <v>22.2817256</v>
      </c>
      <c r="K105" s="4">
        <v>114.183442</v>
      </c>
      <c r="L105" s="6" t="str">
        <f t="shared" si="1"/>
        <v>22.2817256+114.183442</v>
      </c>
      <c r="M105" s="6">
        <v>1.0</v>
      </c>
      <c r="N105" s="6">
        <v>1.0</v>
      </c>
      <c r="O105" s="18"/>
      <c r="P105" s="17" t="s">
        <v>917</v>
      </c>
    </row>
    <row r="106">
      <c r="A106" s="3">
        <v>105.0</v>
      </c>
      <c r="B106" s="4" t="s">
        <v>1290</v>
      </c>
      <c r="C106" s="4" t="s">
        <v>910</v>
      </c>
      <c r="D106" s="4" t="s">
        <v>1330</v>
      </c>
      <c r="E106" s="4" t="s">
        <v>1331</v>
      </c>
      <c r="F106" s="4" t="s">
        <v>1332</v>
      </c>
      <c r="G106" s="4" t="s">
        <v>1333</v>
      </c>
      <c r="H106" s="8" t="s">
        <v>1334</v>
      </c>
      <c r="I106" s="12" t="s">
        <v>1335</v>
      </c>
      <c r="J106" s="4">
        <v>22.2693298</v>
      </c>
      <c r="K106" s="4">
        <v>114.185945</v>
      </c>
      <c r="L106" s="6" t="str">
        <f t="shared" si="1"/>
        <v>22.2693298+114.185945</v>
      </c>
      <c r="M106" s="6">
        <v>1.0</v>
      </c>
      <c r="N106" s="6">
        <v>1.0</v>
      </c>
      <c r="O106" s="16" t="s">
        <v>1303</v>
      </c>
      <c r="P106" s="17" t="s">
        <v>917</v>
      </c>
    </row>
    <row r="107">
      <c r="A107" s="3">
        <v>106.0</v>
      </c>
      <c r="B107" s="4" t="s">
        <v>1290</v>
      </c>
      <c r="C107" s="4" t="s">
        <v>910</v>
      </c>
      <c r="D107" s="4" t="s">
        <v>1336</v>
      </c>
      <c r="E107" s="4" t="s">
        <v>1337</v>
      </c>
      <c r="F107" s="4">
        <v>6.1122638E7</v>
      </c>
      <c r="G107" s="4" t="s">
        <v>1338</v>
      </c>
      <c r="H107" s="8" t="s">
        <v>1339</v>
      </c>
      <c r="I107" s="12" t="s">
        <v>1340</v>
      </c>
      <c r="J107" s="4">
        <v>22.284962</v>
      </c>
      <c r="K107" s="4">
        <v>114.191186</v>
      </c>
      <c r="L107" s="6" t="str">
        <f t="shared" si="1"/>
        <v>22.284962+114.191186</v>
      </c>
      <c r="M107" s="6">
        <v>1.0</v>
      </c>
      <c r="N107" s="6">
        <v>1.0</v>
      </c>
      <c r="O107" s="18"/>
      <c r="P107" s="17" t="s">
        <v>917</v>
      </c>
    </row>
    <row r="108">
      <c r="A108" s="3">
        <v>107.0</v>
      </c>
      <c r="B108" s="4" t="s">
        <v>1290</v>
      </c>
      <c r="C108" s="4" t="s">
        <v>910</v>
      </c>
      <c r="D108" s="4" t="s">
        <v>1341</v>
      </c>
      <c r="E108" s="4" t="s">
        <v>1342</v>
      </c>
      <c r="F108" s="4">
        <v>9.8282862E7</v>
      </c>
      <c r="G108" s="4" t="s">
        <v>1343</v>
      </c>
      <c r="I108" s="9"/>
      <c r="J108" s="4">
        <v>22.2886368</v>
      </c>
      <c r="K108" s="4">
        <v>114.191994</v>
      </c>
      <c r="L108" s="6" t="str">
        <f t="shared" si="1"/>
        <v>22.2886368+114.191994</v>
      </c>
      <c r="M108" s="6">
        <v>1.0</v>
      </c>
      <c r="N108" s="6">
        <v>1.0</v>
      </c>
      <c r="O108" s="18"/>
      <c r="P108" s="17" t="s">
        <v>917</v>
      </c>
    </row>
    <row r="109">
      <c r="A109" s="3">
        <v>108.0</v>
      </c>
      <c r="B109" s="4" t="s">
        <v>1290</v>
      </c>
      <c r="C109" s="4" t="s">
        <v>910</v>
      </c>
      <c r="D109" s="4" t="s">
        <v>1341</v>
      </c>
      <c r="E109" s="4" t="s">
        <v>1344</v>
      </c>
      <c r="F109" s="4">
        <v>9.170747E7</v>
      </c>
      <c r="G109" s="4" t="s">
        <v>1345</v>
      </c>
      <c r="I109" s="12" t="s">
        <v>1346</v>
      </c>
      <c r="J109" s="4">
        <v>22.2886129</v>
      </c>
      <c r="K109" s="4">
        <v>114.192215</v>
      </c>
      <c r="L109" s="6" t="str">
        <f t="shared" si="1"/>
        <v>22.2886129+114.192215</v>
      </c>
      <c r="M109" s="6">
        <v>1.0</v>
      </c>
      <c r="N109" s="6">
        <v>1.0</v>
      </c>
      <c r="O109" s="16" t="s">
        <v>1347</v>
      </c>
      <c r="P109" s="17" t="s">
        <v>917</v>
      </c>
    </row>
    <row r="110">
      <c r="A110" s="3">
        <v>109.0</v>
      </c>
      <c r="B110" s="4" t="s">
        <v>1290</v>
      </c>
      <c r="C110" s="4" t="s">
        <v>910</v>
      </c>
      <c r="D110" s="4" t="s">
        <v>938</v>
      </c>
      <c r="E110" s="4" t="s">
        <v>1348</v>
      </c>
      <c r="F110" s="4">
        <v>9.3085651E7</v>
      </c>
      <c r="G110" s="4" t="s">
        <v>1349</v>
      </c>
      <c r="I110" s="12" t="s">
        <v>1350</v>
      </c>
      <c r="J110" s="4">
        <v>22.2910862</v>
      </c>
      <c r="K110" s="4">
        <v>114.195605</v>
      </c>
      <c r="L110" s="6" t="str">
        <f t="shared" si="1"/>
        <v>22.2910862+114.195605</v>
      </c>
      <c r="M110" s="6">
        <v>1.0</v>
      </c>
      <c r="N110" s="6">
        <v>1.0</v>
      </c>
      <c r="O110" s="16" t="s">
        <v>1311</v>
      </c>
      <c r="P110" s="17" t="s">
        <v>917</v>
      </c>
    </row>
    <row r="111">
      <c r="A111" s="3">
        <v>110.0</v>
      </c>
      <c r="B111" s="4" t="s">
        <v>1290</v>
      </c>
      <c r="C111" s="4" t="s">
        <v>910</v>
      </c>
      <c r="D111" s="4" t="s">
        <v>1351</v>
      </c>
      <c r="E111" s="4" t="s">
        <v>1352</v>
      </c>
      <c r="F111" s="4">
        <v>9.4296024E7</v>
      </c>
      <c r="G111" s="4" t="s">
        <v>1353</v>
      </c>
      <c r="H111" s="8" t="s">
        <v>1354</v>
      </c>
      <c r="I111" s="9"/>
      <c r="J111" s="4">
        <v>22.2907979</v>
      </c>
      <c r="K111" s="4">
        <v>114.207796</v>
      </c>
      <c r="L111" s="6" t="str">
        <f t="shared" si="1"/>
        <v>22.2907979+114.207796</v>
      </c>
      <c r="M111" s="6">
        <v>1.0</v>
      </c>
      <c r="N111" s="6">
        <v>1.0</v>
      </c>
      <c r="O111" s="18"/>
      <c r="P111" s="17" t="s">
        <v>917</v>
      </c>
    </row>
    <row r="112">
      <c r="A112" s="3">
        <v>111.0</v>
      </c>
      <c r="B112" s="4" t="s">
        <v>1290</v>
      </c>
      <c r="C112" s="4" t="s">
        <v>910</v>
      </c>
      <c r="D112" s="4" t="s">
        <v>1355</v>
      </c>
      <c r="E112" s="4" t="s">
        <v>1356</v>
      </c>
      <c r="F112" s="4" t="s">
        <v>1357</v>
      </c>
      <c r="G112" s="4" t="s">
        <v>1358</v>
      </c>
      <c r="I112" s="9"/>
      <c r="J112" s="4">
        <v>22.2799337</v>
      </c>
      <c r="K112" s="4">
        <v>114.225692</v>
      </c>
      <c r="L112" s="6" t="str">
        <f t="shared" si="1"/>
        <v>22.2799337+114.225692</v>
      </c>
      <c r="M112" s="6">
        <v>1.0</v>
      </c>
      <c r="N112" s="6">
        <v>1.0</v>
      </c>
      <c r="O112" s="18"/>
      <c r="P112" s="17" t="s">
        <v>917</v>
      </c>
    </row>
    <row r="113">
      <c r="A113" s="3">
        <v>112.0</v>
      </c>
      <c r="B113" s="4" t="s">
        <v>1290</v>
      </c>
      <c r="C113" s="4" t="s">
        <v>910</v>
      </c>
      <c r="D113" s="4" t="s">
        <v>1355</v>
      </c>
      <c r="E113" s="4" t="s">
        <v>1359</v>
      </c>
      <c r="F113" s="4" t="s">
        <v>1360</v>
      </c>
      <c r="G113" s="4" t="s">
        <v>1361</v>
      </c>
      <c r="I113" s="12" t="s">
        <v>1362</v>
      </c>
      <c r="J113" s="4">
        <v>22.2795686</v>
      </c>
      <c r="K113" s="4">
        <v>114.229925</v>
      </c>
      <c r="L113" s="6" t="str">
        <f t="shared" si="1"/>
        <v>22.2795686+114.229925</v>
      </c>
      <c r="M113" s="6">
        <v>1.0</v>
      </c>
      <c r="N113" s="6">
        <v>1.0</v>
      </c>
      <c r="O113" s="18"/>
      <c r="P113" s="17" t="s">
        <v>917</v>
      </c>
    </row>
    <row r="114">
      <c r="A114" s="3">
        <v>113.0</v>
      </c>
      <c r="B114" s="4" t="s">
        <v>1290</v>
      </c>
      <c r="C114" s="4" t="s">
        <v>910</v>
      </c>
      <c r="D114" s="4" t="s">
        <v>1363</v>
      </c>
      <c r="E114" s="4" t="s">
        <v>1364</v>
      </c>
      <c r="F114" s="4">
        <v>9.71365E7</v>
      </c>
      <c r="G114" s="4" t="s">
        <v>1365</v>
      </c>
      <c r="I114" s="9"/>
      <c r="J114" s="4">
        <v>22.263897</v>
      </c>
      <c r="K114" s="4">
        <v>114.240544</v>
      </c>
      <c r="L114" s="6" t="str">
        <f t="shared" si="1"/>
        <v>22.263897+114.240544</v>
      </c>
      <c r="M114" s="6">
        <v>1.0</v>
      </c>
      <c r="N114" s="6">
        <v>1.0</v>
      </c>
      <c r="O114" s="18"/>
      <c r="P114" s="17" t="s">
        <v>917</v>
      </c>
    </row>
    <row r="115">
      <c r="A115" s="3">
        <v>114.0</v>
      </c>
      <c r="B115" s="4" t="s">
        <v>1290</v>
      </c>
      <c r="C115" s="4" t="s">
        <v>942</v>
      </c>
      <c r="D115" s="4" t="s">
        <v>1366</v>
      </c>
      <c r="E115" s="4" t="s">
        <v>1367</v>
      </c>
      <c r="F115" s="4">
        <v>9.8386113E7</v>
      </c>
      <c r="G115" s="4" t="s">
        <v>1368</v>
      </c>
      <c r="H115" s="8" t="s">
        <v>1369</v>
      </c>
      <c r="I115" s="9"/>
      <c r="J115" s="4">
        <v>22.3023723</v>
      </c>
      <c r="K115" s="4">
        <v>114.175727</v>
      </c>
      <c r="L115" s="6" t="str">
        <f t="shared" si="1"/>
        <v>22.3023723+114.175727</v>
      </c>
      <c r="M115" s="6">
        <v>1.0</v>
      </c>
      <c r="N115" s="6">
        <v>1.0</v>
      </c>
      <c r="O115" s="16" t="s">
        <v>1320</v>
      </c>
      <c r="P115" s="17" t="s">
        <v>917</v>
      </c>
    </row>
    <row r="116">
      <c r="A116" s="3">
        <v>115.0</v>
      </c>
      <c r="B116" s="4" t="s">
        <v>1290</v>
      </c>
      <c r="C116" s="4" t="s">
        <v>942</v>
      </c>
      <c r="D116" s="4" t="s">
        <v>983</v>
      </c>
      <c r="E116" s="4" t="s">
        <v>1370</v>
      </c>
      <c r="F116" s="4">
        <v>6.5146554E7</v>
      </c>
      <c r="G116" s="4" t="s">
        <v>1371</v>
      </c>
      <c r="H116" s="8" t="s">
        <v>1372</v>
      </c>
      <c r="I116" s="9"/>
      <c r="J116" s="4">
        <v>22.307458</v>
      </c>
      <c r="K116" s="4">
        <v>114.167006</v>
      </c>
      <c r="L116" s="6" t="str">
        <f t="shared" si="1"/>
        <v>22.307458+114.167006</v>
      </c>
      <c r="M116" s="6">
        <v>1.0</v>
      </c>
      <c r="N116" s="6">
        <v>1.0</v>
      </c>
      <c r="O116" s="18"/>
      <c r="P116" s="17" t="s">
        <v>917</v>
      </c>
    </row>
    <row r="117">
      <c r="A117" s="3">
        <v>116.0</v>
      </c>
      <c r="B117" s="4" t="s">
        <v>1290</v>
      </c>
      <c r="C117" s="4" t="s">
        <v>942</v>
      </c>
      <c r="D117" s="4" t="s">
        <v>1063</v>
      </c>
      <c r="E117" s="4" t="s">
        <v>1373</v>
      </c>
      <c r="F117" s="4" t="s">
        <v>1374</v>
      </c>
      <c r="G117" s="4" t="s">
        <v>1375</v>
      </c>
      <c r="I117" s="12" t="s">
        <v>1376</v>
      </c>
      <c r="J117" s="4">
        <v>22.3122236</v>
      </c>
      <c r="K117" s="4">
        <v>114.171037</v>
      </c>
      <c r="L117" s="6" t="str">
        <f t="shared" si="1"/>
        <v>22.3122236+114.171037</v>
      </c>
      <c r="M117" s="6">
        <v>1.0</v>
      </c>
      <c r="N117" s="6">
        <v>1.0</v>
      </c>
      <c r="O117" s="18"/>
      <c r="P117" s="17" t="s">
        <v>917</v>
      </c>
    </row>
    <row r="118">
      <c r="A118" s="3">
        <v>117.0</v>
      </c>
      <c r="B118" s="4" t="s">
        <v>1290</v>
      </c>
      <c r="C118" s="4" t="s">
        <v>942</v>
      </c>
      <c r="D118" s="4" t="s">
        <v>971</v>
      </c>
      <c r="E118" s="4" t="s">
        <v>1377</v>
      </c>
      <c r="G118" s="4" t="s">
        <v>1378</v>
      </c>
      <c r="H118" s="8" t="s">
        <v>935</v>
      </c>
      <c r="I118" s="9"/>
      <c r="J118" s="4">
        <v>22.316631</v>
      </c>
      <c r="K118" s="4">
        <v>114.17479</v>
      </c>
      <c r="L118" s="6" t="str">
        <f t="shared" si="1"/>
        <v>22.316631+114.17479</v>
      </c>
      <c r="M118" s="6">
        <v>1.0</v>
      </c>
      <c r="N118" s="6">
        <v>1.0</v>
      </c>
      <c r="O118" s="16" t="s">
        <v>1311</v>
      </c>
      <c r="P118" s="17" t="s">
        <v>917</v>
      </c>
    </row>
    <row r="119">
      <c r="A119" s="3">
        <v>118.0</v>
      </c>
      <c r="B119" s="4" t="s">
        <v>1290</v>
      </c>
      <c r="C119" s="4" t="s">
        <v>942</v>
      </c>
      <c r="D119" s="4" t="s">
        <v>1024</v>
      </c>
      <c r="E119" s="4" t="s">
        <v>1379</v>
      </c>
      <c r="F119" s="4" t="s">
        <v>1380</v>
      </c>
      <c r="G119" s="4" t="s">
        <v>1381</v>
      </c>
      <c r="I119" s="12" t="s">
        <v>1382</v>
      </c>
      <c r="J119" s="4">
        <v>22.3199641</v>
      </c>
      <c r="K119" s="4">
        <v>114.173998</v>
      </c>
      <c r="L119" s="6" t="str">
        <f t="shared" si="1"/>
        <v>22.3199641+114.173998</v>
      </c>
      <c r="M119" s="6">
        <v>1.0</v>
      </c>
      <c r="N119" s="6">
        <v>1.0</v>
      </c>
      <c r="O119" s="16" t="s">
        <v>1383</v>
      </c>
      <c r="P119" s="17" t="s">
        <v>917</v>
      </c>
    </row>
    <row r="120">
      <c r="A120" s="3">
        <v>119.0</v>
      </c>
      <c r="B120" s="4" t="s">
        <v>1290</v>
      </c>
      <c r="C120" s="4" t="s">
        <v>942</v>
      </c>
      <c r="D120" s="4" t="s">
        <v>1024</v>
      </c>
      <c r="E120" s="4" t="s">
        <v>1384</v>
      </c>
      <c r="F120" s="4" t="s">
        <v>1385</v>
      </c>
      <c r="G120" s="4" t="s">
        <v>1386</v>
      </c>
      <c r="I120" s="9"/>
      <c r="J120" s="4">
        <v>22.3197444</v>
      </c>
      <c r="K120" s="4">
        <v>114.174467</v>
      </c>
      <c r="L120" s="6" t="str">
        <f t="shared" si="1"/>
        <v>22.3197444+114.174467</v>
      </c>
      <c r="M120" s="6">
        <v>1.0</v>
      </c>
      <c r="N120" s="6">
        <v>1.0</v>
      </c>
      <c r="O120" s="18"/>
      <c r="P120" s="17" t="s">
        <v>917</v>
      </c>
    </row>
    <row r="121">
      <c r="A121" s="3">
        <v>120.0</v>
      </c>
      <c r="B121" s="4" t="s">
        <v>1290</v>
      </c>
      <c r="C121" s="4" t="s">
        <v>942</v>
      </c>
      <c r="D121" s="4" t="s">
        <v>1024</v>
      </c>
      <c r="E121" s="4" t="s">
        <v>1387</v>
      </c>
      <c r="F121" s="4" t="s">
        <v>1388</v>
      </c>
      <c r="G121" s="4" t="s">
        <v>1389</v>
      </c>
      <c r="I121" s="12" t="s">
        <v>1390</v>
      </c>
      <c r="J121" s="4">
        <v>22.3218494</v>
      </c>
      <c r="K121" s="4">
        <v>114.169859</v>
      </c>
      <c r="L121" s="6" t="str">
        <f t="shared" si="1"/>
        <v>22.3218494+114.169859</v>
      </c>
      <c r="M121" s="6">
        <v>1.0</v>
      </c>
      <c r="N121" s="6">
        <v>1.0</v>
      </c>
      <c r="O121" s="16" t="s">
        <v>1391</v>
      </c>
      <c r="P121" s="17" t="s">
        <v>917</v>
      </c>
    </row>
    <row r="122">
      <c r="A122" s="3">
        <v>121.0</v>
      </c>
      <c r="B122" s="4" t="s">
        <v>1290</v>
      </c>
      <c r="C122" s="4" t="s">
        <v>942</v>
      </c>
      <c r="D122" s="4" t="s">
        <v>1024</v>
      </c>
      <c r="E122" s="4" t="s">
        <v>1392</v>
      </c>
      <c r="F122" s="4">
        <v>9.8413189E7</v>
      </c>
      <c r="G122" s="4" t="s">
        <v>1393</v>
      </c>
      <c r="I122" s="9"/>
      <c r="J122" s="4">
        <v>22.3219199</v>
      </c>
      <c r="K122" s="4">
        <v>114.169864</v>
      </c>
      <c r="L122" s="6" t="str">
        <f t="shared" si="1"/>
        <v>22.3219199+114.169864</v>
      </c>
      <c r="M122" s="6">
        <v>1.0</v>
      </c>
      <c r="N122" s="6">
        <v>1.0</v>
      </c>
      <c r="O122" s="18"/>
      <c r="P122" s="17" t="s">
        <v>917</v>
      </c>
    </row>
    <row r="123">
      <c r="A123" s="3">
        <v>122.0</v>
      </c>
      <c r="B123" s="4" t="s">
        <v>1290</v>
      </c>
      <c r="C123" s="4" t="s">
        <v>942</v>
      </c>
      <c r="D123" s="4" t="s">
        <v>1024</v>
      </c>
      <c r="E123" s="4" t="s">
        <v>1394</v>
      </c>
      <c r="F123" s="4">
        <v>6.3653672E7</v>
      </c>
      <c r="G123" s="4" t="s">
        <v>1395</v>
      </c>
      <c r="I123" s="9"/>
      <c r="J123" s="4">
        <v>22.3198176</v>
      </c>
      <c r="K123" s="4">
        <v>114.174467</v>
      </c>
      <c r="L123" s="6" t="str">
        <f t="shared" si="1"/>
        <v>22.3198176+114.174467</v>
      </c>
      <c r="M123" s="6">
        <v>1.0</v>
      </c>
      <c r="N123" s="6">
        <v>1.0</v>
      </c>
      <c r="O123" s="18"/>
      <c r="P123" s="17" t="s">
        <v>917</v>
      </c>
    </row>
    <row r="124">
      <c r="A124" s="3">
        <v>123.0</v>
      </c>
      <c r="B124" s="4" t="s">
        <v>1290</v>
      </c>
      <c r="C124" s="4" t="s">
        <v>942</v>
      </c>
      <c r="D124" s="4" t="s">
        <v>1396</v>
      </c>
      <c r="E124" s="4" t="s">
        <v>1397</v>
      </c>
      <c r="F124" s="4">
        <v>9.2361501E7</v>
      </c>
      <c r="G124" s="4" t="s">
        <v>1398</v>
      </c>
      <c r="I124" s="12" t="s">
        <v>1399</v>
      </c>
      <c r="J124" s="4">
        <v>22.322638</v>
      </c>
      <c r="K124" s="4">
        <v>114.161405</v>
      </c>
      <c r="L124" s="6" t="str">
        <f t="shared" si="1"/>
        <v>22.322638+114.161405</v>
      </c>
      <c r="M124" s="6">
        <v>1.0</v>
      </c>
      <c r="N124" s="6">
        <v>1.0</v>
      </c>
      <c r="O124" s="16" t="s">
        <v>1311</v>
      </c>
      <c r="P124" s="17" t="s">
        <v>917</v>
      </c>
    </row>
    <row r="125">
      <c r="A125" s="3">
        <v>124.0</v>
      </c>
      <c r="B125" s="4" t="s">
        <v>1290</v>
      </c>
      <c r="C125" s="4" t="s">
        <v>942</v>
      </c>
      <c r="D125" s="4" t="s">
        <v>1040</v>
      </c>
      <c r="E125" s="4" t="s">
        <v>1400</v>
      </c>
      <c r="F125" s="4">
        <v>5.1048298E7</v>
      </c>
      <c r="G125" s="4" t="s">
        <v>1401</v>
      </c>
      <c r="I125" s="9"/>
      <c r="J125" s="4">
        <v>22.3244159</v>
      </c>
      <c r="K125" s="4">
        <v>114.165483</v>
      </c>
      <c r="L125" s="6" t="str">
        <f t="shared" si="1"/>
        <v>22.3244159+114.165483</v>
      </c>
      <c r="M125" s="6">
        <v>1.0</v>
      </c>
      <c r="N125" s="6">
        <v>2.0</v>
      </c>
      <c r="O125" s="18"/>
      <c r="P125" s="17" t="s">
        <v>917</v>
      </c>
    </row>
    <row r="126">
      <c r="A126" s="3">
        <v>125.0</v>
      </c>
      <c r="B126" s="4" t="s">
        <v>1290</v>
      </c>
      <c r="C126" s="4" t="s">
        <v>942</v>
      </c>
      <c r="D126" s="4" t="s">
        <v>1057</v>
      </c>
      <c r="E126" s="4" t="s">
        <v>1402</v>
      </c>
      <c r="F126" s="4" t="s">
        <v>1403</v>
      </c>
      <c r="G126" s="4" t="s">
        <v>1404</v>
      </c>
      <c r="I126" s="9"/>
      <c r="J126" s="4">
        <v>22.3214832</v>
      </c>
      <c r="K126" s="4">
        <v>114.188381</v>
      </c>
      <c r="L126" s="6" t="str">
        <f t="shared" si="1"/>
        <v>22.3214832+114.188381</v>
      </c>
      <c r="M126" s="6">
        <v>1.0</v>
      </c>
      <c r="N126" s="6">
        <v>1.0</v>
      </c>
      <c r="O126" s="18"/>
      <c r="P126" s="17" t="s">
        <v>917</v>
      </c>
    </row>
    <row r="127">
      <c r="A127" s="3">
        <v>126.0</v>
      </c>
      <c r="B127" s="4" t="s">
        <v>1290</v>
      </c>
      <c r="C127" s="4" t="s">
        <v>942</v>
      </c>
      <c r="D127" s="4" t="s">
        <v>1405</v>
      </c>
      <c r="E127" s="4" t="s">
        <v>1406</v>
      </c>
      <c r="F127" s="4">
        <v>5.3074604E7</v>
      </c>
      <c r="G127" s="4" t="s">
        <v>1407</v>
      </c>
      <c r="H127" s="8" t="s">
        <v>1408</v>
      </c>
      <c r="I127" s="9"/>
      <c r="J127" s="4">
        <v>22.3360994</v>
      </c>
      <c r="K127" s="4">
        <v>114.142101</v>
      </c>
      <c r="L127" s="6" t="str">
        <f t="shared" si="1"/>
        <v>22.3360994+114.142101</v>
      </c>
      <c r="M127" s="6">
        <v>1.0</v>
      </c>
      <c r="N127" s="6">
        <v>2.0</v>
      </c>
      <c r="O127" s="18"/>
      <c r="P127" s="17" t="s">
        <v>917</v>
      </c>
    </row>
    <row r="128">
      <c r="A128" s="3">
        <v>127.0</v>
      </c>
      <c r="B128" s="4" t="s">
        <v>1290</v>
      </c>
      <c r="C128" s="4" t="s">
        <v>942</v>
      </c>
      <c r="D128" s="4" t="s">
        <v>1045</v>
      </c>
      <c r="E128" s="4" t="s">
        <v>1313</v>
      </c>
      <c r="F128" s="4" t="s">
        <v>1409</v>
      </c>
      <c r="G128" s="4" t="s">
        <v>1410</v>
      </c>
      <c r="I128" s="12" t="s">
        <v>1411</v>
      </c>
      <c r="J128" s="4">
        <v>22.334555</v>
      </c>
      <c r="K128" s="4">
        <v>114.161638</v>
      </c>
      <c r="L128" s="6" t="str">
        <f t="shared" si="1"/>
        <v>22.334555+114.161638</v>
      </c>
      <c r="M128" s="6">
        <v>1.0</v>
      </c>
      <c r="N128" s="6">
        <v>1.0</v>
      </c>
      <c r="O128" s="18"/>
      <c r="P128" s="17" t="s">
        <v>917</v>
      </c>
    </row>
    <row r="129">
      <c r="A129" s="3">
        <v>128.0</v>
      </c>
      <c r="B129" s="4" t="s">
        <v>1290</v>
      </c>
      <c r="C129" s="4" t="s">
        <v>942</v>
      </c>
      <c r="D129" s="4" t="s">
        <v>1045</v>
      </c>
      <c r="E129" s="4" t="s">
        <v>1412</v>
      </c>
      <c r="F129" s="4">
        <v>5.3074604E7</v>
      </c>
      <c r="G129" s="4" t="s">
        <v>1413</v>
      </c>
      <c r="I129" s="12" t="s">
        <v>1414</v>
      </c>
      <c r="J129" s="4">
        <v>22.329163</v>
      </c>
      <c r="K129" s="4">
        <v>114.158416</v>
      </c>
      <c r="L129" s="6" t="str">
        <f t="shared" si="1"/>
        <v>22.329163+114.158416</v>
      </c>
      <c r="M129" s="6">
        <v>1.0</v>
      </c>
      <c r="N129" s="6">
        <v>1.0</v>
      </c>
      <c r="O129" s="18"/>
      <c r="P129" s="17" t="s">
        <v>917</v>
      </c>
    </row>
    <row r="130">
      <c r="A130" s="3">
        <v>129.0</v>
      </c>
      <c r="B130" s="4" t="s">
        <v>1290</v>
      </c>
      <c r="C130" s="4" t="s">
        <v>942</v>
      </c>
      <c r="D130" s="4" t="s">
        <v>1045</v>
      </c>
      <c r="E130" s="4" t="s">
        <v>1415</v>
      </c>
      <c r="F130" s="4" t="s">
        <v>1416</v>
      </c>
      <c r="G130" s="4" t="s">
        <v>1417</v>
      </c>
      <c r="H130" s="8" t="s">
        <v>1418</v>
      </c>
      <c r="I130" s="12" t="s">
        <v>1419</v>
      </c>
      <c r="J130" s="4">
        <v>22.328954</v>
      </c>
      <c r="K130" s="4">
        <v>114.159634</v>
      </c>
      <c r="L130" s="6" t="str">
        <f t="shared" si="1"/>
        <v>22.328954+114.159634</v>
      </c>
      <c r="M130" s="6">
        <v>1.0</v>
      </c>
      <c r="N130" s="6">
        <v>1.0</v>
      </c>
      <c r="O130" s="16" t="s">
        <v>1420</v>
      </c>
      <c r="P130" s="17" t="s">
        <v>917</v>
      </c>
    </row>
    <row r="131">
      <c r="A131" s="3">
        <v>130.0</v>
      </c>
      <c r="B131" s="4" t="s">
        <v>1290</v>
      </c>
      <c r="C131" s="4" t="s">
        <v>942</v>
      </c>
      <c r="D131" s="4" t="s">
        <v>974</v>
      </c>
      <c r="E131" s="4" t="s">
        <v>1421</v>
      </c>
      <c r="F131" s="4" t="s">
        <v>1422</v>
      </c>
      <c r="G131" s="4" t="s">
        <v>1423</v>
      </c>
      <c r="I131" s="12" t="s">
        <v>1424</v>
      </c>
      <c r="J131" s="4">
        <v>22.3090686</v>
      </c>
      <c r="K131" s="4">
        <v>114.188868</v>
      </c>
      <c r="L131" s="6" t="str">
        <f t="shared" si="1"/>
        <v>22.3090686+114.188868</v>
      </c>
      <c r="M131" s="6">
        <v>1.0</v>
      </c>
      <c r="N131" s="6">
        <v>1.0</v>
      </c>
      <c r="O131" s="16" t="s">
        <v>1320</v>
      </c>
      <c r="P131" s="17" t="s">
        <v>917</v>
      </c>
    </row>
    <row r="132">
      <c r="A132" s="3">
        <v>131.0</v>
      </c>
      <c r="B132" s="4" t="s">
        <v>1290</v>
      </c>
      <c r="C132" s="4" t="s">
        <v>942</v>
      </c>
      <c r="D132" s="4" t="s">
        <v>1057</v>
      </c>
      <c r="E132" s="4" t="s">
        <v>1425</v>
      </c>
      <c r="F132" s="4" t="s">
        <v>1426</v>
      </c>
      <c r="G132" s="4" t="s">
        <v>1427</v>
      </c>
      <c r="I132" s="12" t="s">
        <v>1428</v>
      </c>
      <c r="J132" s="4">
        <v>22.3171197</v>
      </c>
      <c r="K132" s="4">
        <v>114.19182</v>
      </c>
      <c r="L132" s="6" t="str">
        <f t="shared" si="1"/>
        <v>22.3171197+114.19182</v>
      </c>
      <c r="M132" s="6">
        <v>1.0</v>
      </c>
      <c r="N132" s="6">
        <v>1.0</v>
      </c>
      <c r="O132" s="18"/>
      <c r="P132" s="17" t="s">
        <v>917</v>
      </c>
    </row>
    <row r="133">
      <c r="A133" s="3">
        <v>132.0</v>
      </c>
      <c r="B133" s="4" t="s">
        <v>1290</v>
      </c>
      <c r="C133" s="4" t="s">
        <v>942</v>
      </c>
      <c r="D133" s="4" t="s">
        <v>1429</v>
      </c>
      <c r="E133" s="4" t="s">
        <v>1430</v>
      </c>
      <c r="F133" s="4" t="s">
        <v>1431</v>
      </c>
      <c r="G133" s="4" t="s">
        <v>1432</v>
      </c>
      <c r="H133" s="8" t="s">
        <v>1433</v>
      </c>
      <c r="I133" s="9"/>
      <c r="J133" s="4">
        <v>22.3389</v>
      </c>
      <c r="K133" s="4">
        <v>114.198937</v>
      </c>
      <c r="L133" s="6" t="str">
        <f t="shared" si="1"/>
        <v>22.3389+114.198937</v>
      </c>
      <c r="M133" s="6">
        <v>1.0</v>
      </c>
      <c r="N133" s="6">
        <v>1.0</v>
      </c>
      <c r="O133" s="18"/>
      <c r="P133" s="17" t="s">
        <v>917</v>
      </c>
    </row>
    <row r="134">
      <c r="A134" s="3">
        <v>133.0</v>
      </c>
      <c r="B134" s="4" t="s">
        <v>1290</v>
      </c>
      <c r="C134" s="4" t="s">
        <v>942</v>
      </c>
      <c r="D134" s="4" t="s">
        <v>1434</v>
      </c>
      <c r="E134" s="4" t="s">
        <v>1435</v>
      </c>
      <c r="F134" s="4">
        <v>2.7768281E7</v>
      </c>
      <c r="G134" s="4" t="s">
        <v>1436</v>
      </c>
      <c r="I134" s="12" t="s">
        <v>1437</v>
      </c>
      <c r="J134" s="4">
        <v>22.3445487</v>
      </c>
      <c r="K134" s="4">
        <v>114.198306</v>
      </c>
      <c r="L134" s="6" t="str">
        <f t="shared" si="1"/>
        <v>22.3445487+114.198306</v>
      </c>
      <c r="M134" s="6">
        <v>1.0</v>
      </c>
      <c r="N134" s="6">
        <v>1.0</v>
      </c>
      <c r="O134" s="16" t="s">
        <v>1438</v>
      </c>
      <c r="P134" s="17" t="s">
        <v>917</v>
      </c>
    </row>
    <row r="135">
      <c r="A135" s="3">
        <v>134.0</v>
      </c>
      <c r="B135" s="4" t="s">
        <v>1290</v>
      </c>
      <c r="C135" s="4" t="s">
        <v>942</v>
      </c>
      <c r="D135" s="4" t="s">
        <v>989</v>
      </c>
      <c r="E135" s="4" t="s">
        <v>1439</v>
      </c>
      <c r="F135" s="4">
        <v>6.4227024E7</v>
      </c>
      <c r="G135" s="4" t="s">
        <v>1440</v>
      </c>
      <c r="H135" s="8" t="s">
        <v>935</v>
      </c>
      <c r="I135" s="9"/>
      <c r="J135" s="4">
        <v>22.3290762</v>
      </c>
      <c r="K135" s="4">
        <v>114.187701</v>
      </c>
      <c r="L135" s="6" t="str">
        <f t="shared" si="1"/>
        <v>22.3290762+114.187701</v>
      </c>
      <c r="M135" s="6">
        <v>1.0</v>
      </c>
      <c r="N135" s="6">
        <v>1.0</v>
      </c>
      <c r="O135" s="16" t="s">
        <v>1311</v>
      </c>
      <c r="P135" s="17" t="s">
        <v>917</v>
      </c>
    </row>
    <row r="136">
      <c r="A136" s="3">
        <v>135.0</v>
      </c>
      <c r="B136" s="4" t="s">
        <v>1290</v>
      </c>
      <c r="C136" s="4" t="s">
        <v>942</v>
      </c>
      <c r="D136" s="4" t="s">
        <v>989</v>
      </c>
      <c r="E136" s="4" t="s">
        <v>1441</v>
      </c>
      <c r="F136" s="4">
        <v>6.1333245E7</v>
      </c>
      <c r="G136" s="4" t="s">
        <v>1442</v>
      </c>
      <c r="I136" s="12" t="s">
        <v>1443</v>
      </c>
      <c r="J136" s="4">
        <v>22.3185673</v>
      </c>
      <c r="K136" s="4">
        <v>114.179606</v>
      </c>
      <c r="L136" s="6" t="str">
        <f t="shared" si="1"/>
        <v>22.3185673+114.179606</v>
      </c>
      <c r="M136" s="6">
        <v>1.0</v>
      </c>
      <c r="N136" s="6">
        <v>1.0</v>
      </c>
      <c r="O136" s="16" t="s">
        <v>1444</v>
      </c>
      <c r="P136" s="17" t="s">
        <v>917</v>
      </c>
    </row>
    <row r="137">
      <c r="A137" s="3">
        <v>136.0</v>
      </c>
      <c r="B137" s="4" t="s">
        <v>1290</v>
      </c>
      <c r="C137" s="4" t="s">
        <v>942</v>
      </c>
      <c r="D137" s="4" t="s">
        <v>1445</v>
      </c>
      <c r="E137" s="4" t="s">
        <v>1446</v>
      </c>
      <c r="F137" s="4" t="s">
        <v>1447</v>
      </c>
      <c r="G137" s="4" t="s">
        <v>1448</v>
      </c>
      <c r="I137" s="9"/>
      <c r="J137" s="4">
        <v>22.347097</v>
      </c>
      <c r="K137" s="4">
        <v>114.20139</v>
      </c>
      <c r="L137" s="6" t="str">
        <f t="shared" si="1"/>
        <v>22.347097+114.20139</v>
      </c>
      <c r="M137" s="6">
        <v>3.0</v>
      </c>
      <c r="N137" s="6">
        <v>1.0</v>
      </c>
      <c r="O137" s="18"/>
      <c r="P137" s="17" t="s">
        <v>917</v>
      </c>
    </row>
    <row r="138">
      <c r="A138" s="3">
        <v>137.0</v>
      </c>
      <c r="B138" s="4" t="s">
        <v>1290</v>
      </c>
      <c r="C138" s="4" t="s">
        <v>942</v>
      </c>
      <c r="D138" s="4" t="s">
        <v>993</v>
      </c>
      <c r="E138" s="4" t="s">
        <v>1009</v>
      </c>
      <c r="F138" s="4" t="s">
        <v>1010</v>
      </c>
      <c r="G138" s="4" t="s">
        <v>1449</v>
      </c>
      <c r="H138" s="8" t="s">
        <v>1450</v>
      </c>
      <c r="I138" s="9"/>
      <c r="J138" s="4">
        <v>22.3095383</v>
      </c>
      <c r="K138" s="4">
        <v>114.224097</v>
      </c>
      <c r="L138" s="6" t="str">
        <f t="shared" si="1"/>
        <v>22.3095383+114.224097</v>
      </c>
      <c r="M138" s="6">
        <v>1.0</v>
      </c>
      <c r="N138" s="6">
        <v>1.0</v>
      </c>
      <c r="O138" s="16" t="s">
        <v>1451</v>
      </c>
      <c r="P138" s="17" t="s">
        <v>917</v>
      </c>
    </row>
    <row r="139">
      <c r="A139" s="3">
        <v>138.0</v>
      </c>
      <c r="B139" s="4" t="s">
        <v>1290</v>
      </c>
      <c r="C139" s="4" t="s">
        <v>942</v>
      </c>
      <c r="D139" s="4" t="s">
        <v>993</v>
      </c>
      <c r="E139" s="4" t="s">
        <v>1452</v>
      </c>
      <c r="F139" s="4" t="s">
        <v>1453</v>
      </c>
      <c r="G139" s="4" t="s">
        <v>1454</v>
      </c>
      <c r="H139" s="8" t="s">
        <v>1455</v>
      </c>
      <c r="I139" s="9"/>
      <c r="J139" s="4">
        <v>22.3132677</v>
      </c>
      <c r="K139" s="4">
        <v>114.222286</v>
      </c>
      <c r="L139" s="6" t="str">
        <f t="shared" si="1"/>
        <v>22.3132677+114.222286</v>
      </c>
      <c r="M139" s="6">
        <v>1.0</v>
      </c>
      <c r="N139" s="6">
        <v>1.0</v>
      </c>
      <c r="O139" s="16" t="s">
        <v>1456</v>
      </c>
      <c r="P139" s="17" t="s">
        <v>917</v>
      </c>
    </row>
    <row r="140">
      <c r="A140" s="3">
        <v>139.0</v>
      </c>
      <c r="B140" s="4" t="s">
        <v>1290</v>
      </c>
      <c r="C140" s="4" t="s">
        <v>942</v>
      </c>
      <c r="D140" s="4" t="s">
        <v>993</v>
      </c>
      <c r="E140" s="4" t="s">
        <v>1457</v>
      </c>
      <c r="F140" s="4">
        <v>9.7529429E7</v>
      </c>
      <c r="G140" s="4" t="s">
        <v>1458</v>
      </c>
      <c r="H140" s="8" t="s">
        <v>1459</v>
      </c>
      <c r="I140" s="9"/>
      <c r="J140" s="4">
        <v>22.309262</v>
      </c>
      <c r="K140" s="4">
        <v>114.224851</v>
      </c>
      <c r="L140" s="6" t="str">
        <f t="shared" si="1"/>
        <v>22.309262+114.224851</v>
      </c>
      <c r="M140" s="6">
        <v>2.0</v>
      </c>
      <c r="N140" s="6">
        <v>1.0</v>
      </c>
      <c r="O140" s="18"/>
      <c r="P140" s="17" t="s">
        <v>917</v>
      </c>
    </row>
    <row r="141">
      <c r="A141" s="3">
        <v>140.0</v>
      </c>
      <c r="B141" s="4" t="s">
        <v>1290</v>
      </c>
      <c r="C141" s="4" t="s">
        <v>942</v>
      </c>
      <c r="D141" s="4" t="s">
        <v>993</v>
      </c>
      <c r="E141" s="4" t="s">
        <v>1460</v>
      </c>
      <c r="F141" s="4">
        <v>6.5353188E7</v>
      </c>
      <c r="G141" s="4" t="s">
        <v>1461</v>
      </c>
      <c r="H141" s="8" t="s">
        <v>1462</v>
      </c>
      <c r="I141" s="12" t="s">
        <v>1463</v>
      </c>
      <c r="J141" s="4">
        <v>22.3088856</v>
      </c>
      <c r="K141" s="4">
        <v>114.225174</v>
      </c>
      <c r="L141" s="6" t="str">
        <f t="shared" si="1"/>
        <v>22.3088856+114.225174</v>
      </c>
      <c r="M141" s="6">
        <v>3.0</v>
      </c>
      <c r="N141" s="6">
        <v>1.0</v>
      </c>
      <c r="O141" s="16" t="s">
        <v>1311</v>
      </c>
      <c r="P141" s="17" t="s">
        <v>917</v>
      </c>
    </row>
    <row r="142">
      <c r="A142" s="3">
        <v>141.0</v>
      </c>
      <c r="B142" s="4" t="s">
        <v>1290</v>
      </c>
      <c r="C142" s="4" t="s">
        <v>942</v>
      </c>
      <c r="D142" s="4" t="s">
        <v>993</v>
      </c>
      <c r="E142" s="4" t="s">
        <v>1464</v>
      </c>
      <c r="F142" s="4" t="s">
        <v>1465</v>
      </c>
      <c r="G142" s="4" t="s">
        <v>1466</v>
      </c>
      <c r="H142" s="8" t="s">
        <v>1467</v>
      </c>
      <c r="I142" s="12" t="s">
        <v>1468</v>
      </c>
      <c r="J142" s="4">
        <v>22.3095383</v>
      </c>
      <c r="K142" s="4">
        <v>114.224097</v>
      </c>
      <c r="L142" s="6" t="str">
        <f t="shared" si="1"/>
        <v>22.3095383+114.224097</v>
      </c>
      <c r="M142" s="6">
        <v>2.0</v>
      </c>
      <c r="N142" s="6">
        <v>3.0</v>
      </c>
      <c r="O142" s="16" t="s">
        <v>937</v>
      </c>
      <c r="P142" s="17" t="s">
        <v>917</v>
      </c>
    </row>
    <row r="143">
      <c r="A143" s="3">
        <v>142.0</v>
      </c>
      <c r="B143" s="4" t="s">
        <v>1290</v>
      </c>
      <c r="C143" s="4" t="s">
        <v>942</v>
      </c>
      <c r="D143" s="4" t="s">
        <v>993</v>
      </c>
      <c r="E143" s="4" t="s">
        <v>1020</v>
      </c>
      <c r="F143" s="4">
        <v>9.4579919E7</v>
      </c>
      <c r="G143" s="4" t="s">
        <v>1021</v>
      </c>
      <c r="H143" s="8" t="s">
        <v>1469</v>
      </c>
      <c r="I143" s="9"/>
      <c r="J143" s="4">
        <v>22.3102003</v>
      </c>
      <c r="K143" s="4">
        <v>114.223493</v>
      </c>
      <c r="L143" s="6" t="str">
        <f t="shared" si="1"/>
        <v>22.3102003+114.223493</v>
      </c>
      <c r="M143" s="6">
        <v>4.0</v>
      </c>
      <c r="N143" s="6">
        <v>1.0</v>
      </c>
      <c r="O143" s="16" t="s">
        <v>1470</v>
      </c>
      <c r="P143" s="17" t="s">
        <v>917</v>
      </c>
    </row>
    <row r="144">
      <c r="A144" s="3">
        <v>143.0</v>
      </c>
      <c r="B144" s="4" t="s">
        <v>1290</v>
      </c>
      <c r="C144" s="4" t="s">
        <v>1068</v>
      </c>
      <c r="D144" s="4" t="s">
        <v>1104</v>
      </c>
      <c r="E144" s="4" t="s">
        <v>1105</v>
      </c>
      <c r="F144" s="4" t="s">
        <v>1106</v>
      </c>
      <c r="G144" s="4" t="s">
        <v>1471</v>
      </c>
      <c r="I144" s="9"/>
      <c r="J144" s="4">
        <v>22.3582607</v>
      </c>
      <c r="K144" s="4">
        <v>114.127194</v>
      </c>
      <c r="L144" s="6" t="str">
        <f t="shared" si="1"/>
        <v>22.3582607+114.127194</v>
      </c>
      <c r="M144" s="6">
        <v>1.0</v>
      </c>
      <c r="N144" s="6">
        <v>1.0</v>
      </c>
      <c r="O144" s="18"/>
      <c r="P144" s="17" t="s">
        <v>917</v>
      </c>
    </row>
    <row r="145">
      <c r="A145" s="3">
        <v>144.0</v>
      </c>
      <c r="B145" s="4" t="s">
        <v>1290</v>
      </c>
      <c r="C145" s="4" t="s">
        <v>1068</v>
      </c>
      <c r="D145" s="4" t="s">
        <v>1104</v>
      </c>
      <c r="E145" s="4" t="s">
        <v>1472</v>
      </c>
      <c r="F145" s="4" t="s">
        <v>1473</v>
      </c>
      <c r="G145" s="4" t="s">
        <v>1474</v>
      </c>
      <c r="I145" s="12" t="s">
        <v>1475</v>
      </c>
      <c r="J145" s="4">
        <v>22.3584385</v>
      </c>
      <c r="K145" s="4">
        <v>114.127493</v>
      </c>
      <c r="L145" s="6" t="str">
        <f t="shared" si="1"/>
        <v>22.3584385+114.127493</v>
      </c>
      <c r="M145" s="6">
        <v>1.0</v>
      </c>
      <c r="N145" s="6">
        <v>1.0</v>
      </c>
      <c r="O145" s="19" t="s">
        <v>1476</v>
      </c>
      <c r="P145" s="17" t="s">
        <v>917</v>
      </c>
    </row>
    <row r="146">
      <c r="A146" s="3">
        <v>145.0</v>
      </c>
      <c r="B146" s="4" t="s">
        <v>1290</v>
      </c>
      <c r="C146" s="4" t="s">
        <v>1068</v>
      </c>
      <c r="D146" s="4" t="s">
        <v>1104</v>
      </c>
      <c r="E146" s="4" t="s">
        <v>1477</v>
      </c>
      <c r="F146" s="4" t="s">
        <v>1478</v>
      </c>
      <c r="G146" s="4" t="s">
        <v>1479</v>
      </c>
      <c r="I146" s="5" t="s">
        <v>1480</v>
      </c>
      <c r="J146" s="4">
        <v>22.3657347</v>
      </c>
      <c r="K146" s="4">
        <v>114.135552</v>
      </c>
      <c r="L146" s="6" t="str">
        <f t="shared" si="1"/>
        <v>22.3657347+114.135552</v>
      </c>
      <c r="M146" s="6">
        <v>1.0</v>
      </c>
      <c r="N146" s="6">
        <v>1.0</v>
      </c>
      <c r="O146" s="16" t="s">
        <v>1481</v>
      </c>
      <c r="P146" s="17" t="s">
        <v>917</v>
      </c>
    </row>
    <row r="147">
      <c r="A147" s="3">
        <v>146.0</v>
      </c>
      <c r="B147" s="4" t="s">
        <v>1290</v>
      </c>
      <c r="C147" s="4" t="s">
        <v>1068</v>
      </c>
      <c r="D147" s="4" t="s">
        <v>1104</v>
      </c>
      <c r="E147" s="4" t="s">
        <v>1482</v>
      </c>
      <c r="F147" s="4">
        <v>9.0771861E7</v>
      </c>
      <c r="G147" s="4" t="s">
        <v>1483</v>
      </c>
      <c r="H147" s="8" t="s">
        <v>1484</v>
      </c>
      <c r="I147" s="12" t="s">
        <v>1485</v>
      </c>
      <c r="J147" s="4">
        <v>22.3694074</v>
      </c>
      <c r="K147" s="4">
        <v>114.139205</v>
      </c>
      <c r="L147" s="6" t="str">
        <f t="shared" si="1"/>
        <v>22.3694074+114.139205</v>
      </c>
      <c r="M147" s="6">
        <v>2.0</v>
      </c>
      <c r="N147" s="6">
        <v>1.0</v>
      </c>
      <c r="O147" s="18"/>
      <c r="P147" s="17" t="s">
        <v>917</v>
      </c>
    </row>
    <row r="148">
      <c r="A148" s="3">
        <v>147.0</v>
      </c>
      <c r="B148" s="4" t="s">
        <v>1290</v>
      </c>
      <c r="C148" s="4" t="s">
        <v>1068</v>
      </c>
      <c r="D148" s="4" t="s">
        <v>1104</v>
      </c>
      <c r="E148" s="4" t="s">
        <v>1108</v>
      </c>
      <c r="F148" s="4" t="s">
        <v>1109</v>
      </c>
      <c r="G148" s="4" t="s">
        <v>1486</v>
      </c>
      <c r="H148" s="8" t="s">
        <v>1111</v>
      </c>
      <c r="I148" s="12" t="s">
        <v>1112</v>
      </c>
      <c r="J148" s="4">
        <v>22.3649213</v>
      </c>
      <c r="K148" s="4">
        <v>114.134805</v>
      </c>
      <c r="L148" s="6" t="str">
        <f t="shared" si="1"/>
        <v>22.3649213+114.134805</v>
      </c>
      <c r="M148" s="6">
        <v>2.0</v>
      </c>
      <c r="N148" s="6">
        <v>1.0</v>
      </c>
      <c r="O148" s="18"/>
      <c r="P148" s="17" t="s">
        <v>917</v>
      </c>
    </row>
    <row r="149">
      <c r="A149" s="3">
        <v>148.0</v>
      </c>
      <c r="B149" s="4" t="s">
        <v>1290</v>
      </c>
      <c r="C149" s="4" t="s">
        <v>1068</v>
      </c>
      <c r="D149" s="4" t="s">
        <v>1194</v>
      </c>
      <c r="E149" s="4" t="s">
        <v>1222</v>
      </c>
      <c r="F149" s="4" t="s">
        <v>1487</v>
      </c>
      <c r="G149" s="4" t="s">
        <v>1488</v>
      </c>
      <c r="H149" s="8" t="s">
        <v>1489</v>
      </c>
      <c r="I149" s="12" t="s">
        <v>1490</v>
      </c>
      <c r="J149" s="4">
        <v>22.3649913</v>
      </c>
      <c r="K149" s="4">
        <v>114.116902</v>
      </c>
      <c r="L149" s="6" t="str">
        <f t="shared" si="1"/>
        <v>22.3649913+114.116902</v>
      </c>
      <c r="M149" s="6">
        <v>1.0</v>
      </c>
      <c r="N149" s="6">
        <v>1.0</v>
      </c>
      <c r="O149" s="18"/>
      <c r="P149" s="17" t="s">
        <v>917</v>
      </c>
    </row>
    <row r="150">
      <c r="A150" s="3">
        <v>149.0</v>
      </c>
      <c r="B150" s="4" t="s">
        <v>1290</v>
      </c>
      <c r="C150" s="4" t="s">
        <v>1068</v>
      </c>
      <c r="D150" s="4" t="s">
        <v>1194</v>
      </c>
      <c r="E150" s="4" t="s">
        <v>1313</v>
      </c>
      <c r="F150" s="4" t="s">
        <v>1491</v>
      </c>
      <c r="G150" s="4" t="s">
        <v>1492</v>
      </c>
      <c r="H150" s="8" t="s">
        <v>1493</v>
      </c>
      <c r="I150" s="12" t="s">
        <v>1494</v>
      </c>
      <c r="J150" s="4">
        <v>22.3684582</v>
      </c>
      <c r="K150" s="4">
        <v>114.115112</v>
      </c>
      <c r="L150" s="6" t="str">
        <f t="shared" si="1"/>
        <v>22.3684582+114.115112</v>
      </c>
      <c r="M150" s="6">
        <v>1.0</v>
      </c>
      <c r="N150" s="6">
        <v>2.0</v>
      </c>
      <c r="O150" s="16" t="s">
        <v>1495</v>
      </c>
      <c r="P150" s="17" t="s">
        <v>917</v>
      </c>
    </row>
    <row r="151">
      <c r="A151" s="3">
        <v>150.0</v>
      </c>
      <c r="B151" s="4" t="s">
        <v>1290</v>
      </c>
      <c r="C151" s="4" t="s">
        <v>1068</v>
      </c>
      <c r="D151" s="4" t="s">
        <v>1194</v>
      </c>
      <c r="E151" s="4" t="s">
        <v>932</v>
      </c>
      <c r="F151" s="4">
        <v>2.3680105E7</v>
      </c>
      <c r="G151" s="4" t="s">
        <v>1496</v>
      </c>
      <c r="H151" s="8" t="s">
        <v>935</v>
      </c>
      <c r="I151" s="12" t="s">
        <v>1310</v>
      </c>
      <c r="J151" s="4">
        <v>22.3680845</v>
      </c>
      <c r="K151" s="4">
        <v>114.110658</v>
      </c>
      <c r="L151" s="6" t="str">
        <f t="shared" si="1"/>
        <v>22.3680845+114.110658</v>
      </c>
      <c r="M151" s="6">
        <v>1.0</v>
      </c>
      <c r="N151" s="6">
        <v>1.0</v>
      </c>
      <c r="O151" s="20" t="s">
        <v>1497</v>
      </c>
      <c r="P151" s="17" t="s">
        <v>917</v>
      </c>
    </row>
    <row r="152">
      <c r="A152" s="3">
        <v>151.0</v>
      </c>
      <c r="B152" s="4" t="s">
        <v>1290</v>
      </c>
      <c r="C152" s="4" t="s">
        <v>1068</v>
      </c>
      <c r="D152" s="4" t="s">
        <v>1194</v>
      </c>
      <c r="E152" s="4" t="s">
        <v>1498</v>
      </c>
      <c r="F152" s="4" t="s">
        <v>1499</v>
      </c>
      <c r="G152" s="4" t="s">
        <v>1500</v>
      </c>
      <c r="H152" s="8" t="s">
        <v>1501</v>
      </c>
      <c r="I152" s="12" t="s">
        <v>1502</v>
      </c>
      <c r="J152" s="4">
        <v>22.3724726</v>
      </c>
      <c r="K152" s="4">
        <v>114.108169</v>
      </c>
      <c r="L152" s="6" t="str">
        <f t="shared" si="1"/>
        <v>22.3724726+114.108169</v>
      </c>
      <c r="M152" s="6">
        <v>1.0</v>
      </c>
      <c r="N152" s="6">
        <v>1.0</v>
      </c>
      <c r="O152" s="16" t="s">
        <v>1503</v>
      </c>
      <c r="P152" s="17" t="s">
        <v>917</v>
      </c>
    </row>
    <row r="153">
      <c r="A153" s="3">
        <v>152.0</v>
      </c>
      <c r="B153" s="4" t="s">
        <v>1290</v>
      </c>
      <c r="C153" s="4" t="s">
        <v>1068</v>
      </c>
      <c r="D153" s="4" t="s">
        <v>1194</v>
      </c>
      <c r="E153" s="4" t="s">
        <v>1504</v>
      </c>
      <c r="F153" s="4" t="s">
        <v>1505</v>
      </c>
      <c r="G153" s="4" t="s">
        <v>1506</v>
      </c>
      <c r="H153" s="8" t="s">
        <v>1507</v>
      </c>
      <c r="I153" s="12" t="s">
        <v>1508</v>
      </c>
      <c r="J153" s="4">
        <v>22.3735782</v>
      </c>
      <c r="K153" s="4">
        <v>114.116401</v>
      </c>
      <c r="L153" s="6" t="str">
        <f t="shared" si="1"/>
        <v>22.3735782+114.116401</v>
      </c>
      <c r="M153" s="6">
        <v>1.0</v>
      </c>
      <c r="N153" s="6">
        <v>1.0</v>
      </c>
      <c r="O153" s="16" t="s">
        <v>937</v>
      </c>
      <c r="P153" s="17" t="s">
        <v>917</v>
      </c>
    </row>
    <row r="154">
      <c r="A154" s="3">
        <v>153.0</v>
      </c>
      <c r="B154" s="4" t="s">
        <v>1290</v>
      </c>
      <c r="C154" s="4" t="s">
        <v>1068</v>
      </c>
      <c r="D154" s="4" t="s">
        <v>1194</v>
      </c>
      <c r="E154" s="4" t="s">
        <v>1199</v>
      </c>
      <c r="F154" s="4">
        <v>6.3529523E7</v>
      </c>
      <c r="G154" s="4" t="s">
        <v>1509</v>
      </c>
      <c r="H154" s="8" t="s">
        <v>1510</v>
      </c>
      <c r="I154" s="9"/>
      <c r="J154" s="4">
        <v>22.3742236</v>
      </c>
      <c r="K154" s="4">
        <v>114.108959</v>
      </c>
      <c r="L154" s="6" t="str">
        <f t="shared" si="1"/>
        <v>22.3742236+114.108959</v>
      </c>
      <c r="M154" s="6">
        <v>2.0</v>
      </c>
      <c r="N154" s="6">
        <v>3.0</v>
      </c>
      <c r="O154" s="21"/>
      <c r="P154" s="17" t="s">
        <v>917</v>
      </c>
    </row>
    <row r="155">
      <c r="A155" s="3">
        <v>154.0</v>
      </c>
      <c r="B155" s="4" t="s">
        <v>1290</v>
      </c>
      <c r="C155" s="4" t="s">
        <v>1068</v>
      </c>
      <c r="D155" s="4" t="s">
        <v>1187</v>
      </c>
      <c r="E155" s="4" t="s">
        <v>1191</v>
      </c>
      <c r="F155" s="4" t="s">
        <v>1192</v>
      </c>
      <c r="G155" s="4" t="s">
        <v>1193</v>
      </c>
      <c r="I155" s="9"/>
      <c r="J155" s="4">
        <v>22.3623356</v>
      </c>
      <c r="K155" s="4">
        <v>114.103964</v>
      </c>
      <c r="L155" s="6" t="str">
        <f t="shared" si="1"/>
        <v>22.3623356+114.103964</v>
      </c>
      <c r="M155" s="6">
        <v>2.0</v>
      </c>
      <c r="N155" s="6">
        <v>1.0</v>
      </c>
      <c r="O155" s="21"/>
      <c r="P155" s="17" t="s">
        <v>917</v>
      </c>
    </row>
    <row r="156">
      <c r="A156" s="3">
        <v>155.0</v>
      </c>
      <c r="B156" s="4" t="s">
        <v>1290</v>
      </c>
      <c r="C156" s="4" t="s">
        <v>1068</v>
      </c>
      <c r="D156" s="4" t="s">
        <v>1226</v>
      </c>
      <c r="E156" s="4" t="s">
        <v>1227</v>
      </c>
      <c r="F156" s="4" t="s">
        <v>1228</v>
      </c>
      <c r="G156" s="4" t="s">
        <v>1511</v>
      </c>
      <c r="I156" s="12" t="s">
        <v>1230</v>
      </c>
      <c r="J156" s="4">
        <v>22.388466</v>
      </c>
      <c r="K156" s="4">
        <v>113.980053</v>
      </c>
      <c r="L156" s="6" t="str">
        <f t="shared" si="1"/>
        <v>22.388466+113.980053</v>
      </c>
      <c r="M156" s="6">
        <v>2.0</v>
      </c>
      <c r="N156" s="6">
        <v>1.0</v>
      </c>
      <c r="O156" s="22" t="s">
        <v>1512</v>
      </c>
      <c r="P156" s="17" t="s">
        <v>917</v>
      </c>
    </row>
    <row r="157">
      <c r="A157" s="3">
        <v>156.0</v>
      </c>
      <c r="B157" s="4" t="s">
        <v>1290</v>
      </c>
      <c r="C157" s="4" t="s">
        <v>1068</v>
      </c>
      <c r="D157" s="4" t="s">
        <v>1226</v>
      </c>
      <c r="E157" s="4" t="s">
        <v>1513</v>
      </c>
      <c r="F157" s="4" t="s">
        <v>1514</v>
      </c>
      <c r="G157" s="4" t="s">
        <v>1515</v>
      </c>
      <c r="H157" s="8" t="s">
        <v>1516</v>
      </c>
      <c r="I157" s="12" t="s">
        <v>1517</v>
      </c>
      <c r="J157" s="4">
        <v>22.3885715</v>
      </c>
      <c r="K157" s="4">
        <v>113.967865</v>
      </c>
      <c r="L157" s="6" t="str">
        <f t="shared" si="1"/>
        <v>22.3885715+113.967865</v>
      </c>
      <c r="M157" s="6">
        <v>2.0</v>
      </c>
      <c r="N157" s="6">
        <v>3.0</v>
      </c>
      <c r="O157" s="19" t="s">
        <v>1518</v>
      </c>
      <c r="P157" s="17" t="s">
        <v>917</v>
      </c>
    </row>
    <row r="158">
      <c r="A158" s="3">
        <v>157.0</v>
      </c>
      <c r="B158" s="4" t="s">
        <v>1290</v>
      </c>
      <c r="C158" s="4" t="s">
        <v>1068</v>
      </c>
      <c r="D158" s="4" t="s">
        <v>1226</v>
      </c>
      <c r="E158" s="4" t="s">
        <v>1232</v>
      </c>
      <c r="F158" s="4" t="s">
        <v>1233</v>
      </c>
      <c r="G158" s="4" t="s">
        <v>1234</v>
      </c>
      <c r="H158" s="4" t="s">
        <v>1235</v>
      </c>
      <c r="I158" s="9"/>
      <c r="J158" s="4">
        <v>22.3952672</v>
      </c>
      <c r="K158" s="4">
        <v>113.974858</v>
      </c>
      <c r="L158" s="6" t="str">
        <f t="shared" si="1"/>
        <v>22.3952672+113.974858</v>
      </c>
      <c r="M158" s="6">
        <v>2.0</v>
      </c>
      <c r="N158" s="6">
        <v>1.0</v>
      </c>
      <c r="O158" s="16" t="s">
        <v>1519</v>
      </c>
      <c r="P158" s="17" t="s">
        <v>917</v>
      </c>
    </row>
    <row r="159">
      <c r="A159" s="3">
        <v>158.0</v>
      </c>
      <c r="B159" s="4" t="s">
        <v>1290</v>
      </c>
      <c r="C159" s="4" t="s">
        <v>1068</v>
      </c>
      <c r="D159" s="4" t="s">
        <v>1226</v>
      </c>
      <c r="E159" s="4" t="s">
        <v>1236</v>
      </c>
      <c r="F159" s="4" t="s">
        <v>1237</v>
      </c>
      <c r="G159" s="4" t="s">
        <v>1520</v>
      </c>
      <c r="H159" s="8" t="s">
        <v>1239</v>
      </c>
      <c r="I159" s="9"/>
      <c r="J159" s="4">
        <v>22.4188915</v>
      </c>
      <c r="K159" s="4">
        <v>113.983965</v>
      </c>
      <c r="L159" s="6" t="str">
        <f t="shared" si="1"/>
        <v>22.4188915+113.983965</v>
      </c>
      <c r="M159" s="6">
        <v>1.0</v>
      </c>
      <c r="N159" s="6">
        <v>1.0</v>
      </c>
      <c r="O159" s="16" t="s">
        <v>937</v>
      </c>
      <c r="P159" s="17" t="s">
        <v>917</v>
      </c>
    </row>
    <row r="160">
      <c r="A160" s="3">
        <v>159.0</v>
      </c>
      <c r="B160" s="4" t="s">
        <v>1290</v>
      </c>
      <c r="C160" s="4" t="s">
        <v>1068</v>
      </c>
      <c r="D160" s="4" t="s">
        <v>1226</v>
      </c>
      <c r="E160" s="4" t="s">
        <v>1521</v>
      </c>
      <c r="F160" s="4">
        <v>6.1667412E7</v>
      </c>
      <c r="G160" s="4" t="s">
        <v>1522</v>
      </c>
      <c r="I160" s="5" t="s">
        <v>1523</v>
      </c>
      <c r="J160" s="4">
        <v>22.4177558</v>
      </c>
      <c r="K160" s="4">
        <v>113.981885</v>
      </c>
      <c r="L160" s="6" t="str">
        <f t="shared" si="1"/>
        <v>22.4177558+113.981885</v>
      </c>
      <c r="M160" s="6">
        <v>1.0</v>
      </c>
      <c r="N160" s="6">
        <v>1.0</v>
      </c>
      <c r="O160" s="18"/>
      <c r="P160" s="17" t="s">
        <v>917</v>
      </c>
    </row>
    <row r="161">
      <c r="A161" s="3">
        <v>160.0</v>
      </c>
      <c r="B161" s="4" t="s">
        <v>1290</v>
      </c>
      <c r="C161" s="4" t="s">
        <v>1068</v>
      </c>
      <c r="D161" s="4" t="s">
        <v>1226</v>
      </c>
      <c r="E161" s="4" t="s">
        <v>932</v>
      </c>
      <c r="F161" s="4" t="s">
        <v>1524</v>
      </c>
      <c r="G161" s="4" t="s">
        <v>1525</v>
      </c>
      <c r="H161" s="8" t="s">
        <v>935</v>
      </c>
      <c r="I161" s="9"/>
      <c r="J161" s="4">
        <v>22.3931642</v>
      </c>
      <c r="K161" s="4">
        <v>113.975761</v>
      </c>
      <c r="L161" s="6" t="str">
        <f t="shared" si="1"/>
        <v>22.3931642+113.975761</v>
      </c>
      <c r="M161" s="6">
        <v>2.0</v>
      </c>
      <c r="N161" s="6">
        <v>1.0</v>
      </c>
      <c r="O161" s="16" t="s">
        <v>937</v>
      </c>
      <c r="P161" s="17" t="s">
        <v>917</v>
      </c>
    </row>
    <row r="162">
      <c r="A162" s="3">
        <v>161.0</v>
      </c>
      <c r="B162" s="4" t="s">
        <v>1290</v>
      </c>
      <c r="C162" s="4" t="s">
        <v>1068</v>
      </c>
      <c r="D162" s="4" t="s">
        <v>1243</v>
      </c>
      <c r="E162" s="4" t="s">
        <v>1270</v>
      </c>
      <c r="F162" s="4" t="s">
        <v>1271</v>
      </c>
      <c r="G162" s="4" t="s">
        <v>1526</v>
      </c>
      <c r="I162" s="9"/>
      <c r="J162" s="4">
        <v>22.443881</v>
      </c>
      <c r="K162" s="4">
        <v>114.031195</v>
      </c>
      <c r="L162" s="6" t="str">
        <f t="shared" si="1"/>
        <v>22.443881+114.031195</v>
      </c>
      <c r="M162" s="6">
        <v>2.0</v>
      </c>
      <c r="N162" s="6">
        <v>1.0</v>
      </c>
      <c r="O162" s="19" t="s">
        <v>1527</v>
      </c>
      <c r="P162" s="17" t="s">
        <v>917</v>
      </c>
    </row>
    <row r="163">
      <c r="A163" s="3">
        <v>162.0</v>
      </c>
      <c r="B163" s="4" t="s">
        <v>1290</v>
      </c>
      <c r="C163" s="4" t="s">
        <v>1068</v>
      </c>
      <c r="D163" s="4" t="s">
        <v>1243</v>
      </c>
      <c r="E163" s="4" t="s">
        <v>1273</v>
      </c>
      <c r="F163" s="4" t="s">
        <v>1274</v>
      </c>
      <c r="G163" s="4" t="s">
        <v>1528</v>
      </c>
      <c r="H163" s="8" t="s">
        <v>1276</v>
      </c>
      <c r="I163" s="12" t="s">
        <v>1277</v>
      </c>
      <c r="J163" s="4">
        <v>22.4361967</v>
      </c>
      <c r="K163" s="4">
        <v>114.024657</v>
      </c>
      <c r="L163" s="6" t="str">
        <f t="shared" si="1"/>
        <v>22.4361967+114.024657</v>
      </c>
      <c r="M163" s="6">
        <v>1.0</v>
      </c>
      <c r="N163" s="6">
        <v>1.0</v>
      </c>
      <c r="O163" s="19" t="s">
        <v>1529</v>
      </c>
      <c r="P163" s="17" t="s">
        <v>917</v>
      </c>
    </row>
    <row r="164">
      <c r="A164" s="3">
        <v>163.0</v>
      </c>
      <c r="B164" s="4" t="s">
        <v>1290</v>
      </c>
      <c r="C164" s="4" t="s">
        <v>1068</v>
      </c>
      <c r="D164" s="4" t="s">
        <v>1243</v>
      </c>
      <c r="E164" s="4" t="s">
        <v>671</v>
      </c>
      <c r="F164" s="4" t="s">
        <v>1530</v>
      </c>
      <c r="G164" s="4" t="s">
        <v>1531</v>
      </c>
      <c r="I164" s="9"/>
      <c r="J164" s="4">
        <v>22.4437111</v>
      </c>
      <c r="K164" s="4">
        <v>114.031306</v>
      </c>
      <c r="L164" s="6" t="str">
        <f t="shared" si="1"/>
        <v>22.4437111+114.031306</v>
      </c>
      <c r="M164" s="6">
        <v>2.0</v>
      </c>
      <c r="N164" s="6">
        <v>1.0</v>
      </c>
      <c r="O164" s="18"/>
      <c r="P164" s="17" t="s">
        <v>917</v>
      </c>
    </row>
    <row r="165">
      <c r="A165" s="3">
        <v>164.0</v>
      </c>
      <c r="B165" s="4" t="s">
        <v>1290</v>
      </c>
      <c r="C165" s="4" t="s">
        <v>1068</v>
      </c>
      <c r="D165" s="4" t="s">
        <v>1073</v>
      </c>
      <c r="E165" s="4" t="s">
        <v>1085</v>
      </c>
      <c r="F165" s="4">
        <v>9.1330626E7</v>
      </c>
      <c r="G165" s="4" t="s">
        <v>1532</v>
      </c>
      <c r="I165" s="9"/>
      <c r="J165" s="4">
        <v>22.5003493</v>
      </c>
      <c r="K165" s="4">
        <v>114.143713</v>
      </c>
      <c r="L165" s="6" t="str">
        <f t="shared" si="1"/>
        <v>22.5003493+114.143713</v>
      </c>
      <c r="M165" s="6">
        <v>2.0</v>
      </c>
      <c r="N165" s="6">
        <v>1.0</v>
      </c>
      <c r="O165" s="16" t="s">
        <v>1533</v>
      </c>
      <c r="P165" s="17" t="s">
        <v>917</v>
      </c>
    </row>
    <row r="166">
      <c r="A166" s="3">
        <v>165.0</v>
      </c>
      <c r="B166" s="4" t="s">
        <v>1290</v>
      </c>
      <c r="C166" s="4" t="s">
        <v>1068</v>
      </c>
      <c r="D166" s="4" t="s">
        <v>1158</v>
      </c>
      <c r="E166" s="4" t="s">
        <v>1159</v>
      </c>
      <c r="F166" s="4" t="s">
        <v>1160</v>
      </c>
      <c r="G166" s="4" t="s">
        <v>1534</v>
      </c>
      <c r="I166" s="12" t="s">
        <v>1535</v>
      </c>
      <c r="J166" s="4">
        <v>22.503942</v>
      </c>
      <c r="K166" s="4">
        <v>114.129604</v>
      </c>
      <c r="L166" s="6" t="str">
        <f t="shared" si="1"/>
        <v>22.503942+114.129604</v>
      </c>
      <c r="M166" s="6">
        <v>1.0</v>
      </c>
      <c r="N166" s="6">
        <v>1.0</v>
      </c>
      <c r="O166" s="18"/>
      <c r="P166" s="17" t="s">
        <v>917</v>
      </c>
    </row>
    <row r="167">
      <c r="A167" s="3">
        <v>166.0</v>
      </c>
      <c r="B167" s="4" t="s">
        <v>1290</v>
      </c>
      <c r="C167" s="4" t="s">
        <v>1068</v>
      </c>
      <c r="D167" s="4" t="s">
        <v>1165</v>
      </c>
      <c r="E167" s="4" t="s">
        <v>54</v>
      </c>
      <c r="F167" s="4">
        <v>2.65701E7</v>
      </c>
      <c r="G167" s="4" t="s">
        <v>1536</v>
      </c>
      <c r="I167" s="12" t="s">
        <v>1537</v>
      </c>
      <c r="J167" s="4">
        <v>22.4478534</v>
      </c>
      <c r="K167" s="4">
        <v>114.169133</v>
      </c>
      <c r="L167" s="6" t="str">
        <f t="shared" si="1"/>
        <v>22.4478534+114.169133</v>
      </c>
      <c r="M167" s="6">
        <v>1.0</v>
      </c>
      <c r="N167" s="6">
        <v>1.0</v>
      </c>
      <c r="O167" s="16" t="s">
        <v>1538</v>
      </c>
      <c r="P167" s="17" t="s">
        <v>917</v>
      </c>
    </row>
    <row r="168">
      <c r="A168" s="3">
        <v>167.0</v>
      </c>
      <c r="B168" s="4" t="s">
        <v>1290</v>
      </c>
      <c r="C168" s="4" t="s">
        <v>1068</v>
      </c>
      <c r="D168" s="4" t="s">
        <v>1539</v>
      </c>
      <c r="E168" s="4" t="s">
        <v>1540</v>
      </c>
      <c r="F168" s="4" t="s">
        <v>1541</v>
      </c>
      <c r="G168" s="4" t="s">
        <v>1542</v>
      </c>
      <c r="H168" s="8" t="s">
        <v>1543</v>
      </c>
      <c r="I168" s="12" t="s">
        <v>1544</v>
      </c>
      <c r="J168" s="4">
        <v>22.4532762</v>
      </c>
      <c r="K168" s="4">
        <v>114.167916</v>
      </c>
      <c r="L168" s="6" t="str">
        <f t="shared" si="1"/>
        <v>22.4532762+114.167916</v>
      </c>
      <c r="M168" s="6">
        <v>1.0</v>
      </c>
      <c r="N168" s="6">
        <v>2.0</v>
      </c>
      <c r="O168" s="16" t="s">
        <v>1545</v>
      </c>
      <c r="P168" s="17" t="s">
        <v>917</v>
      </c>
    </row>
    <row r="169">
      <c r="A169" s="3">
        <v>168.0</v>
      </c>
      <c r="B169" s="4" t="s">
        <v>1290</v>
      </c>
      <c r="C169" s="4" t="s">
        <v>1068</v>
      </c>
      <c r="D169" s="4" t="s">
        <v>1539</v>
      </c>
      <c r="E169" s="4" t="s">
        <v>1546</v>
      </c>
      <c r="F169" s="4" t="s">
        <v>1547</v>
      </c>
      <c r="G169" s="4" t="s">
        <v>1548</v>
      </c>
      <c r="I169" s="12" t="s">
        <v>1549</v>
      </c>
      <c r="J169" s="4">
        <v>22.448266</v>
      </c>
      <c r="K169" s="4">
        <v>114.168892</v>
      </c>
      <c r="L169" s="6" t="str">
        <f t="shared" si="1"/>
        <v>22.448266+114.168892</v>
      </c>
      <c r="M169" s="6">
        <v>1.0</v>
      </c>
      <c r="N169" s="6">
        <v>1.0</v>
      </c>
      <c r="O169" s="16" t="s">
        <v>1550</v>
      </c>
      <c r="P169" s="17" t="s">
        <v>917</v>
      </c>
    </row>
    <row r="170">
      <c r="A170" s="3">
        <v>169.0</v>
      </c>
      <c r="B170" s="4" t="s">
        <v>1290</v>
      </c>
      <c r="C170" s="4" t="s">
        <v>1068</v>
      </c>
      <c r="D170" s="4" t="s">
        <v>1170</v>
      </c>
      <c r="E170" s="4" t="s">
        <v>1152</v>
      </c>
      <c r="F170" s="4" t="s">
        <v>1153</v>
      </c>
      <c r="G170" s="4" t="s">
        <v>1551</v>
      </c>
      <c r="I170" s="12" t="s">
        <v>1155</v>
      </c>
      <c r="J170" s="4">
        <v>22.3721198</v>
      </c>
      <c r="K170" s="4">
        <v>114.1831</v>
      </c>
      <c r="L170" s="6" t="str">
        <f t="shared" si="1"/>
        <v>22.3721198+114.1831</v>
      </c>
      <c r="M170" s="6">
        <v>1.0</v>
      </c>
      <c r="N170" s="6">
        <v>1.0</v>
      </c>
      <c r="O170" s="18"/>
      <c r="P170" s="17" t="s">
        <v>917</v>
      </c>
    </row>
    <row r="171">
      <c r="A171" s="3">
        <v>170.0</v>
      </c>
      <c r="B171" s="4" t="s">
        <v>1290</v>
      </c>
      <c r="C171" s="4" t="s">
        <v>1068</v>
      </c>
      <c r="D171" s="4" t="s">
        <v>1170</v>
      </c>
      <c r="E171" s="4" t="s">
        <v>1552</v>
      </c>
      <c r="F171" s="4">
        <v>2.6810003E7</v>
      </c>
      <c r="G171" s="4" t="s">
        <v>1553</v>
      </c>
      <c r="I171" s="9"/>
      <c r="J171" s="4">
        <v>22.37575</v>
      </c>
      <c r="K171" s="4">
        <v>114.177936</v>
      </c>
      <c r="L171" s="6" t="str">
        <f t="shared" si="1"/>
        <v>22.37575+114.177936</v>
      </c>
      <c r="M171" s="6">
        <v>1.0</v>
      </c>
      <c r="N171" s="6">
        <v>1.0</v>
      </c>
      <c r="O171" s="18"/>
      <c r="P171" s="17" t="s">
        <v>917</v>
      </c>
    </row>
    <row r="172">
      <c r="A172" s="3">
        <v>171.0</v>
      </c>
      <c r="B172" s="4" t="s">
        <v>1290</v>
      </c>
      <c r="C172" s="4" t="s">
        <v>1068</v>
      </c>
      <c r="D172" s="4" t="s">
        <v>1151</v>
      </c>
      <c r="E172" s="4" t="s">
        <v>1554</v>
      </c>
      <c r="F172" s="4" t="s">
        <v>1555</v>
      </c>
      <c r="G172" s="4" t="s">
        <v>1556</v>
      </c>
      <c r="I172" s="12" t="s">
        <v>1557</v>
      </c>
      <c r="J172" s="4">
        <v>22.37936</v>
      </c>
      <c r="K172" s="4">
        <v>114.186812</v>
      </c>
      <c r="L172" s="6" t="str">
        <f t="shared" si="1"/>
        <v>22.37936+114.186812</v>
      </c>
      <c r="M172" s="6">
        <v>1.0</v>
      </c>
      <c r="N172" s="6">
        <v>1.0</v>
      </c>
      <c r="O172" s="18"/>
      <c r="P172" s="17" t="s">
        <v>917</v>
      </c>
    </row>
    <row r="173">
      <c r="A173" s="3">
        <v>172.0</v>
      </c>
      <c r="B173" s="4" t="s">
        <v>1290</v>
      </c>
      <c r="C173" s="4" t="s">
        <v>1068</v>
      </c>
      <c r="D173" s="4" t="s">
        <v>1088</v>
      </c>
      <c r="E173" s="4" t="s">
        <v>1554</v>
      </c>
      <c r="F173" s="4" t="s">
        <v>1555</v>
      </c>
      <c r="G173" s="4" t="s">
        <v>1558</v>
      </c>
      <c r="I173" s="12" t="s">
        <v>1557</v>
      </c>
      <c r="J173" s="4">
        <v>22.3973884</v>
      </c>
      <c r="K173" s="4">
        <v>114.196139</v>
      </c>
      <c r="L173" s="6" t="str">
        <f t="shared" si="1"/>
        <v>22.3973884+114.196139</v>
      </c>
      <c r="M173" s="6">
        <v>2.0</v>
      </c>
      <c r="N173" s="6">
        <v>1.0</v>
      </c>
      <c r="O173" s="18"/>
      <c r="P173" s="17" t="s">
        <v>917</v>
      </c>
    </row>
    <row r="174">
      <c r="A174" s="3">
        <v>173.0</v>
      </c>
      <c r="B174" s="4" t="s">
        <v>1290</v>
      </c>
      <c r="C174" s="4" t="s">
        <v>1068</v>
      </c>
      <c r="D174" s="4" t="s">
        <v>1122</v>
      </c>
      <c r="E174" s="4" t="s">
        <v>1559</v>
      </c>
      <c r="F174" s="4" t="s">
        <v>1124</v>
      </c>
      <c r="G174" s="4" t="s">
        <v>1560</v>
      </c>
      <c r="H174" s="8" t="s">
        <v>1126</v>
      </c>
      <c r="I174" s="9"/>
      <c r="J174" s="4">
        <v>22.4300282</v>
      </c>
      <c r="K174" s="4">
        <v>114.243252</v>
      </c>
      <c r="L174" s="6" t="str">
        <f t="shared" si="1"/>
        <v>22.4300282+114.243252</v>
      </c>
      <c r="M174" s="6">
        <v>2.0</v>
      </c>
      <c r="N174" s="6">
        <v>1.0</v>
      </c>
      <c r="O174" s="16" t="s">
        <v>1127</v>
      </c>
      <c r="P174" s="17" t="s">
        <v>917</v>
      </c>
    </row>
    <row r="175">
      <c r="A175" s="3">
        <v>174.0</v>
      </c>
      <c r="B175" s="4" t="s">
        <v>1290</v>
      </c>
      <c r="C175" s="4" t="s">
        <v>1068</v>
      </c>
      <c r="D175" s="4" t="s">
        <v>1122</v>
      </c>
      <c r="E175" s="4" t="s">
        <v>1561</v>
      </c>
      <c r="F175" s="4" t="s">
        <v>1562</v>
      </c>
      <c r="G175" s="4" t="s">
        <v>1563</v>
      </c>
      <c r="H175" s="8" t="s">
        <v>1126</v>
      </c>
      <c r="I175" s="9"/>
      <c r="J175" s="4">
        <v>22.4241643</v>
      </c>
      <c r="K175" s="4">
        <v>114.231806</v>
      </c>
      <c r="L175" s="6" t="str">
        <f t="shared" si="1"/>
        <v>22.4241643+114.231806</v>
      </c>
      <c r="M175" s="6">
        <v>1.0</v>
      </c>
      <c r="N175" s="6">
        <v>1.0</v>
      </c>
      <c r="O175" s="16" t="s">
        <v>1127</v>
      </c>
      <c r="P175" s="17" t="s">
        <v>917</v>
      </c>
    </row>
    <row r="176">
      <c r="A176" s="3">
        <v>175.0</v>
      </c>
      <c r="B176" s="4" t="s">
        <v>1290</v>
      </c>
      <c r="C176" s="4" t="s">
        <v>1068</v>
      </c>
      <c r="D176" s="4" t="s">
        <v>1135</v>
      </c>
      <c r="E176" s="4" t="s">
        <v>1564</v>
      </c>
      <c r="F176" s="4" t="s">
        <v>1141</v>
      </c>
      <c r="G176" s="4" t="s">
        <v>1565</v>
      </c>
      <c r="I176" s="12" t="s">
        <v>1143</v>
      </c>
      <c r="J176" s="4">
        <v>22.3823586</v>
      </c>
      <c r="K176" s="4">
        <v>114.272628</v>
      </c>
      <c r="L176" s="6" t="str">
        <f t="shared" si="1"/>
        <v>22.3823586+114.272628</v>
      </c>
      <c r="M176" s="6">
        <v>1.0</v>
      </c>
      <c r="N176" s="6">
        <v>1.0</v>
      </c>
      <c r="O176" s="16" t="s">
        <v>1566</v>
      </c>
      <c r="P176" s="17" t="s">
        <v>917</v>
      </c>
    </row>
    <row r="177">
      <c r="A177" s="3">
        <v>176.0</v>
      </c>
      <c r="B177" s="4" t="s">
        <v>1290</v>
      </c>
      <c r="C177" s="4" t="s">
        <v>1068</v>
      </c>
      <c r="D177" s="4" t="s">
        <v>1567</v>
      </c>
      <c r="E177" s="4" t="s">
        <v>1568</v>
      </c>
      <c r="F177" s="4">
        <v>2.6622243E7</v>
      </c>
      <c r="G177" s="4" t="s">
        <v>1569</v>
      </c>
      <c r="H177" s="8" t="s">
        <v>1570</v>
      </c>
      <c r="I177" s="12" t="s">
        <v>1571</v>
      </c>
      <c r="J177" s="4">
        <v>22.3227097</v>
      </c>
      <c r="K177" s="4">
        <v>114.256289</v>
      </c>
      <c r="L177" s="6" t="str">
        <f t="shared" si="1"/>
        <v>22.3227097+114.256289</v>
      </c>
      <c r="M177" s="6">
        <v>2.0</v>
      </c>
      <c r="N177" s="6">
        <v>1.0</v>
      </c>
      <c r="O177" s="18"/>
      <c r="P177" s="17" t="s">
        <v>917</v>
      </c>
    </row>
    <row r="178">
      <c r="A178" s="3">
        <v>177.0</v>
      </c>
      <c r="B178" s="4" t="s">
        <v>1290</v>
      </c>
      <c r="C178" s="4" t="s">
        <v>1068</v>
      </c>
      <c r="D178" s="4" t="s">
        <v>1572</v>
      </c>
      <c r="E178" s="4" t="s">
        <v>1184</v>
      </c>
      <c r="F178" s="4" t="s">
        <v>1185</v>
      </c>
      <c r="G178" s="4" t="s">
        <v>1573</v>
      </c>
      <c r="I178" s="9"/>
      <c r="J178" s="4">
        <v>22.3144967</v>
      </c>
      <c r="K178" s="4">
        <v>114.26388</v>
      </c>
      <c r="L178" s="6" t="str">
        <f t="shared" si="1"/>
        <v>22.3144967+114.26388</v>
      </c>
      <c r="M178" s="6">
        <v>1.0</v>
      </c>
      <c r="N178" s="6">
        <v>1.0</v>
      </c>
      <c r="O178" s="18"/>
      <c r="P178" s="17" t="s">
        <v>917</v>
      </c>
    </row>
    <row r="179">
      <c r="A179" s="3">
        <v>178.0</v>
      </c>
      <c r="B179" s="4" t="s">
        <v>1290</v>
      </c>
      <c r="C179" s="4" t="s">
        <v>1574</v>
      </c>
      <c r="D179" s="4" t="s">
        <v>1575</v>
      </c>
      <c r="E179" s="4" t="s">
        <v>1576</v>
      </c>
      <c r="F179" s="4" t="s">
        <v>1577</v>
      </c>
      <c r="G179" s="4" t="s">
        <v>1578</v>
      </c>
      <c r="I179" s="9"/>
      <c r="J179" s="4">
        <v>22.2058672</v>
      </c>
      <c r="K179" s="4">
        <v>114.02787</v>
      </c>
      <c r="L179" s="6" t="str">
        <f t="shared" si="1"/>
        <v>22.2058672+114.02787</v>
      </c>
      <c r="M179" s="6">
        <v>1.0</v>
      </c>
      <c r="N179" s="6">
        <v>2.0</v>
      </c>
      <c r="O179" s="16" t="s">
        <v>1311</v>
      </c>
      <c r="P179" s="17" t="s">
        <v>917</v>
      </c>
    </row>
    <row r="180">
      <c r="A180" s="3">
        <v>179.0</v>
      </c>
      <c r="B180" s="4" t="s">
        <v>1579</v>
      </c>
      <c r="C180" s="4" t="s">
        <v>910</v>
      </c>
      <c r="D180" s="4" t="s">
        <v>927</v>
      </c>
      <c r="E180" s="4" t="s">
        <v>919</v>
      </c>
      <c r="F180" s="4" t="s">
        <v>928</v>
      </c>
      <c r="G180" s="4" t="s">
        <v>929</v>
      </c>
      <c r="H180" s="8" t="s">
        <v>922</v>
      </c>
      <c r="I180" s="12" t="s">
        <v>923</v>
      </c>
      <c r="J180" s="4">
        <v>22.285786</v>
      </c>
      <c r="K180" s="4">
        <v>114.13263</v>
      </c>
      <c r="L180" s="6" t="str">
        <f t="shared" si="1"/>
        <v>22.285786+114.13263</v>
      </c>
      <c r="M180" s="6">
        <v>1.0</v>
      </c>
      <c r="N180" s="6">
        <v>2.0</v>
      </c>
    </row>
    <row r="181">
      <c r="A181" s="3">
        <v>180.0</v>
      </c>
      <c r="B181" s="4" t="s">
        <v>1579</v>
      </c>
      <c r="C181" s="4" t="s">
        <v>910</v>
      </c>
      <c r="D181" s="4" t="s">
        <v>1304</v>
      </c>
      <c r="E181" s="4" t="s">
        <v>1308</v>
      </c>
      <c r="F181" s="4" t="s">
        <v>933</v>
      </c>
      <c r="G181" s="4" t="s">
        <v>934</v>
      </c>
      <c r="H181" s="8" t="s">
        <v>935</v>
      </c>
      <c r="I181" s="12" t="s">
        <v>936</v>
      </c>
      <c r="J181" s="4">
        <v>22.284296</v>
      </c>
      <c r="K181" s="4">
        <v>114.1421</v>
      </c>
      <c r="L181" s="6" t="str">
        <f t="shared" si="1"/>
        <v>22.284296+114.1421</v>
      </c>
      <c r="M181" s="6">
        <v>1.0</v>
      </c>
      <c r="N181" s="6">
        <v>2.0</v>
      </c>
    </row>
    <row r="182">
      <c r="A182" s="3">
        <v>181.0</v>
      </c>
      <c r="B182" s="4" t="s">
        <v>1579</v>
      </c>
      <c r="C182" s="4" t="s">
        <v>910</v>
      </c>
      <c r="D182" s="4" t="s">
        <v>918</v>
      </c>
      <c r="E182" s="4" t="s">
        <v>919</v>
      </c>
      <c r="F182" s="4" t="s">
        <v>920</v>
      </c>
      <c r="G182" s="4" t="s">
        <v>921</v>
      </c>
      <c r="H182" s="8" t="s">
        <v>922</v>
      </c>
      <c r="I182" s="12" t="s">
        <v>923</v>
      </c>
      <c r="J182" s="4">
        <v>22.281851</v>
      </c>
      <c r="K182" s="4">
        <v>114.18367</v>
      </c>
      <c r="L182" s="6" t="str">
        <f t="shared" si="1"/>
        <v>22.281851+114.18367</v>
      </c>
      <c r="M182" s="6">
        <v>1.0</v>
      </c>
      <c r="N182" s="6">
        <v>2.0</v>
      </c>
    </row>
    <row r="183">
      <c r="A183" s="3">
        <v>182.0</v>
      </c>
      <c r="B183" s="4" t="s">
        <v>1579</v>
      </c>
      <c r="C183" s="4" t="s">
        <v>910</v>
      </c>
      <c r="D183" s="4" t="s">
        <v>918</v>
      </c>
      <c r="E183" s="4" t="s">
        <v>919</v>
      </c>
      <c r="F183" s="4" t="s">
        <v>925</v>
      </c>
      <c r="G183" s="4" t="s">
        <v>926</v>
      </c>
      <c r="H183" s="8" t="s">
        <v>922</v>
      </c>
      <c r="I183" s="12" t="s">
        <v>923</v>
      </c>
      <c r="J183" s="4">
        <v>22.280712</v>
      </c>
      <c r="K183" s="4">
        <v>114.18336</v>
      </c>
      <c r="L183" s="6" t="str">
        <f t="shared" si="1"/>
        <v>22.280712+114.18336</v>
      </c>
      <c r="M183" s="6">
        <v>1.0</v>
      </c>
      <c r="N183" s="6">
        <v>1.0</v>
      </c>
    </row>
    <row r="184">
      <c r="A184" s="3">
        <v>183.0</v>
      </c>
      <c r="B184" s="4" t="s">
        <v>1579</v>
      </c>
      <c r="C184" s="4" t="s">
        <v>910</v>
      </c>
      <c r="D184" s="4" t="s">
        <v>918</v>
      </c>
      <c r="E184" s="4" t="s">
        <v>1136</v>
      </c>
      <c r="F184" s="4" t="s">
        <v>1580</v>
      </c>
      <c r="G184" s="4" t="s">
        <v>1581</v>
      </c>
      <c r="I184" s="9"/>
      <c r="J184" s="4">
        <v>22.281474</v>
      </c>
      <c r="K184" s="4">
        <v>114.18364</v>
      </c>
      <c r="L184" s="6" t="str">
        <f t="shared" si="1"/>
        <v>22.281474+114.18364</v>
      </c>
      <c r="M184" s="6">
        <v>1.0</v>
      </c>
      <c r="N184" s="6">
        <v>2.0</v>
      </c>
    </row>
    <row r="185">
      <c r="A185" s="3">
        <v>184.0</v>
      </c>
      <c r="B185" s="4" t="s">
        <v>1579</v>
      </c>
      <c r="C185" s="4" t="s">
        <v>910</v>
      </c>
      <c r="D185" s="4" t="s">
        <v>938</v>
      </c>
      <c r="E185" s="4" t="s">
        <v>919</v>
      </c>
      <c r="F185" s="4" t="s">
        <v>939</v>
      </c>
      <c r="G185" s="4" t="s">
        <v>940</v>
      </c>
      <c r="H185" s="8" t="s">
        <v>922</v>
      </c>
      <c r="I185" s="12" t="s">
        <v>923</v>
      </c>
      <c r="J185" s="4">
        <v>22.290169</v>
      </c>
      <c r="K185" s="4">
        <v>114.19463</v>
      </c>
      <c r="L185" s="6" t="str">
        <f t="shared" si="1"/>
        <v>22.290169+114.19463</v>
      </c>
      <c r="M185" s="6">
        <v>1.0</v>
      </c>
      <c r="N185" s="6">
        <v>2.0</v>
      </c>
    </row>
    <row r="186">
      <c r="A186" s="3">
        <v>185.0</v>
      </c>
      <c r="B186" s="4" t="s">
        <v>1579</v>
      </c>
      <c r="C186" s="4" t="s">
        <v>910</v>
      </c>
      <c r="D186" s="4" t="s">
        <v>911</v>
      </c>
      <c r="E186" s="4" t="s">
        <v>912</v>
      </c>
      <c r="F186" s="4" t="s">
        <v>913</v>
      </c>
      <c r="G186" s="4" t="s">
        <v>914</v>
      </c>
      <c r="H186" s="8" t="s">
        <v>915</v>
      </c>
      <c r="I186" s="9"/>
      <c r="J186" s="4">
        <v>22.238877</v>
      </c>
      <c r="K186" s="4">
        <v>114.15215</v>
      </c>
      <c r="L186" s="6" t="str">
        <f t="shared" si="1"/>
        <v>22.238877+114.15215</v>
      </c>
      <c r="M186" s="6">
        <v>1.0</v>
      </c>
      <c r="N186" s="6">
        <v>2.0</v>
      </c>
    </row>
    <row r="187">
      <c r="A187" s="3">
        <v>186.0</v>
      </c>
      <c r="B187" s="4" t="s">
        <v>1579</v>
      </c>
      <c r="C187" s="4" t="s">
        <v>942</v>
      </c>
      <c r="D187" s="4" t="s">
        <v>983</v>
      </c>
      <c r="E187" s="4" t="s">
        <v>984</v>
      </c>
      <c r="F187" s="4" t="s">
        <v>985</v>
      </c>
      <c r="G187" s="4" t="s">
        <v>986</v>
      </c>
      <c r="H187" s="8" t="s">
        <v>987</v>
      </c>
      <c r="I187" s="9"/>
      <c r="J187" s="4">
        <v>22.307698</v>
      </c>
      <c r="K187" s="4">
        <v>114.16786</v>
      </c>
      <c r="L187" s="6" t="str">
        <f t="shared" si="1"/>
        <v>22.307698+114.16786</v>
      </c>
      <c r="M187" s="6">
        <v>1.0</v>
      </c>
      <c r="N187" s="6">
        <v>2.0</v>
      </c>
    </row>
    <row r="188">
      <c r="A188" s="3">
        <v>187.0</v>
      </c>
      <c r="B188" s="4" t="s">
        <v>1579</v>
      </c>
      <c r="C188" s="4" t="s">
        <v>942</v>
      </c>
      <c r="D188" s="4" t="s">
        <v>1063</v>
      </c>
      <c r="E188" s="4" t="s">
        <v>984</v>
      </c>
      <c r="F188" s="4">
        <v>2.604102E7</v>
      </c>
      <c r="G188" s="4" t="s">
        <v>1064</v>
      </c>
      <c r="H188" s="8" t="s">
        <v>987</v>
      </c>
      <c r="I188" s="9"/>
      <c r="J188" s="4">
        <v>22.313276</v>
      </c>
      <c r="K188" s="4">
        <v>114.16845</v>
      </c>
      <c r="L188" s="6" t="str">
        <f t="shared" si="1"/>
        <v>22.313276+114.16845</v>
      </c>
      <c r="M188" s="6">
        <v>1.0</v>
      </c>
      <c r="N188" s="6">
        <v>2.0</v>
      </c>
    </row>
    <row r="189">
      <c r="A189" s="3">
        <v>188.0</v>
      </c>
      <c r="B189" s="4" t="s">
        <v>1579</v>
      </c>
      <c r="C189" s="4" t="s">
        <v>942</v>
      </c>
      <c r="D189" s="4" t="s">
        <v>971</v>
      </c>
      <c r="E189" s="4" t="s">
        <v>1308</v>
      </c>
      <c r="F189" s="4" t="s">
        <v>972</v>
      </c>
      <c r="G189" s="4" t="s">
        <v>973</v>
      </c>
      <c r="H189" s="8" t="s">
        <v>935</v>
      </c>
      <c r="I189" s="12" t="s">
        <v>936</v>
      </c>
      <c r="J189" s="4">
        <v>22.316236</v>
      </c>
      <c r="K189" s="4">
        <v>114.18181</v>
      </c>
      <c r="L189" s="6" t="str">
        <f t="shared" si="1"/>
        <v>22.316236+114.18181</v>
      </c>
      <c r="M189" s="6">
        <v>1.0</v>
      </c>
      <c r="N189" s="6">
        <v>1.0</v>
      </c>
    </row>
    <row r="190">
      <c r="A190" s="3">
        <v>189.0</v>
      </c>
      <c r="B190" s="4" t="s">
        <v>1579</v>
      </c>
      <c r="C190" s="4" t="s">
        <v>942</v>
      </c>
      <c r="D190" s="4" t="s">
        <v>971</v>
      </c>
      <c r="E190" s="4" t="s">
        <v>1136</v>
      </c>
      <c r="F190" s="4">
        <v>2.6260406E7</v>
      </c>
      <c r="G190" s="4" t="s">
        <v>1582</v>
      </c>
      <c r="H190" s="8" t="s">
        <v>1139</v>
      </c>
      <c r="I190" s="9"/>
      <c r="J190" s="4">
        <v>22.31761</v>
      </c>
      <c r="K190" s="4">
        <v>114.17415</v>
      </c>
      <c r="L190" s="6" t="str">
        <f t="shared" si="1"/>
        <v>22.31761+114.17415</v>
      </c>
      <c r="M190" s="6">
        <v>1.0</v>
      </c>
      <c r="N190" s="6">
        <v>1.0</v>
      </c>
    </row>
    <row r="191">
      <c r="A191" s="3">
        <v>190.0</v>
      </c>
      <c r="B191" s="4" t="s">
        <v>1579</v>
      </c>
      <c r="C191" s="4" t="s">
        <v>942</v>
      </c>
      <c r="D191" s="4" t="s">
        <v>1024</v>
      </c>
      <c r="E191" s="4" t="s">
        <v>1136</v>
      </c>
      <c r="F191" s="4">
        <v>2.6260875E7</v>
      </c>
      <c r="G191" s="4" t="s">
        <v>1583</v>
      </c>
      <c r="H191" s="8" t="s">
        <v>1139</v>
      </c>
      <c r="I191" s="9"/>
      <c r="J191" s="4">
        <v>22.321572</v>
      </c>
      <c r="K191" s="4">
        <v>114.16997</v>
      </c>
      <c r="L191" s="6" t="str">
        <f t="shared" si="1"/>
        <v>22.321572+114.16997</v>
      </c>
      <c r="M191" s="6">
        <v>1.0</v>
      </c>
      <c r="N191" s="6">
        <v>2.0</v>
      </c>
    </row>
    <row r="192">
      <c r="A192" s="3">
        <v>191.0</v>
      </c>
      <c r="B192" s="4" t="s">
        <v>1579</v>
      </c>
      <c r="C192" s="4" t="s">
        <v>942</v>
      </c>
      <c r="D192" s="4" t="s">
        <v>1024</v>
      </c>
      <c r="E192" s="4" t="s">
        <v>1028</v>
      </c>
      <c r="F192" s="4" t="s">
        <v>1029</v>
      </c>
      <c r="G192" s="4" t="s">
        <v>1030</v>
      </c>
      <c r="I192" s="9"/>
      <c r="J192" s="4">
        <v>22.321749</v>
      </c>
      <c r="K192" s="4">
        <v>114.16995</v>
      </c>
      <c r="L192" s="6" t="str">
        <f t="shared" si="1"/>
        <v>22.321749+114.16995</v>
      </c>
      <c r="M192" s="6">
        <v>2.0</v>
      </c>
      <c r="N192" s="6">
        <v>2.0</v>
      </c>
    </row>
    <row r="193">
      <c r="A193" s="3">
        <v>192.0</v>
      </c>
      <c r="B193" s="4" t="s">
        <v>1579</v>
      </c>
      <c r="C193" s="4" t="s">
        <v>942</v>
      </c>
      <c r="D193" s="4" t="s">
        <v>1024</v>
      </c>
      <c r="E193" s="4" t="s">
        <v>919</v>
      </c>
      <c r="F193" s="4" t="s">
        <v>1025</v>
      </c>
      <c r="G193" s="4" t="s">
        <v>1026</v>
      </c>
      <c r="H193" s="8" t="s">
        <v>922</v>
      </c>
      <c r="I193" s="12" t="s">
        <v>923</v>
      </c>
      <c r="J193" s="4">
        <v>22.318178</v>
      </c>
      <c r="K193" s="4">
        <v>114.17419</v>
      </c>
      <c r="L193" s="6" t="str">
        <f t="shared" si="1"/>
        <v>22.318178+114.17419</v>
      </c>
      <c r="M193" s="6">
        <v>2.0</v>
      </c>
      <c r="N193" s="6">
        <v>2.0</v>
      </c>
    </row>
    <row r="194">
      <c r="A194" s="3">
        <v>193.0</v>
      </c>
      <c r="B194" s="4" t="s">
        <v>1579</v>
      </c>
      <c r="C194" s="4" t="s">
        <v>942</v>
      </c>
      <c r="D194" s="4" t="s">
        <v>1024</v>
      </c>
      <c r="E194" s="4" t="s">
        <v>1032</v>
      </c>
      <c r="F194" s="4" t="s">
        <v>1033</v>
      </c>
      <c r="G194" s="4" t="s">
        <v>1034</v>
      </c>
      <c r="H194" s="8" t="s">
        <v>1035</v>
      </c>
      <c r="I194" s="12" t="s">
        <v>1036</v>
      </c>
      <c r="J194" s="4">
        <v>22.318178</v>
      </c>
      <c r="K194" s="4">
        <v>114.17419</v>
      </c>
      <c r="L194" s="6" t="str">
        <f t="shared" si="1"/>
        <v>22.318178+114.17419</v>
      </c>
      <c r="M194" s="6">
        <v>1.0</v>
      </c>
      <c r="N194" s="6">
        <v>2.0</v>
      </c>
    </row>
    <row r="195">
      <c r="A195" s="3">
        <v>194.0</v>
      </c>
      <c r="B195" s="4" t="s">
        <v>1579</v>
      </c>
      <c r="C195" s="4" t="s">
        <v>942</v>
      </c>
      <c r="D195" s="4" t="s">
        <v>1040</v>
      </c>
      <c r="E195" s="4" t="s">
        <v>1041</v>
      </c>
      <c r="F195" s="4" t="s">
        <v>1042</v>
      </c>
      <c r="G195" s="4" t="s">
        <v>1043</v>
      </c>
      <c r="I195" s="12" t="s">
        <v>1044</v>
      </c>
      <c r="J195" s="4">
        <v>22.326821</v>
      </c>
      <c r="K195" s="4">
        <v>114.16611</v>
      </c>
      <c r="L195" s="6" t="str">
        <f t="shared" si="1"/>
        <v>22.326821+114.16611</v>
      </c>
      <c r="M195" s="6">
        <v>1.0</v>
      </c>
      <c r="N195" s="6">
        <v>2.0</v>
      </c>
    </row>
    <row r="196">
      <c r="A196" s="3">
        <v>195.0</v>
      </c>
      <c r="B196" s="4" t="s">
        <v>1579</v>
      </c>
      <c r="C196" s="4" t="s">
        <v>942</v>
      </c>
      <c r="D196" s="4" t="s">
        <v>1057</v>
      </c>
      <c r="E196" s="4" t="s">
        <v>984</v>
      </c>
      <c r="F196" s="4">
        <v>2.563102E7</v>
      </c>
      <c r="G196" s="4" t="s">
        <v>1058</v>
      </c>
      <c r="H196" s="8" t="s">
        <v>987</v>
      </c>
      <c r="I196" s="9"/>
      <c r="J196" s="4">
        <v>22.315156</v>
      </c>
      <c r="K196" s="4">
        <v>114.1892</v>
      </c>
      <c r="L196" s="6" t="str">
        <f t="shared" si="1"/>
        <v>22.315156+114.1892</v>
      </c>
      <c r="M196" s="6">
        <v>1.0</v>
      </c>
      <c r="N196" s="6">
        <v>2.0</v>
      </c>
    </row>
    <row r="197">
      <c r="A197" s="3">
        <v>196.0</v>
      </c>
      <c r="B197" s="4" t="s">
        <v>1579</v>
      </c>
      <c r="C197" s="4" t="s">
        <v>942</v>
      </c>
      <c r="D197" s="4" t="s">
        <v>1057</v>
      </c>
      <c r="E197" s="4" t="s">
        <v>1584</v>
      </c>
      <c r="F197" s="4" t="s">
        <v>1403</v>
      </c>
      <c r="G197" s="4" t="s">
        <v>1404</v>
      </c>
      <c r="I197" s="9"/>
      <c r="J197" s="4">
        <v>22.321483</v>
      </c>
      <c r="K197" s="4">
        <v>114.18838</v>
      </c>
      <c r="L197" s="6" t="str">
        <f t="shared" si="1"/>
        <v>22.321483+114.18838</v>
      </c>
      <c r="M197" s="6">
        <v>1.0</v>
      </c>
      <c r="N197" s="6">
        <v>1.0</v>
      </c>
    </row>
    <row r="198">
      <c r="A198" s="3">
        <v>197.0</v>
      </c>
      <c r="B198" s="4" t="s">
        <v>1579</v>
      </c>
      <c r="C198" s="4" t="s">
        <v>942</v>
      </c>
      <c r="D198" s="4" t="s">
        <v>943</v>
      </c>
      <c r="E198" s="4" t="s">
        <v>1585</v>
      </c>
      <c r="F198" s="4" t="s">
        <v>1586</v>
      </c>
      <c r="G198" s="4" t="s">
        <v>1587</v>
      </c>
      <c r="H198" s="8" t="s">
        <v>1588</v>
      </c>
      <c r="I198" s="12" t="s">
        <v>1589</v>
      </c>
      <c r="J198" s="4">
        <v>22.338582</v>
      </c>
      <c r="K198" s="4">
        <v>114.14807</v>
      </c>
      <c r="L198" s="6" t="str">
        <f t="shared" si="1"/>
        <v>22.338582+114.14807</v>
      </c>
      <c r="M198" s="6">
        <v>1.0</v>
      </c>
      <c r="N198" s="6">
        <v>2.0</v>
      </c>
    </row>
    <row r="199">
      <c r="A199" s="3">
        <v>198.0</v>
      </c>
      <c r="B199" s="4" t="s">
        <v>1579</v>
      </c>
      <c r="C199" s="4" t="s">
        <v>942</v>
      </c>
      <c r="D199" s="4" t="s">
        <v>943</v>
      </c>
      <c r="E199" s="4" t="s">
        <v>1590</v>
      </c>
      <c r="F199" s="4" t="s">
        <v>945</v>
      </c>
      <c r="G199" s="4" t="s">
        <v>946</v>
      </c>
      <c r="H199" s="8" t="s">
        <v>947</v>
      </c>
      <c r="I199" s="9"/>
      <c r="J199" s="4">
        <v>22.338582</v>
      </c>
      <c r="K199" s="4">
        <v>114.15579</v>
      </c>
      <c r="L199" s="6" t="str">
        <f t="shared" si="1"/>
        <v>22.338582+114.15579</v>
      </c>
      <c r="M199" s="6">
        <v>1.0</v>
      </c>
      <c r="N199" s="6">
        <v>2.0</v>
      </c>
    </row>
    <row r="200">
      <c r="A200" s="3">
        <v>199.0</v>
      </c>
      <c r="B200" s="4" t="s">
        <v>1579</v>
      </c>
      <c r="C200" s="4" t="s">
        <v>942</v>
      </c>
      <c r="D200" s="4" t="s">
        <v>943</v>
      </c>
      <c r="E200" s="4" t="s">
        <v>948</v>
      </c>
      <c r="F200" s="4" t="s">
        <v>949</v>
      </c>
      <c r="G200" s="4" t="s">
        <v>950</v>
      </c>
      <c r="H200" s="8" t="s">
        <v>951</v>
      </c>
      <c r="I200" s="12" t="s">
        <v>952</v>
      </c>
      <c r="J200" s="4">
        <v>22.334248</v>
      </c>
      <c r="K200" s="4">
        <v>114.16056</v>
      </c>
      <c r="L200" s="6" t="str">
        <f t="shared" si="1"/>
        <v>22.334248+114.16056</v>
      </c>
      <c r="M200" s="6">
        <v>1.0</v>
      </c>
      <c r="N200" s="6">
        <v>2.0</v>
      </c>
    </row>
    <row r="201">
      <c r="A201" s="3">
        <v>200.0</v>
      </c>
      <c r="B201" s="4" t="s">
        <v>1579</v>
      </c>
      <c r="C201" s="4" t="s">
        <v>942</v>
      </c>
      <c r="D201" s="4" t="s">
        <v>943</v>
      </c>
      <c r="E201" s="4" t="s">
        <v>954</v>
      </c>
      <c r="F201" s="4" t="s">
        <v>955</v>
      </c>
      <c r="G201" s="4" t="s">
        <v>956</v>
      </c>
      <c r="H201" s="8" t="s">
        <v>957</v>
      </c>
      <c r="I201" s="12" t="s">
        <v>958</v>
      </c>
      <c r="J201" s="4">
        <v>22.336709</v>
      </c>
      <c r="K201" s="4">
        <v>114.15884</v>
      </c>
      <c r="L201" s="6" t="str">
        <f t="shared" si="1"/>
        <v>22.336709+114.15884</v>
      </c>
      <c r="M201" s="6">
        <v>1.0</v>
      </c>
      <c r="N201" s="6">
        <v>2.0</v>
      </c>
    </row>
    <row r="202">
      <c r="A202" s="3">
        <v>201.0</v>
      </c>
      <c r="B202" s="4" t="s">
        <v>1579</v>
      </c>
      <c r="C202" s="4" t="s">
        <v>942</v>
      </c>
      <c r="D202" s="4" t="s">
        <v>943</v>
      </c>
      <c r="E202" s="4" t="s">
        <v>960</v>
      </c>
      <c r="F202" s="4" t="s">
        <v>961</v>
      </c>
      <c r="G202" s="4" t="s">
        <v>962</v>
      </c>
      <c r="H202" s="8" t="s">
        <v>963</v>
      </c>
      <c r="I202" s="9"/>
      <c r="J202" s="4">
        <v>22.339898</v>
      </c>
      <c r="K202" s="4">
        <v>114.15411</v>
      </c>
      <c r="L202" s="6" t="str">
        <f t="shared" si="1"/>
        <v>22.339898+114.15411</v>
      </c>
      <c r="M202" s="6">
        <v>1.0</v>
      </c>
      <c r="N202" s="6">
        <v>2.0</v>
      </c>
    </row>
    <row r="203">
      <c r="A203" s="3">
        <v>202.0</v>
      </c>
      <c r="B203" s="4" t="s">
        <v>1579</v>
      </c>
      <c r="C203" s="4" t="s">
        <v>942</v>
      </c>
      <c r="D203" s="4" t="s">
        <v>1045</v>
      </c>
      <c r="E203" s="4" t="s">
        <v>1049</v>
      </c>
      <c r="F203" s="4" t="s">
        <v>1050</v>
      </c>
      <c r="G203" s="4" t="s">
        <v>1051</v>
      </c>
      <c r="I203" s="12" t="s">
        <v>1052</v>
      </c>
      <c r="J203" s="4">
        <v>22.330614</v>
      </c>
      <c r="K203" s="4">
        <v>114.16031</v>
      </c>
      <c r="L203" s="6" t="str">
        <f t="shared" si="1"/>
        <v>22.330614+114.16031</v>
      </c>
      <c r="M203" s="6">
        <v>1.0</v>
      </c>
      <c r="N203" s="6">
        <v>2.0</v>
      </c>
    </row>
    <row r="204">
      <c r="A204" s="3">
        <v>203.0</v>
      </c>
      <c r="B204" s="4" t="s">
        <v>1579</v>
      </c>
      <c r="C204" s="4" t="s">
        <v>942</v>
      </c>
      <c r="D204" s="4" t="s">
        <v>1045</v>
      </c>
      <c r="E204" s="4" t="s">
        <v>1313</v>
      </c>
      <c r="F204" s="4" t="s">
        <v>1409</v>
      </c>
      <c r="G204" s="4" t="s">
        <v>1410</v>
      </c>
      <c r="H204" s="8" t="s">
        <v>1591</v>
      </c>
      <c r="I204" s="12" t="s">
        <v>1494</v>
      </c>
      <c r="J204" s="4">
        <v>22.334555</v>
      </c>
      <c r="K204" s="4">
        <v>114.16164</v>
      </c>
      <c r="L204" s="6" t="str">
        <f t="shared" si="1"/>
        <v>22.334555+114.16164</v>
      </c>
      <c r="M204" s="6">
        <v>1.0</v>
      </c>
      <c r="N204" s="6">
        <v>2.0</v>
      </c>
    </row>
    <row r="205">
      <c r="A205" s="3">
        <v>204.0</v>
      </c>
      <c r="B205" s="4" t="s">
        <v>1579</v>
      </c>
      <c r="C205" s="4" t="s">
        <v>942</v>
      </c>
      <c r="D205" s="4" t="s">
        <v>1037</v>
      </c>
      <c r="E205" s="4" t="s">
        <v>1308</v>
      </c>
      <c r="F205" s="4" t="s">
        <v>1038</v>
      </c>
      <c r="G205" s="4" t="s">
        <v>1039</v>
      </c>
      <c r="H205" s="8" t="s">
        <v>935</v>
      </c>
      <c r="I205" s="12" t="s">
        <v>936</v>
      </c>
      <c r="J205" s="4">
        <v>22.327119</v>
      </c>
      <c r="K205" s="4">
        <v>114.15515</v>
      </c>
      <c r="L205" s="6" t="str">
        <f t="shared" si="1"/>
        <v>22.327119+114.15515</v>
      </c>
      <c r="M205" s="6">
        <v>1.0</v>
      </c>
      <c r="N205" s="6">
        <v>2.0</v>
      </c>
    </row>
    <row r="206">
      <c r="A206" s="3">
        <v>205.0</v>
      </c>
      <c r="B206" s="4" t="s">
        <v>1579</v>
      </c>
      <c r="C206" s="4" t="s">
        <v>942</v>
      </c>
      <c r="D206" s="4" t="s">
        <v>974</v>
      </c>
      <c r="E206" s="4" t="s">
        <v>919</v>
      </c>
      <c r="F206" s="4" t="s">
        <v>980</v>
      </c>
      <c r="G206" s="4" t="s">
        <v>981</v>
      </c>
      <c r="H206" s="8" t="s">
        <v>922</v>
      </c>
      <c r="I206" s="12" t="s">
        <v>923</v>
      </c>
      <c r="J206" s="4">
        <v>22.306553</v>
      </c>
      <c r="K206" s="4">
        <v>114.18811</v>
      </c>
      <c r="L206" s="6" t="str">
        <f t="shared" si="1"/>
        <v>22.306553+114.18811</v>
      </c>
      <c r="M206" s="6">
        <v>1.0</v>
      </c>
      <c r="N206" s="6">
        <v>1.0</v>
      </c>
    </row>
    <row r="207">
      <c r="A207" s="3">
        <v>206.0</v>
      </c>
      <c r="B207" s="4" t="s">
        <v>1579</v>
      </c>
      <c r="C207" s="4" t="s">
        <v>942</v>
      </c>
      <c r="D207" s="4" t="s">
        <v>1057</v>
      </c>
      <c r="E207" s="4" t="s">
        <v>1592</v>
      </c>
      <c r="F207" s="4">
        <v>9.3188001E7</v>
      </c>
      <c r="G207" s="4" t="s">
        <v>1593</v>
      </c>
      <c r="H207" s="8" t="s">
        <v>1061</v>
      </c>
      <c r="I207" s="12" t="s">
        <v>1062</v>
      </c>
      <c r="J207" s="4">
        <v>22.315196</v>
      </c>
      <c r="K207" s="4">
        <v>114.19047</v>
      </c>
      <c r="L207" s="6" t="str">
        <f t="shared" si="1"/>
        <v>22.315196+114.19047</v>
      </c>
      <c r="M207" s="6">
        <v>1.0</v>
      </c>
      <c r="N207" s="6">
        <v>1.0</v>
      </c>
    </row>
    <row r="208">
      <c r="A208" s="3">
        <v>207.0</v>
      </c>
      <c r="B208" s="4" t="s">
        <v>1579</v>
      </c>
      <c r="C208" s="4" t="s">
        <v>942</v>
      </c>
      <c r="D208" s="4" t="s">
        <v>989</v>
      </c>
      <c r="E208" s="4" t="s">
        <v>1308</v>
      </c>
      <c r="F208" s="4" t="s">
        <v>1594</v>
      </c>
      <c r="G208" s="4" t="s">
        <v>1595</v>
      </c>
      <c r="H208" s="8" t="s">
        <v>935</v>
      </c>
      <c r="I208" s="12" t="s">
        <v>936</v>
      </c>
      <c r="J208" s="4">
        <v>22.329191</v>
      </c>
      <c r="K208" s="4">
        <v>114.18768</v>
      </c>
      <c r="L208" s="6" t="str">
        <f t="shared" si="1"/>
        <v>22.329191+114.18768</v>
      </c>
      <c r="M208" s="6">
        <v>1.0</v>
      </c>
      <c r="N208" s="6">
        <v>2.0</v>
      </c>
    </row>
    <row r="209">
      <c r="A209" s="3">
        <v>208.0</v>
      </c>
      <c r="B209" s="4" t="s">
        <v>1579</v>
      </c>
      <c r="C209" s="4" t="s">
        <v>942</v>
      </c>
      <c r="D209" s="4" t="s">
        <v>989</v>
      </c>
      <c r="E209" s="4" t="s">
        <v>990</v>
      </c>
      <c r="F209" s="4" t="s">
        <v>991</v>
      </c>
      <c r="G209" s="4" t="s">
        <v>992</v>
      </c>
      <c r="I209" s="9"/>
      <c r="J209" s="4">
        <v>22.328412</v>
      </c>
      <c r="K209" s="4">
        <v>114.188</v>
      </c>
      <c r="L209" s="6" t="str">
        <f t="shared" si="1"/>
        <v>22.328412+114.188</v>
      </c>
      <c r="M209" s="6">
        <v>1.0</v>
      </c>
      <c r="N209" s="6">
        <v>1.0</v>
      </c>
    </row>
    <row r="210">
      <c r="A210" s="3">
        <v>209.0</v>
      </c>
      <c r="B210" s="4" t="s">
        <v>1579</v>
      </c>
      <c r="C210" s="4" t="s">
        <v>942</v>
      </c>
      <c r="D210" s="4" t="s">
        <v>989</v>
      </c>
      <c r="E210" s="4" t="s">
        <v>1136</v>
      </c>
      <c r="F210" s="4" t="s">
        <v>1596</v>
      </c>
      <c r="G210" s="4" t="s">
        <v>1597</v>
      </c>
      <c r="H210" s="8" t="s">
        <v>1139</v>
      </c>
      <c r="I210" s="9"/>
      <c r="J210" s="4">
        <v>22.329839</v>
      </c>
      <c r="K210" s="4">
        <v>114.18842</v>
      </c>
      <c r="L210" s="6" t="str">
        <f t="shared" si="1"/>
        <v>22.329839+114.18842</v>
      </c>
      <c r="M210" s="6">
        <v>1.0</v>
      </c>
      <c r="N210" s="6">
        <v>2.0</v>
      </c>
    </row>
    <row r="211">
      <c r="A211" s="3">
        <v>210.0</v>
      </c>
      <c r="B211" s="4" t="s">
        <v>1579</v>
      </c>
      <c r="C211" s="4" t="s">
        <v>942</v>
      </c>
      <c r="D211" s="4" t="s">
        <v>993</v>
      </c>
      <c r="E211" s="4" t="s">
        <v>1598</v>
      </c>
      <c r="F211" s="4">
        <v>2.6666333E7</v>
      </c>
      <c r="G211" s="4" t="s">
        <v>995</v>
      </c>
      <c r="H211" s="8" t="s">
        <v>996</v>
      </c>
      <c r="I211" s="12" t="s">
        <v>997</v>
      </c>
      <c r="J211" s="4">
        <v>22.308886</v>
      </c>
      <c r="K211" s="4">
        <v>114.22517</v>
      </c>
      <c r="L211" s="6" t="str">
        <f t="shared" si="1"/>
        <v>22.308886+114.22517</v>
      </c>
      <c r="M211" s="6">
        <v>1.0</v>
      </c>
      <c r="N211" s="6">
        <v>1.0</v>
      </c>
    </row>
    <row r="212">
      <c r="A212" s="3">
        <v>211.0</v>
      </c>
      <c r="B212" s="4" t="s">
        <v>1579</v>
      </c>
      <c r="C212" s="4" t="s">
        <v>942</v>
      </c>
      <c r="D212" s="4" t="s">
        <v>993</v>
      </c>
      <c r="E212" s="4" t="s">
        <v>1599</v>
      </c>
      <c r="F212" s="4">
        <v>5.403364E7</v>
      </c>
      <c r="G212" s="4" t="s">
        <v>1600</v>
      </c>
      <c r="H212" s="8" t="s">
        <v>1002</v>
      </c>
      <c r="I212" s="12" t="s">
        <v>1003</v>
      </c>
      <c r="J212" s="4">
        <v>22.309724</v>
      </c>
      <c r="K212" s="4">
        <v>114.22605</v>
      </c>
      <c r="L212" s="6" t="str">
        <f t="shared" si="1"/>
        <v>22.309724+114.22605</v>
      </c>
      <c r="M212" s="6">
        <v>1.0</v>
      </c>
      <c r="N212" s="6">
        <v>2.0</v>
      </c>
    </row>
    <row r="213">
      <c r="A213" s="3">
        <v>212.0</v>
      </c>
      <c r="B213" s="4" t="s">
        <v>1579</v>
      </c>
      <c r="C213" s="4" t="s">
        <v>942</v>
      </c>
      <c r="D213" s="4" t="s">
        <v>993</v>
      </c>
      <c r="E213" s="4" t="s">
        <v>1004</v>
      </c>
      <c r="F213" s="4" t="s">
        <v>1005</v>
      </c>
      <c r="G213" s="4" t="s">
        <v>1006</v>
      </c>
      <c r="H213" s="8" t="s">
        <v>1007</v>
      </c>
      <c r="I213" s="9"/>
      <c r="J213" s="4">
        <v>22.310446</v>
      </c>
      <c r="K213" s="4">
        <v>114.22884</v>
      </c>
      <c r="L213" s="6" t="str">
        <f t="shared" si="1"/>
        <v>22.310446+114.22884</v>
      </c>
      <c r="M213" s="6">
        <v>1.0</v>
      </c>
      <c r="N213" s="6">
        <v>2.0</v>
      </c>
    </row>
    <row r="214">
      <c r="A214" s="3">
        <v>213.0</v>
      </c>
      <c r="B214" s="4" t="s">
        <v>1579</v>
      </c>
      <c r="C214" s="4" t="s">
        <v>942</v>
      </c>
      <c r="D214" s="4" t="s">
        <v>993</v>
      </c>
      <c r="E214" s="4" t="s">
        <v>1009</v>
      </c>
      <c r="F214" s="4" t="s">
        <v>1010</v>
      </c>
      <c r="G214" s="4" t="s">
        <v>1011</v>
      </c>
      <c r="H214" s="8" t="s">
        <v>1012</v>
      </c>
      <c r="I214" s="12" t="s">
        <v>1013</v>
      </c>
      <c r="J214" s="4">
        <v>22.309538</v>
      </c>
      <c r="K214" s="4">
        <v>114.2241</v>
      </c>
      <c r="L214" s="6" t="str">
        <f t="shared" si="1"/>
        <v>22.309538+114.2241</v>
      </c>
      <c r="M214" s="6">
        <v>1.0</v>
      </c>
      <c r="N214" s="6">
        <v>1.0</v>
      </c>
    </row>
    <row r="215">
      <c r="A215" s="3">
        <v>214.0</v>
      </c>
      <c r="B215" s="4" t="s">
        <v>1579</v>
      </c>
      <c r="C215" s="4" t="s">
        <v>942</v>
      </c>
      <c r="D215" s="4" t="s">
        <v>993</v>
      </c>
      <c r="E215" s="4" t="s">
        <v>1601</v>
      </c>
      <c r="F215" s="4" t="s">
        <v>1602</v>
      </c>
      <c r="G215" s="4" t="s">
        <v>1603</v>
      </c>
      <c r="H215" s="8" t="s">
        <v>1604</v>
      </c>
      <c r="I215" s="12" t="s">
        <v>1605</v>
      </c>
      <c r="J215" s="4">
        <v>22.312698</v>
      </c>
      <c r="K215" s="4">
        <v>114.22424</v>
      </c>
      <c r="L215" s="6" t="str">
        <f t="shared" si="1"/>
        <v>22.312698+114.22424</v>
      </c>
      <c r="M215" s="6">
        <v>1.0</v>
      </c>
      <c r="N215" s="6">
        <v>3.0</v>
      </c>
    </row>
    <row r="216">
      <c r="A216" s="3">
        <v>215.0</v>
      </c>
      <c r="B216" s="4" t="s">
        <v>1579</v>
      </c>
      <c r="C216" s="4" t="s">
        <v>942</v>
      </c>
      <c r="D216" s="4" t="s">
        <v>993</v>
      </c>
      <c r="E216" s="4" t="s">
        <v>1020</v>
      </c>
      <c r="F216" s="4">
        <v>9.4579919E7</v>
      </c>
      <c r="G216" s="4" t="s">
        <v>1021</v>
      </c>
      <c r="H216" s="8" t="s">
        <v>1022</v>
      </c>
      <c r="I216" s="12" t="s">
        <v>1023</v>
      </c>
      <c r="J216" s="4">
        <v>22.3102</v>
      </c>
      <c r="K216" s="4">
        <v>114.22349</v>
      </c>
      <c r="L216" s="6" t="str">
        <f t="shared" si="1"/>
        <v>22.3102+114.22349</v>
      </c>
      <c r="M216" s="6">
        <v>3.0</v>
      </c>
      <c r="N216" s="6">
        <v>2.0</v>
      </c>
    </row>
    <row r="217">
      <c r="A217" s="3">
        <v>216.0</v>
      </c>
      <c r="B217" s="4" t="s">
        <v>1579</v>
      </c>
      <c r="C217" s="4" t="s">
        <v>1068</v>
      </c>
      <c r="D217" s="4" t="s">
        <v>1104</v>
      </c>
      <c r="E217" s="4" t="s">
        <v>1105</v>
      </c>
      <c r="F217" s="4" t="s">
        <v>1106</v>
      </c>
      <c r="G217" s="4" t="s">
        <v>1107</v>
      </c>
      <c r="I217" s="9"/>
      <c r="J217" s="4">
        <v>22.358261</v>
      </c>
      <c r="K217" s="4">
        <v>114.12719</v>
      </c>
      <c r="L217" s="6" t="str">
        <f t="shared" si="1"/>
        <v>22.358261+114.12719</v>
      </c>
      <c r="M217" s="6">
        <v>1.0</v>
      </c>
      <c r="N217" s="6">
        <v>2.0</v>
      </c>
    </row>
    <row r="218">
      <c r="A218" s="3">
        <v>217.0</v>
      </c>
      <c r="B218" s="4" t="s">
        <v>1579</v>
      </c>
      <c r="C218" s="4" t="s">
        <v>1068</v>
      </c>
      <c r="D218" s="4" t="s">
        <v>1104</v>
      </c>
      <c r="E218" s="4" t="s">
        <v>1108</v>
      </c>
      <c r="F218" s="4" t="s">
        <v>1109</v>
      </c>
      <c r="G218" s="4" t="s">
        <v>1110</v>
      </c>
      <c r="H218" s="8" t="s">
        <v>1111</v>
      </c>
      <c r="I218" s="12" t="s">
        <v>1112</v>
      </c>
      <c r="J218" s="4">
        <v>22.364921</v>
      </c>
      <c r="K218" s="4">
        <v>114.13481</v>
      </c>
      <c r="L218" s="6" t="str">
        <f t="shared" si="1"/>
        <v>22.364921+114.13481</v>
      </c>
      <c r="M218" s="6">
        <v>1.0</v>
      </c>
      <c r="N218" s="6">
        <v>2.0</v>
      </c>
    </row>
    <row r="219">
      <c r="A219" s="3">
        <v>218.0</v>
      </c>
      <c r="B219" s="4" t="s">
        <v>1579</v>
      </c>
      <c r="C219" s="4" t="s">
        <v>1068</v>
      </c>
      <c r="D219" s="4" t="s">
        <v>1104</v>
      </c>
      <c r="E219" s="4" t="s">
        <v>1113</v>
      </c>
      <c r="F219" s="4" t="s">
        <v>1114</v>
      </c>
      <c r="G219" s="4" t="s">
        <v>1115</v>
      </c>
      <c r="H219" s="8" t="s">
        <v>1116</v>
      </c>
      <c r="I219" s="12" t="s">
        <v>1117</v>
      </c>
      <c r="J219" s="4">
        <v>22.367965</v>
      </c>
      <c r="K219" s="4">
        <v>114.13567</v>
      </c>
      <c r="L219" s="6" t="str">
        <f t="shared" si="1"/>
        <v>22.367965+114.13567</v>
      </c>
      <c r="M219" s="6">
        <v>3.0</v>
      </c>
      <c r="N219" s="6">
        <v>2.0</v>
      </c>
    </row>
    <row r="220">
      <c r="A220" s="3">
        <v>219.0</v>
      </c>
      <c r="B220" s="4" t="s">
        <v>1579</v>
      </c>
      <c r="C220" s="4" t="s">
        <v>1068</v>
      </c>
      <c r="D220" s="4" t="s">
        <v>1104</v>
      </c>
      <c r="E220" s="4" t="s">
        <v>1606</v>
      </c>
      <c r="F220" s="4" t="s">
        <v>1118</v>
      </c>
      <c r="G220" s="4" t="s">
        <v>1119</v>
      </c>
      <c r="H220" s="8" t="s">
        <v>1116</v>
      </c>
      <c r="I220" s="12" t="s">
        <v>1117</v>
      </c>
      <c r="J220" s="4">
        <v>22.358261</v>
      </c>
      <c r="K220" s="4">
        <v>114.12719</v>
      </c>
      <c r="L220" s="6" t="str">
        <f t="shared" si="1"/>
        <v>22.358261+114.12719</v>
      </c>
      <c r="M220" s="6">
        <v>3.0</v>
      </c>
      <c r="N220" s="6">
        <v>2.0</v>
      </c>
    </row>
    <row r="221">
      <c r="A221" s="3">
        <v>220.0</v>
      </c>
      <c r="B221" s="4" t="s">
        <v>1579</v>
      </c>
      <c r="C221" s="4" t="s">
        <v>1068</v>
      </c>
      <c r="D221" s="4" t="s">
        <v>1104</v>
      </c>
      <c r="E221" s="4" t="s">
        <v>919</v>
      </c>
      <c r="F221" s="4" t="s">
        <v>1120</v>
      </c>
      <c r="G221" s="4" t="s">
        <v>1121</v>
      </c>
      <c r="H221" s="8" t="s">
        <v>922</v>
      </c>
      <c r="I221" s="12" t="s">
        <v>923</v>
      </c>
      <c r="J221" s="4">
        <v>22.358261</v>
      </c>
      <c r="K221" s="4">
        <v>114.12719</v>
      </c>
      <c r="L221" s="6" t="str">
        <f t="shared" si="1"/>
        <v>22.358261+114.12719</v>
      </c>
      <c r="M221" s="6">
        <v>1.0</v>
      </c>
      <c r="N221" s="6">
        <v>2.0</v>
      </c>
    </row>
    <row r="222">
      <c r="A222" s="3">
        <v>221.0</v>
      </c>
      <c r="B222" s="4" t="s">
        <v>1579</v>
      </c>
      <c r="C222" s="4" t="s">
        <v>1068</v>
      </c>
      <c r="D222" s="4" t="s">
        <v>1187</v>
      </c>
      <c r="E222" s="4" t="s">
        <v>1188</v>
      </c>
      <c r="F222" s="4">
        <v>5.6008648E7</v>
      </c>
      <c r="G222" s="4" t="s">
        <v>1189</v>
      </c>
      <c r="H222" s="8" t="s">
        <v>1190</v>
      </c>
      <c r="I222" s="9"/>
      <c r="J222" s="4">
        <v>22.349486</v>
      </c>
      <c r="K222" s="4">
        <v>114.11068</v>
      </c>
      <c r="L222" s="6" t="str">
        <f t="shared" si="1"/>
        <v>22.349486+114.11068</v>
      </c>
      <c r="M222" s="6">
        <v>1.0</v>
      </c>
      <c r="N222" s="6">
        <v>3.0</v>
      </c>
    </row>
    <row r="223">
      <c r="A223" s="3">
        <v>222.0</v>
      </c>
      <c r="B223" s="4" t="s">
        <v>1579</v>
      </c>
      <c r="C223" s="4" t="s">
        <v>1068</v>
      </c>
      <c r="D223" s="4" t="s">
        <v>1187</v>
      </c>
      <c r="E223" s="4" t="s">
        <v>1191</v>
      </c>
      <c r="F223" s="4" t="s">
        <v>1192</v>
      </c>
      <c r="G223" s="4" t="s">
        <v>1193</v>
      </c>
      <c r="I223" s="9"/>
      <c r="J223" s="4">
        <v>22.362336</v>
      </c>
      <c r="K223" s="4">
        <v>114.10396</v>
      </c>
      <c r="L223" s="6" t="str">
        <f t="shared" si="1"/>
        <v>22.362336+114.10396</v>
      </c>
      <c r="M223" s="6">
        <v>1.0</v>
      </c>
      <c r="N223" s="6">
        <v>2.0</v>
      </c>
    </row>
    <row r="224">
      <c r="A224" s="3">
        <v>223.0</v>
      </c>
      <c r="B224" s="4" t="s">
        <v>1579</v>
      </c>
      <c r="C224" s="4" t="s">
        <v>1068</v>
      </c>
      <c r="D224" s="4" t="s">
        <v>1194</v>
      </c>
      <c r="E224" s="4" t="s">
        <v>1195</v>
      </c>
      <c r="F224" s="4">
        <v>2.4136018E7</v>
      </c>
      <c r="G224" s="4" t="s">
        <v>1196</v>
      </c>
      <c r="H224" s="8" t="s">
        <v>1197</v>
      </c>
      <c r="I224" s="12" t="s">
        <v>1198</v>
      </c>
      <c r="J224" s="4">
        <v>22.371455</v>
      </c>
      <c r="K224" s="4">
        <v>114.11133</v>
      </c>
      <c r="L224" s="6" t="str">
        <f t="shared" si="1"/>
        <v>22.371455+114.11133</v>
      </c>
      <c r="M224" s="6">
        <v>1.0</v>
      </c>
      <c r="N224" s="6">
        <v>1.0</v>
      </c>
    </row>
    <row r="225">
      <c r="A225" s="3">
        <v>224.0</v>
      </c>
      <c r="B225" s="4" t="s">
        <v>1579</v>
      </c>
      <c r="C225" s="4" t="s">
        <v>1068</v>
      </c>
      <c r="D225" s="4" t="s">
        <v>1194</v>
      </c>
      <c r="E225" s="4" t="s">
        <v>1607</v>
      </c>
      <c r="F225" s="4" t="s">
        <v>1608</v>
      </c>
      <c r="G225" s="4" t="s">
        <v>1609</v>
      </c>
      <c r="H225" s="8" t="s">
        <v>1610</v>
      </c>
      <c r="I225" s="9"/>
      <c r="J225" s="4">
        <v>22.221824</v>
      </c>
      <c r="K225" s="4">
        <v>113.91415</v>
      </c>
      <c r="L225" s="6" t="str">
        <f t="shared" si="1"/>
        <v>22.221824+113.91415</v>
      </c>
      <c r="M225" s="6">
        <v>1.0</v>
      </c>
      <c r="N225" s="6">
        <v>1.0</v>
      </c>
    </row>
    <row r="226">
      <c r="A226" s="3">
        <v>225.0</v>
      </c>
      <c r="B226" s="4" t="s">
        <v>1579</v>
      </c>
      <c r="C226" s="4" t="s">
        <v>1068</v>
      </c>
      <c r="D226" s="4" t="s">
        <v>1194</v>
      </c>
      <c r="E226" s="4" t="s">
        <v>1611</v>
      </c>
      <c r="F226" s="4" t="s">
        <v>1612</v>
      </c>
      <c r="G226" s="4" t="s">
        <v>1613</v>
      </c>
      <c r="H226" s="8" t="s">
        <v>1614</v>
      </c>
      <c r="I226" s="12" t="s">
        <v>1615</v>
      </c>
      <c r="J226" s="4">
        <v>22.375071</v>
      </c>
      <c r="K226" s="4">
        <v>114.11017</v>
      </c>
      <c r="L226" s="6" t="str">
        <f t="shared" si="1"/>
        <v>22.375071+114.11017</v>
      </c>
      <c r="M226" s="6">
        <v>1.0</v>
      </c>
      <c r="N226" s="6">
        <v>2.0</v>
      </c>
    </row>
    <row r="227">
      <c r="A227" s="3">
        <v>226.0</v>
      </c>
      <c r="B227" s="4" t="s">
        <v>1579</v>
      </c>
      <c r="C227" s="4" t="s">
        <v>1068</v>
      </c>
      <c r="D227" s="4" t="s">
        <v>1194</v>
      </c>
      <c r="E227" s="4" t="s">
        <v>1208</v>
      </c>
      <c r="F227" s="4" t="s">
        <v>1209</v>
      </c>
      <c r="G227" s="4" t="s">
        <v>1210</v>
      </c>
      <c r="H227" s="8" t="s">
        <v>1211</v>
      </c>
      <c r="I227" s="12" t="s">
        <v>1212</v>
      </c>
      <c r="J227" s="4">
        <v>22.372036</v>
      </c>
      <c r="K227" s="4">
        <v>114.10873</v>
      </c>
      <c r="L227" s="6" t="str">
        <f t="shared" si="1"/>
        <v>22.372036+114.10873</v>
      </c>
      <c r="M227" s="6">
        <v>1.0</v>
      </c>
      <c r="N227" s="6">
        <v>2.0</v>
      </c>
    </row>
    <row r="228">
      <c r="A228" s="3">
        <v>227.0</v>
      </c>
      <c r="B228" s="4" t="s">
        <v>1579</v>
      </c>
      <c r="C228" s="4" t="s">
        <v>1068</v>
      </c>
      <c r="D228" s="4" t="s">
        <v>1194</v>
      </c>
      <c r="E228" s="4" t="s">
        <v>919</v>
      </c>
      <c r="F228" s="4" t="s">
        <v>1213</v>
      </c>
      <c r="G228" s="4" t="s">
        <v>1214</v>
      </c>
      <c r="H228" s="8" t="s">
        <v>922</v>
      </c>
      <c r="I228" s="12" t="s">
        <v>923</v>
      </c>
      <c r="J228" s="4">
        <v>22.372012</v>
      </c>
      <c r="K228" s="4">
        <v>114.11109</v>
      </c>
      <c r="L228" s="6" t="str">
        <f t="shared" si="1"/>
        <v>22.372012+114.11109</v>
      </c>
      <c r="M228" s="6">
        <v>1.0</v>
      </c>
      <c r="N228" s="6">
        <v>2.0</v>
      </c>
    </row>
    <row r="229">
      <c r="A229" s="3">
        <v>228.0</v>
      </c>
      <c r="B229" s="4" t="s">
        <v>1579</v>
      </c>
      <c r="C229" s="4" t="s">
        <v>1068</v>
      </c>
      <c r="D229" s="4" t="s">
        <v>1194</v>
      </c>
      <c r="E229" s="4" t="s">
        <v>919</v>
      </c>
      <c r="F229" s="4" t="s">
        <v>1216</v>
      </c>
      <c r="G229" s="4" t="s">
        <v>1217</v>
      </c>
      <c r="H229" s="8" t="s">
        <v>922</v>
      </c>
      <c r="I229" s="12" t="s">
        <v>923</v>
      </c>
      <c r="J229" s="4">
        <v>22.371425</v>
      </c>
      <c r="K229" s="4">
        <v>114.11621</v>
      </c>
      <c r="L229" s="6" t="str">
        <f t="shared" si="1"/>
        <v>22.371425+114.11621</v>
      </c>
      <c r="M229" s="6">
        <v>1.0</v>
      </c>
      <c r="N229" s="6">
        <v>2.0</v>
      </c>
    </row>
    <row r="230">
      <c r="A230" s="3">
        <v>229.0</v>
      </c>
      <c r="B230" s="4" t="s">
        <v>1579</v>
      </c>
      <c r="C230" s="4" t="s">
        <v>1068</v>
      </c>
      <c r="D230" s="4" t="s">
        <v>1194</v>
      </c>
      <c r="E230" s="4" t="s">
        <v>919</v>
      </c>
      <c r="F230" s="4" t="s">
        <v>1219</v>
      </c>
      <c r="G230" s="4" t="s">
        <v>1220</v>
      </c>
      <c r="H230" s="8" t="s">
        <v>922</v>
      </c>
      <c r="I230" s="12" t="s">
        <v>923</v>
      </c>
      <c r="J230" s="4">
        <v>22.368373</v>
      </c>
      <c r="K230" s="4">
        <v>114.11529</v>
      </c>
      <c r="L230" s="6" t="str">
        <f t="shared" si="1"/>
        <v>22.368373+114.11529</v>
      </c>
      <c r="M230" s="6">
        <v>1.0</v>
      </c>
      <c r="N230" s="6">
        <v>2.0</v>
      </c>
    </row>
    <row r="231">
      <c r="A231" s="3">
        <v>230.0</v>
      </c>
      <c r="B231" s="4" t="s">
        <v>1579</v>
      </c>
      <c r="C231" s="4" t="s">
        <v>1068</v>
      </c>
      <c r="D231" s="4" t="s">
        <v>1194</v>
      </c>
      <c r="E231" s="4" t="s">
        <v>1308</v>
      </c>
      <c r="F231" s="4">
        <v>2.3680105E7</v>
      </c>
      <c r="G231" s="4" t="s">
        <v>1496</v>
      </c>
      <c r="H231" s="8" t="s">
        <v>935</v>
      </c>
      <c r="I231" s="12" t="s">
        <v>936</v>
      </c>
      <c r="J231" s="4">
        <v>22.368085</v>
      </c>
      <c r="K231" s="4">
        <v>114.11066</v>
      </c>
      <c r="L231" s="6" t="str">
        <f t="shared" si="1"/>
        <v>22.368085+114.11066</v>
      </c>
      <c r="M231" s="6">
        <v>1.0</v>
      </c>
      <c r="N231" s="6">
        <v>1.0</v>
      </c>
    </row>
    <row r="232">
      <c r="A232" s="3">
        <v>231.0</v>
      </c>
      <c r="B232" s="4" t="s">
        <v>1579</v>
      </c>
      <c r="C232" s="4" t="s">
        <v>1068</v>
      </c>
      <c r="D232" s="4" t="s">
        <v>1129</v>
      </c>
      <c r="E232" s="4" t="s">
        <v>1616</v>
      </c>
      <c r="F232" s="4" t="s">
        <v>1617</v>
      </c>
      <c r="G232" s="4" t="s">
        <v>1618</v>
      </c>
      <c r="I232" s="9"/>
      <c r="J232" s="4">
        <v>22.350075</v>
      </c>
      <c r="K232" s="4">
        <v>114.05921</v>
      </c>
      <c r="L232" s="6" t="str">
        <f t="shared" si="1"/>
        <v>22.350075+114.05921</v>
      </c>
      <c r="M232" s="6">
        <v>1.0</v>
      </c>
      <c r="N232" s="6">
        <v>2.0</v>
      </c>
    </row>
    <row r="233">
      <c r="A233" s="3">
        <v>232.0</v>
      </c>
      <c r="B233" s="4" t="s">
        <v>1579</v>
      </c>
      <c r="C233" s="4" t="s">
        <v>1068</v>
      </c>
      <c r="D233" s="4" t="s">
        <v>1226</v>
      </c>
      <c r="E233" s="4" t="s">
        <v>1227</v>
      </c>
      <c r="F233" s="4" t="s">
        <v>1228</v>
      </c>
      <c r="G233" s="4" t="s">
        <v>1229</v>
      </c>
      <c r="I233" s="12" t="s">
        <v>1230</v>
      </c>
      <c r="J233" s="4">
        <v>22.388466</v>
      </c>
      <c r="K233" s="4">
        <v>113.98005</v>
      </c>
      <c r="L233" s="6" t="str">
        <f t="shared" si="1"/>
        <v>22.388466+113.98005</v>
      </c>
      <c r="M233" s="6">
        <v>1.0</v>
      </c>
      <c r="N233" s="6">
        <v>1.0</v>
      </c>
    </row>
    <row r="234">
      <c r="A234" s="3">
        <v>233.0</v>
      </c>
      <c r="B234" s="4" t="s">
        <v>1579</v>
      </c>
      <c r="C234" s="4" t="s">
        <v>1068</v>
      </c>
      <c r="D234" s="4" t="s">
        <v>1226</v>
      </c>
      <c r="E234" s="4" t="s">
        <v>1513</v>
      </c>
      <c r="F234" s="4" t="s">
        <v>1514</v>
      </c>
      <c r="G234" s="4" t="s">
        <v>1619</v>
      </c>
      <c r="H234" s="8" t="s">
        <v>1516</v>
      </c>
      <c r="I234" s="12" t="s">
        <v>1517</v>
      </c>
      <c r="J234" s="4">
        <v>22.388572</v>
      </c>
      <c r="K234" s="4">
        <v>113.96787</v>
      </c>
      <c r="L234" s="6" t="str">
        <f t="shared" si="1"/>
        <v>22.388572+113.96787</v>
      </c>
      <c r="M234" s="6">
        <v>1.0</v>
      </c>
      <c r="N234" s="6">
        <v>3.0</v>
      </c>
    </row>
    <row r="235">
      <c r="A235" s="3">
        <v>234.0</v>
      </c>
      <c r="B235" s="4" t="s">
        <v>1579</v>
      </c>
      <c r="C235" s="4" t="s">
        <v>1068</v>
      </c>
      <c r="D235" s="4" t="s">
        <v>1226</v>
      </c>
      <c r="E235" s="4" t="s">
        <v>1232</v>
      </c>
      <c r="F235" s="4" t="s">
        <v>1233</v>
      </c>
      <c r="G235" s="4" t="s">
        <v>1234</v>
      </c>
      <c r="H235" s="8" t="s">
        <v>1620</v>
      </c>
      <c r="I235" s="9"/>
      <c r="J235" s="4">
        <v>22.395267</v>
      </c>
      <c r="K235" s="4">
        <v>113.97486</v>
      </c>
      <c r="L235" s="6" t="str">
        <f t="shared" si="1"/>
        <v>22.395267+113.97486</v>
      </c>
      <c r="M235" s="6">
        <v>1.0</v>
      </c>
      <c r="N235" s="6">
        <v>2.0</v>
      </c>
    </row>
    <row r="236">
      <c r="A236" s="3">
        <v>235.0</v>
      </c>
      <c r="B236" s="4" t="s">
        <v>1579</v>
      </c>
      <c r="C236" s="4" t="s">
        <v>1068</v>
      </c>
      <c r="D236" s="4" t="s">
        <v>1226</v>
      </c>
      <c r="E236" s="4" t="s">
        <v>1236</v>
      </c>
      <c r="F236" s="4" t="s">
        <v>1237</v>
      </c>
      <c r="G236" s="4" t="s">
        <v>1238</v>
      </c>
      <c r="H236" s="8" t="s">
        <v>1239</v>
      </c>
      <c r="I236" s="9"/>
      <c r="J236" s="4">
        <v>22.418892</v>
      </c>
      <c r="K236" s="4">
        <v>113.98397</v>
      </c>
      <c r="L236" s="6" t="str">
        <f t="shared" si="1"/>
        <v>22.418892+113.98397</v>
      </c>
      <c r="M236" s="6">
        <v>1.0</v>
      </c>
      <c r="N236" s="6">
        <v>1.0</v>
      </c>
    </row>
    <row r="237">
      <c r="A237" s="3">
        <v>236.0</v>
      </c>
      <c r="B237" s="4" t="s">
        <v>1579</v>
      </c>
      <c r="C237" s="4" t="s">
        <v>1068</v>
      </c>
      <c r="D237" s="4" t="s">
        <v>1226</v>
      </c>
      <c r="E237" s="4" t="s">
        <v>1621</v>
      </c>
      <c r="F237" s="4" t="s">
        <v>1622</v>
      </c>
      <c r="G237" s="4" t="s">
        <v>1623</v>
      </c>
      <c r="H237" s="8" t="s">
        <v>1624</v>
      </c>
      <c r="I237" s="12" t="s">
        <v>1625</v>
      </c>
      <c r="J237" s="4">
        <v>22.4191</v>
      </c>
      <c r="K237" s="4">
        <v>113.98337</v>
      </c>
      <c r="L237" s="6" t="str">
        <f t="shared" si="1"/>
        <v>22.4191+113.98337</v>
      </c>
      <c r="M237" s="6">
        <v>1.0</v>
      </c>
      <c r="N237" s="6">
        <v>1.0</v>
      </c>
    </row>
    <row r="238">
      <c r="A238" s="3">
        <v>237.0</v>
      </c>
      <c r="B238" s="4" t="s">
        <v>1579</v>
      </c>
      <c r="C238" s="4" t="s">
        <v>1068</v>
      </c>
      <c r="D238" s="4" t="s">
        <v>1226</v>
      </c>
      <c r="E238" s="4" t="s">
        <v>1626</v>
      </c>
      <c r="F238" s="4" t="s">
        <v>1627</v>
      </c>
      <c r="G238" s="4" t="s">
        <v>1628</v>
      </c>
      <c r="H238" s="8" t="s">
        <v>1629</v>
      </c>
      <c r="I238" s="12" t="s">
        <v>1630</v>
      </c>
      <c r="J238" s="4">
        <v>22.392367</v>
      </c>
      <c r="K238" s="4">
        <v>113.97797</v>
      </c>
      <c r="L238" s="6" t="str">
        <f t="shared" si="1"/>
        <v>22.392367+113.97797</v>
      </c>
      <c r="M238" s="6">
        <v>1.0</v>
      </c>
      <c r="N238" s="6">
        <v>2.0</v>
      </c>
    </row>
    <row r="239">
      <c r="A239" s="3">
        <v>238.0</v>
      </c>
      <c r="B239" s="4" t="s">
        <v>1579</v>
      </c>
      <c r="C239" s="4" t="s">
        <v>1068</v>
      </c>
      <c r="D239" s="4" t="s">
        <v>1226</v>
      </c>
      <c r="E239" s="4" t="s">
        <v>919</v>
      </c>
      <c r="F239" s="4" t="s">
        <v>1241</v>
      </c>
      <c r="G239" s="4" t="s">
        <v>1242</v>
      </c>
      <c r="H239" s="8" t="s">
        <v>922</v>
      </c>
      <c r="I239" s="12" t="s">
        <v>923</v>
      </c>
      <c r="J239" s="4">
        <v>22.392208</v>
      </c>
      <c r="K239" s="4">
        <v>113.97586</v>
      </c>
      <c r="L239" s="6" t="str">
        <f t="shared" si="1"/>
        <v>22.392208+113.97586</v>
      </c>
      <c r="M239" s="6">
        <v>1.0</v>
      </c>
      <c r="N239" s="6">
        <v>2.0</v>
      </c>
    </row>
    <row r="240">
      <c r="A240" s="3">
        <v>239.0</v>
      </c>
      <c r="B240" s="4" t="s">
        <v>1579</v>
      </c>
      <c r="C240" s="4" t="s">
        <v>1068</v>
      </c>
      <c r="D240" s="4" t="s">
        <v>1631</v>
      </c>
      <c r="E240" s="4" t="s">
        <v>1244</v>
      </c>
      <c r="F240" s="4" t="s">
        <v>1245</v>
      </c>
      <c r="G240" s="4" t="s">
        <v>1246</v>
      </c>
      <c r="I240" s="12" t="s">
        <v>1247</v>
      </c>
      <c r="J240" s="4">
        <v>22.434968</v>
      </c>
      <c r="K240" s="4">
        <v>113.99556</v>
      </c>
      <c r="L240" s="6" t="str">
        <f t="shared" si="1"/>
        <v>22.434968+113.99556</v>
      </c>
      <c r="M240" s="6">
        <v>1.0</v>
      </c>
      <c r="N240" s="6">
        <v>2.0</v>
      </c>
    </row>
    <row r="241">
      <c r="A241" s="3">
        <v>240.0</v>
      </c>
      <c r="B241" s="4" t="s">
        <v>1579</v>
      </c>
      <c r="C241" s="4" t="s">
        <v>1068</v>
      </c>
      <c r="D241" s="4" t="s">
        <v>1243</v>
      </c>
      <c r="E241" s="4" t="s">
        <v>1249</v>
      </c>
      <c r="F241" s="4" t="s">
        <v>1250</v>
      </c>
      <c r="G241" s="4" t="s">
        <v>1251</v>
      </c>
      <c r="H241" s="8" t="s">
        <v>1252</v>
      </c>
      <c r="I241" s="9"/>
      <c r="J241" s="4">
        <v>22.446763</v>
      </c>
      <c r="K241" s="4">
        <v>114.02788</v>
      </c>
      <c r="L241" s="6" t="str">
        <f t="shared" si="1"/>
        <v>22.446763+114.02788</v>
      </c>
      <c r="M241" s="6">
        <v>1.0</v>
      </c>
      <c r="N241" s="6">
        <v>2.0</v>
      </c>
    </row>
    <row r="242">
      <c r="A242" s="3">
        <v>241.0</v>
      </c>
      <c r="B242" s="4" t="s">
        <v>1579</v>
      </c>
      <c r="C242" s="4" t="s">
        <v>1068</v>
      </c>
      <c r="D242" s="4" t="s">
        <v>1243</v>
      </c>
      <c r="E242" s="4" t="s">
        <v>919</v>
      </c>
      <c r="F242" s="4" t="s">
        <v>1253</v>
      </c>
      <c r="G242" s="4" t="s">
        <v>1254</v>
      </c>
      <c r="H242" s="8" t="s">
        <v>922</v>
      </c>
      <c r="I242" s="12" t="s">
        <v>923</v>
      </c>
      <c r="J242" s="4">
        <v>22.442344</v>
      </c>
      <c r="K242" s="4">
        <v>114.02913</v>
      </c>
      <c r="L242" s="6" t="str">
        <f t="shared" si="1"/>
        <v>22.442344+114.02913</v>
      </c>
      <c r="M242" s="6">
        <v>1.0</v>
      </c>
      <c r="N242" s="6">
        <v>2.0</v>
      </c>
    </row>
    <row r="243">
      <c r="A243" s="3">
        <v>242.0</v>
      </c>
      <c r="B243" s="4" t="s">
        <v>1579</v>
      </c>
      <c r="C243" s="4" t="s">
        <v>1068</v>
      </c>
      <c r="D243" s="4" t="s">
        <v>1243</v>
      </c>
      <c r="E243" s="4" t="s">
        <v>919</v>
      </c>
      <c r="F243" s="4" t="s">
        <v>1255</v>
      </c>
      <c r="G243" s="4" t="s">
        <v>1256</v>
      </c>
      <c r="H243" s="8" t="s">
        <v>922</v>
      </c>
      <c r="I243" s="12" t="s">
        <v>923</v>
      </c>
      <c r="J243" s="4">
        <v>22.442811</v>
      </c>
      <c r="K243" s="4">
        <v>114.03129</v>
      </c>
      <c r="L243" s="6" t="str">
        <f t="shared" si="1"/>
        <v>22.442811+114.03129</v>
      </c>
      <c r="M243" s="6">
        <v>1.0</v>
      </c>
      <c r="N243" s="6">
        <v>2.0</v>
      </c>
    </row>
    <row r="244">
      <c r="A244" s="3">
        <v>243.0</v>
      </c>
      <c r="B244" s="4" t="s">
        <v>1579</v>
      </c>
      <c r="C244" s="4" t="s">
        <v>1068</v>
      </c>
      <c r="D244" s="4" t="s">
        <v>1243</v>
      </c>
      <c r="E244" s="4" t="s">
        <v>919</v>
      </c>
      <c r="F244" s="4" t="s">
        <v>1258</v>
      </c>
      <c r="G244" s="4" t="s">
        <v>1259</v>
      </c>
      <c r="H244" s="8" t="s">
        <v>922</v>
      </c>
      <c r="I244" s="12" t="s">
        <v>923</v>
      </c>
      <c r="J244" s="4">
        <v>22.446095</v>
      </c>
      <c r="K244" s="4">
        <v>114.02592</v>
      </c>
      <c r="L244" s="6" t="str">
        <f t="shared" si="1"/>
        <v>22.446095+114.02592</v>
      </c>
      <c r="M244" s="6">
        <v>1.0</v>
      </c>
      <c r="N244" s="6">
        <v>2.0</v>
      </c>
    </row>
    <row r="245">
      <c r="A245" s="3">
        <v>244.0</v>
      </c>
      <c r="B245" s="4" t="s">
        <v>1579</v>
      </c>
      <c r="C245" s="4" t="s">
        <v>1068</v>
      </c>
      <c r="D245" s="4" t="s">
        <v>1243</v>
      </c>
      <c r="E245" s="4" t="s">
        <v>1261</v>
      </c>
      <c r="F245" s="4" t="s">
        <v>1262</v>
      </c>
      <c r="G245" s="4" t="s">
        <v>1263</v>
      </c>
      <c r="H245" s="8" t="s">
        <v>1264</v>
      </c>
      <c r="I245" s="12" t="s">
        <v>1265</v>
      </c>
      <c r="J245" s="4">
        <v>22.443163</v>
      </c>
      <c r="K245" s="4">
        <v>114.02521</v>
      </c>
      <c r="L245" s="6" t="str">
        <f t="shared" si="1"/>
        <v>22.443163+114.02521</v>
      </c>
      <c r="M245" s="6">
        <v>1.0</v>
      </c>
      <c r="N245" s="6">
        <v>2.0</v>
      </c>
    </row>
    <row r="246">
      <c r="A246" s="3">
        <v>245.0</v>
      </c>
      <c r="B246" s="4" t="s">
        <v>1579</v>
      </c>
      <c r="C246" s="4" t="s">
        <v>1068</v>
      </c>
      <c r="D246" s="4" t="s">
        <v>1243</v>
      </c>
      <c r="E246" s="4" t="s">
        <v>1268</v>
      </c>
      <c r="F246" s="4">
        <v>2.4938123E7</v>
      </c>
      <c r="G246" s="4" t="s">
        <v>1269</v>
      </c>
      <c r="I246" s="9"/>
      <c r="J246" s="4">
        <v>22.442395</v>
      </c>
      <c r="K246" s="4">
        <v>114.03006</v>
      </c>
      <c r="L246" s="6" t="str">
        <f t="shared" si="1"/>
        <v>22.442395+114.03006</v>
      </c>
      <c r="M246" s="6">
        <v>1.0</v>
      </c>
      <c r="N246" s="6">
        <v>1.0</v>
      </c>
    </row>
    <row r="247">
      <c r="A247" s="3">
        <v>246.0</v>
      </c>
      <c r="B247" s="4" t="s">
        <v>1579</v>
      </c>
      <c r="C247" s="4" t="s">
        <v>1068</v>
      </c>
      <c r="D247" s="4" t="s">
        <v>1243</v>
      </c>
      <c r="E247" s="4" t="s">
        <v>1632</v>
      </c>
      <c r="F247" s="4" t="s">
        <v>1633</v>
      </c>
      <c r="G247" s="4" t="s">
        <v>1634</v>
      </c>
      <c r="I247" s="12" t="s">
        <v>1635</v>
      </c>
      <c r="J247" s="4">
        <v>22.44418</v>
      </c>
      <c r="K247" s="4">
        <v>114.03354</v>
      </c>
      <c r="L247" s="6" t="str">
        <f t="shared" si="1"/>
        <v>22.44418+114.03354</v>
      </c>
      <c r="M247" s="6">
        <v>1.0</v>
      </c>
      <c r="N247" s="6">
        <v>2.0</v>
      </c>
    </row>
    <row r="248">
      <c r="A248" s="3">
        <v>247.0</v>
      </c>
      <c r="B248" s="4" t="s">
        <v>1579</v>
      </c>
      <c r="C248" s="4" t="s">
        <v>1068</v>
      </c>
      <c r="D248" s="4" t="s">
        <v>1243</v>
      </c>
      <c r="E248" s="4" t="s">
        <v>1270</v>
      </c>
      <c r="F248" s="4" t="s">
        <v>1271</v>
      </c>
      <c r="G248" s="4" t="s">
        <v>1272</v>
      </c>
      <c r="I248" s="9"/>
      <c r="J248" s="4">
        <v>22.443881</v>
      </c>
      <c r="K248" s="4">
        <v>114.0312</v>
      </c>
      <c r="L248" s="6" t="str">
        <f t="shared" si="1"/>
        <v>22.443881+114.0312</v>
      </c>
      <c r="M248" s="6">
        <v>1.0</v>
      </c>
      <c r="N248" s="6">
        <v>2.0</v>
      </c>
    </row>
    <row r="249">
      <c r="A249" s="3">
        <v>248.0</v>
      </c>
      <c r="B249" s="4" t="s">
        <v>1579</v>
      </c>
      <c r="C249" s="4" t="s">
        <v>1068</v>
      </c>
      <c r="D249" s="4" t="s">
        <v>1243</v>
      </c>
      <c r="E249" s="4" t="s">
        <v>1273</v>
      </c>
      <c r="F249" s="4" t="s">
        <v>1274</v>
      </c>
      <c r="G249" s="4" t="s">
        <v>1275</v>
      </c>
      <c r="H249" s="8" t="s">
        <v>1276</v>
      </c>
      <c r="I249" s="12" t="s">
        <v>1277</v>
      </c>
      <c r="J249" s="4">
        <v>22.436197</v>
      </c>
      <c r="K249" s="4">
        <v>114.02466</v>
      </c>
      <c r="L249" s="6" t="str">
        <f t="shared" si="1"/>
        <v>22.436197+114.02466</v>
      </c>
      <c r="M249" s="6">
        <v>1.0</v>
      </c>
      <c r="N249" s="6" t="e">
        <v>#N/A</v>
      </c>
    </row>
    <row r="250">
      <c r="A250" s="23">
        <v>249.0</v>
      </c>
      <c r="B250" s="24" t="s">
        <v>1579</v>
      </c>
      <c r="C250" s="24" t="s">
        <v>1068</v>
      </c>
      <c r="D250" s="24" t="s">
        <v>1243</v>
      </c>
      <c r="E250" s="24" t="s">
        <v>1636</v>
      </c>
      <c r="F250" s="25"/>
      <c r="G250" s="25"/>
      <c r="H250" s="26" t="s">
        <v>1637</v>
      </c>
      <c r="I250" s="27"/>
      <c r="J250" s="25"/>
      <c r="K250" s="25"/>
      <c r="L250" s="6" t="str">
        <f t="shared" si="1"/>
        <v>+</v>
      </c>
      <c r="M250" s="6">
        <v>1.0</v>
      </c>
      <c r="N250" s="6">
        <v>2.0</v>
      </c>
    </row>
    <row r="251">
      <c r="A251" s="3">
        <v>250.0</v>
      </c>
      <c r="B251" s="4" t="s">
        <v>1579</v>
      </c>
      <c r="C251" s="4" t="s">
        <v>1068</v>
      </c>
      <c r="D251" s="4" t="s">
        <v>1243</v>
      </c>
      <c r="E251" s="4" t="s">
        <v>1286</v>
      </c>
      <c r="F251" s="4" t="s">
        <v>1287</v>
      </c>
      <c r="G251" s="4" t="s">
        <v>1288</v>
      </c>
      <c r="I251" s="12" t="s">
        <v>1289</v>
      </c>
      <c r="J251" s="4">
        <v>22.43815</v>
      </c>
      <c r="K251" s="4">
        <v>114.0647</v>
      </c>
      <c r="L251" s="6" t="str">
        <f t="shared" si="1"/>
        <v>22.43815+114.0647</v>
      </c>
      <c r="M251" s="6">
        <v>1.0</v>
      </c>
      <c r="N251" s="6">
        <v>2.0</v>
      </c>
    </row>
    <row r="252">
      <c r="A252" s="3">
        <v>251.0</v>
      </c>
      <c r="B252" s="4" t="s">
        <v>1579</v>
      </c>
      <c r="C252" s="4" t="s">
        <v>1068</v>
      </c>
      <c r="D252" s="4" t="s">
        <v>1073</v>
      </c>
      <c r="E252" s="4" t="s">
        <v>1074</v>
      </c>
      <c r="F252" s="4" t="s">
        <v>1075</v>
      </c>
      <c r="G252" s="4" t="s">
        <v>1076</v>
      </c>
      <c r="H252" s="8" t="s">
        <v>1077</v>
      </c>
      <c r="I252" s="12" t="s">
        <v>1078</v>
      </c>
      <c r="J252" s="4">
        <v>22.499126</v>
      </c>
      <c r="K252" s="4">
        <v>114.14284</v>
      </c>
      <c r="L252" s="6" t="str">
        <f t="shared" si="1"/>
        <v>22.499126+114.14284</v>
      </c>
      <c r="M252" s="6">
        <v>1.0</v>
      </c>
      <c r="N252" s="6">
        <v>2.0</v>
      </c>
    </row>
    <row r="253">
      <c r="A253" s="3">
        <v>252.0</v>
      </c>
      <c r="B253" s="4" t="s">
        <v>1579</v>
      </c>
      <c r="C253" s="4" t="s">
        <v>1068</v>
      </c>
      <c r="D253" s="4" t="s">
        <v>1073</v>
      </c>
      <c r="E253" s="4" t="s">
        <v>1085</v>
      </c>
      <c r="F253" s="4" t="s">
        <v>1086</v>
      </c>
      <c r="G253" s="4" t="s">
        <v>1087</v>
      </c>
      <c r="I253" s="9"/>
      <c r="J253" s="4">
        <v>22.500349</v>
      </c>
      <c r="K253" s="4">
        <v>114.14371</v>
      </c>
      <c r="L253" s="6" t="str">
        <f t="shared" si="1"/>
        <v>22.500349+114.14371</v>
      </c>
      <c r="M253" s="6">
        <v>1.0</v>
      </c>
      <c r="N253" s="6">
        <v>2.0</v>
      </c>
    </row>
    <row r="254">
      <c r="A254" s="3">
        <v>253.0</v>
      </c>
      <c r="B254" s="4" t="s">
        <v>1579</v>
      </c>
      <c r="C254" s="4" t="s">
        <v>1068</v>
      </c>
      <c r="D254" s="4" t="s">
        <v>1073</v>
      </c>
      <c r="E254" s="4" t="s">
        <v>919</v>
      </c>
      <c r="F254" s="4" t="s">
        <v>1079</v>
      </c>
      <c r="G254" s="4" t="s">
        <v>1080</v>
      </c>
      <c r="H254" s="8" t="s">
        <v>922</v>
      </c>
      <c r="I254" s="12" t="s">
        <v>923</v>
      </c>
      <c r="J254" s="4">
        <v>22.498876</v>
      </c>
      <c r="K254" s="4">
        <v>114.14252</v>
      </c>
      <c r="L254" s="6" t="str">
        <f t="shared" si="1"/>
        <v>22.498876+114.14252</v>
      </c>
      <c r="M254" s="6">
        <v>1.0</v>
      </c>
      <c r="N254" s="6">
        <v>2.0</v>
      </c>
    </row>
    <row r="255">
      <c r="A255" s="3">
        <v>254.0</v>
      </c>
      <c r="B255" s="4" t="s">
        <v>1579</v>
      </c>
      <c r="C255" s="4" t="s">
        <v>1068</v>
      </c>
      <c r="D255" s="4" t="s">
        <v>1638</v>
      </c>
      <c r="E255" s="4" t="s">
        <v>1081</v>
      </c>
      <c r="F255" s="4" t="s">
        <v>1082</v>
      </c>
      <c r="G255" s="4" t="s">
        <v>1083</v>
      </c>
      <c r="H255" s="8" t="s">
        <v>1084</v>
      </c>
      <c r="I255" s="9"/>
      <c r="J255" s="4">
        <v>22.499268</v>
      </c>
      <c r="K255" s="4">
        <v>114.14297</v>
      </c>
      <c r="L255" s="6" t="str">
        <f t="shared" si="1"/>
        <v>22.499268+114.14297</v>
      </c>
      <c r="M255" s="6">
        <v>1.0</v>
      </c>
      <c r="N255" s="6">
        <v>2.0</v>
      </c>
    </row>
    <row r="256">
      <c r="A256" s="3">
        <v>255.0</v>
      </c>
      <c r="B256" s="4" t="s">
        <v>1579</v>
      </c>
      <c r="C256" s="4" t="s">
        <v>1068</v>
      </c>
      <c r="D256" s="4" t="s">
        <v>1158</v>
      </c>
      <c r="E256" s="4" t="s">
        <v>1159</v>
      </c>
      <c r="F256" s="4" t="s">
        <v>1160</v>
      </c>
      <c r="G256" s="4" t="s">
        <v>1161</v>
      </c>
      <c r="I256" s="9"/>
      <c r="J256" s="4">
        <v>22.503942</v>
      </c>
      <c r="K256" s="4">
        <v>114.1296</v>
      </c>
      <c r="L256" s="6" t="str">
        <f t="shared" si="1"/>
        <v>22.503942+114.1296</v>
      </c>
      <c r="M256" s="6">
        <v>1.0</v>
      </c>
      <c r="N256" s="6">
        <v>2.0</v>
      </c>
    </row>
    <row r="257">
      <c r="A257" s="3">
        <v>256.0</v>
      </c>
      <c r="B257" s="4" t="s">
        <v>1579</v>
      </c>
      <c r="C257" s="4" t="s">
        <v>1068</v>
      </c>
      <c r="D257" s="4" t="s">
        <v>1158</v>
      </c>
      <c r="E257" s="4" t="s">
        <v>919</v>
      </c>
      <c r="F257" s="4" t="s">
        <v>1162</v>
      </c>
      <c r="G257" s="4" t="s">
        <v>1163</v>
      </c>
      <c r="H257" s="8" t="s">
        <v>922</v>
      </c>
      <c r="I257" s="12" t="s">
        <v>923</v>
      </c>
      <c r="J257" s="4">
        <v>22.504245</v>
      </c>
      <c r="K257" s="4">
        <v>114.12919</v>
      </c>
      <c r="L257" s="6" t="str">
        <f t="shared" si="1"/>
        <v>22.504245+114.12919</v>
      </c>
      <c r="M257" s="6">
        <v>1.0</v>
      </c>
      <c r="N257" s="6">
        <v>1.0</v>
      </c>
    </row>
    <row r="258">
      <c r="A258" s="3">
        <v>257.0</v>
      </c>
      <c r="B258" s="4" t="s">
        <v>1579</v>
      </c>
      <c r="C258" s="4" t="s">
        <v>1068</v>
      </c>
      <c r="D258" s="4" t="s">
        <v>1165</v>
      </c>
      <c r="E258" s="4" t="s">
        <v>1074</v>
      </c>
      <c r="F258" s="4" t="s">
        <v>1075</v>
      </c>
      <c r="G258" s="4" t="s">
        <v>1639</v>
      </c>
      <c r="H258" s="8" t="s">
        <v>1077</v>
      </c>
      <c r="I258" s="12" t="s">
        <v>1078</v>
      </c>
      <c r="J258" s="4">
        <v>22.448546</v>
      </c>
      <c r="K258" s="4">
        <v>114.16628</v>
      </c>
      <c r="L258" s="6" t="str">
        <f t="shared" si="1"/>
        <v>22.448546+114.16628</v>
      </c>
      <c r="M258" s="6">
        <v>1.0</v>
      </c>
      <c r="N258" s="6">
        <v>2.0</v>
      </c>
    </row>
    <row r="259">
      <c r="A259" s="3">
        <v>258.0</v>
      </c>
      <c r="B259" s="4" t="s">
        <v>1579</v>
      </c>
      <c r="C259" s="4" t="s">
        <v>1068</v>
      </c>
      <c r="D259" s="4" t="s">
        <v>1539</v>
      </c>
      <c r="E259" s="4" t="s">
        <v>919</v>
      </c>
      <c r="F259" s="4" t="s">
        <v>1167</v>
      </c>
      <c r="G259" s="4" t="s">
        <v>1168</v>
      </c>
      <c r="H259" s="8" t="s">
        <v>922</v>
      </c>
      <c r="I259" s="12" t="s">
        <v>923</v>
      </c>
      <c r="J259" s="4">
        <v>22.446813</v>
      </c>
      <c r="K259" s="4">
        <v>114.16786</v>
      </c>
      <c r="L259" s="6" t="str">
        <f t="shared" si="1"/>
        <v>22.446813+114.16786</v>
      </c>
      <c r="M259" s="6">
        <v>1.0</v>
      </c>
      <c r="N259" s="6">
        <v>2.0</v>
      </c>
    </row>
    <row r="260">
      <c r="A260" s="3">
        <v>259.0</v>
      </c>
      <c r="B260" s="4" t="s">
        <v>1579</v>
      </c>
      <c r="C260" s="4" t="s">
        <v>1068</v>
      </c>
      <c r="D260" s="4" t="s">
        <v>1539</v>
      </c>
      <c r="E260" s="4" t="s">
        <v>1546</v>
      </c>
      <c r="F260" s="4" t="s">
        <v>1547</v>
      </c>
      <c r="G260" s="4" t="s">
        <v>1548</v>
      </c>
      <c r="I260" s="12" t="s">
        <v>1549</v>
      </c>
      <c r="J260" s="4">
        <v>22.448266</v>
      </c>
      <c r="K260" s="4">
        <v>114.16889</v>
      </c>
      <c r="L260" s="6" t="str">
        <f t="shared" si="1"/>
        <v>22.448266+114.16889</v>
      </c>
      <c r="M260" s="6">
        <v>1.0</v>
      </c>
      <c r="N260" s="6">
        <v>2.0</v>
      </c>
    </row>
    <row r="261">
      <c r="A261" s="3">
        <v>260.0</v>
      </c>
      <c r="B261" s="4" t="s">
        <v>1579</v>
      </c>
      <c r="C261" s="4" t="s">
        <v>1068</v>
      </c>
      <c r="D261" s="4" t="s">
        <v>1539</v>
      </c>
      <c r="E261" s="4" t="s">
        <v>1113</v>
      </c>
      <c r="F261" s="4">
        <v>2.718308E7</v>
      </c>
      <c r="G261" s="4" t="s">
        <v>1169</v>
      </c>
      <c r="H261" s="8" t="s">
        <v>1116</v>
      </c>
      <c r="I261" s="12" t="s">
        <v>1117</v>
      </c>
      <c r="J261" s="4">
        <v>22.44672</v>
      </c>
      <c r="K261" s="4">
        <v>114.16794</v>
      </c>
      <c r="L261" s="6" t="str">
        <f t="shared" si="1"/>
        <v>22.44672+114.16794</v>
      </c>
      <c r="M261" s="6">
        <v>1.0</v>
      </c>
      <c r="N261" s="6">
        <v>1.0</v>
      </c>
    </row>
    <row r="262">
      <c r="A262" s="3">
        <v>261.0</v>
      </c>
      <c r="B262" s="4" t="s">
        <v>1579</v>
      </c>
      <c r="C262" s="4" t="s">
        <v>1068</v>
      </c>
      <c r="D262" s="4" t="s">
        <v>1170</v>
      </c>
      <c r="E262" s="4" t="s">
        <v>1640</v>
      </c>
      <c r="F262" s="4" t="s">
        <v>1641</v>
      </c>
      <c r="G262" s="4" t="s">
        <v>1642</v>
      </c>
      <c r="I262" s="12" t="s">
        <v>1643</v>
      </c>
      <c r="J262" s="4">
        <v>22.375453</v>
      </c>
      <c r="K262" s="4">
        <v>114.17965</v>
      </c>
      <c r="L262" s="6" t="str">
        <f t="shared" si="1"/>
        <v>22.375453+114.17965</v>
      </c>
      <c r="M262" s="6">
        <v>1.0</v>
      </c>
      <c r="N262" s="6">
        <v>2.0</v>
      </c>
    </row>
    <row r="263">
      <c r="A263" s="3">
        <v>262.0</v>
      </c>
      <c r="B263" s="4" t="s">
        <v>1579</v>
      </c>
      <c r="C263" s="4" t="s">
        <v>1068</v>
      </c>
      <c r="D263" s="4" t="s">
        <v>1151</v>
      </c>
      <c r="E263" s="4" t="s">
        <v>1152</v>
      </c>
      <c r="F263" s="4" t="s">
        <v>1153</v>
      </c>
      <c r="G263" s="4" t="s">
        <v>1154</v>
      </c>
      <c r="I263" s="12" t="s">
        <v>1155</v>
      </c>
      <c r="J263" s="4">
        <v>22.372115</v>
      </c>
      <c r="K263" s="4">
        <v>114.18316</v>
      </c>
      <c r="L263" s="6" t="str">
        <f t="shared" si="1"/>
        <v>22.372115+114.18316</v>
      </c>
      <c r="M263" s="6">
        <v>1.0</v>
      </c>
      <c r="N263" s="6">
        <v>1.0</v>
      </c>
    </row>
    <row r="264">
      <c r="A264" s="3">
        <v>263.0</v>
      </c>
      <c r="B264" s="4" t="s">
        <v>1579</v>
      </c>
      <c r="C264" s="4" t="s">
        <v>1068</v>
      </c>
      <c r="D264" s="4" t="s">
        <v>1151</v>
      </c>
      <c r="E264" s="4" t="s">
        <v>1554</v>
      </c>
      <c r="F264" s="4">
        <v>2.6011389E7</v>
      </c>
      <c r="G264" s="4" t="s">
        <v>1644</v>
      </c>
      <c r="I264" s="12" t="s">
        <v>1557</v>
      </c>
      <c r="J264" s="4">
        <v>22.37936</v>
      </c>
      <c r="K264" s="4">
        <v>114.18681</v>
      </c>
      <c r="L264" s="6" t="str">
        <f t="shared" si="1"/>
        <v>22.37936+114.18681</v>
      </c>
      <c r="M264" s="6">
        <v>1.0</v>
      </c>
      <c r="N264" s="6">
        <v>2.0</v>
      </c>
    </row>
    <row r="265">
      <c r="A265" s="3">
        <v>264.0</v>
      </c>
      <c r="B265" s="4" t="s">
        <v>1579</v>
      </c>
      <c r="C265" s="4" t="s">
        <v>1068</v>
      </c>
      <c r="D265" s="4" t="s">
        <v>1151</v>
      </c>
      <c r="E265" s="4" t="s">
        <v>919</v>
      </c>
      <c r="F265" s="4" t="s">
        <v>1156</v>
      </c>
      <c r="G265" s="4" t="s">
        <v>1157</v>
      </c>
      <c r="H265" s="8" t="s">
        <v>922</v>
      </c>
      <c r="I265" s="12" t="s">
        <v>923</v>
      </c>
      <c r="J265" s="4">
        <v>22.384588</v>
      </c>
      <c r="K265" s="4">
        <v>114.19126</v>
      </c>
      <c r="L265" s="6" t="str">
        <f t="shared" si="1"/>
        <v>22.384588+114.19126</v>
      </c>
      <c r="M265" s="6">
        <v>1.0</v>
      </c>
      <c r="N265" s="6">
        <v>1.0</v>
      </c>
    </row>
    <row r="266">
      <c r="A266" s="3">
        <v>265.0</v>
      </c>
      <c r="B266" s="4" t="s">
        <v>1579</v>
      </c>
      <c r="C266" s="4" t="s">
        <v>1068</v>
      </c>
      <c r="D266" s="4" t="s">
        <v>1088</v>
      </c>
      <c r="E266" s="4" t="s">
        <v>1645</v>
      </c>
      <c r="F266" s="4" t="s">
        <v>1095</v>
      </c>
      <c r="G266" s="4" t="s">
        <v>1646</v>
      </c>
      <c r="H266" s="8" t="s">
        <v>1097</v>
      </c>
      <c r="I266" s="12" t="s">
        <v>1098</v>
      </c>
      <c r="J266" s="4">
        <v>22.398866</v>
      </c>
      <c r="K266" s="4">
        <v>114.19066</v>
      </c>
      <c r="L266" s="6" t="str">
        <f t="shared" si="1"/>
        <v>22.398866+114.19066</v>
      </c>
      <c r="M266" s="6">
        <v>1.0</v>
      </c>
      <c r="N266" s="6">
        <v>2.0</v>
      </c>
    </row>
    <row r="267">
      <c r="A267" s="3">
        <v>266.0</v>
      </c>
      <c r="B267" s="4" t="s">
        <v>1579</v>
      </c>
      <c r="C267" s="4" t="s">
        <v>1068</v>
      </c>
      <c r="D267" s="4" t="s">
        <v>1088</v>
      </c>
      <c r="E267" s="4" t="s">
        <v>1647</v>
      </c>
      <c r="F267" s="4" t="s">
        <v>1100</v>
      </c>
      <c r="G267" s="4" t="s">
        <v>1101</v>
      </c>
      <c r="H267" s="8" t="s">
        <v>1102</v>
      </c>
      <c r="I267" s="12" t="s">
        <v>1103</v>
      </c>
      <c r="J267" s="4">
        <v>22.396852</v>
      </c>
      <c r="K267" s="4">
        <v>114.19568</v>
      </c>
      <c r="L267" s="6" t="str">
        <f t="shared" si="1"/>
        <v>22.396852+114.19568</v>
      </c>
      <c r="M267" s="6">
        <v>1.0</v>
      </c>
      <c r="N267" s="6">
        <v>2.0</v>
      </c>
    </row>
    <row r="268">
      <c r="A268" s="3">
        <v>267.0</v>
      </c>
      <c r="B268" s="4" t="s">
        <v>1579</v>
      </c>
      <c r="C268" s="4" t="s">
        <v>1068</v>
      </c>
      <c r="D268" s="4" t="s">
        <v>1135</v>
      </c>
      <c r="E268" s="4" t="s">
        <v>1136</v>
      </c>
      <c r="F268" s="4" t="s">
        <v>1137</v>
      </c>
      <c r="G268" s="4" t="s">
        <v>1138</v>
      </c>
      <c r="H268" s="8" t="s">
        <v>1139</v>
      </c>
      <c r="I268" s="9"/>
      <c r="J268" s="4">
        <v>22.380341</v>
      </c>
      <c r="K268" s="4">
        <v>114.2727</v>
      </c>
      <c r="L268" s="6" t="str">
        <f t="shared" si="1"/>
        <v>22.380341+114.2727</v>
      </c>
      <c r="M268" s="6">
        <v>2.0</v>
      </c>
      <c r="N268" s="6">
        <v>1.0</v>
      </c>
    </row>
    <row r="269">
      <c r="A269" s="3">
        <v>268.0</v>
      </c>
      <c r="B269" s="4" t="s">
        <v>1579</v>
      </c>
      <c r="C269" s="4" t="s">
        <v>1068</v>
      </c>
      <c r="D269" s="4" t="s">
        <v>1135</v>
      </c>
      <c r="E269" s="4" t="s">
        <v>1648</v>
      </c>
      <c r="F269" s="4" t="s">
        <v>1141</v>
      </c>
      <c r="G269" s="4" t="s">
        <v>1649</v>
      </c>
      <c r="I269" s="12" t="s">
        <v>1143</v>
      </c>
      <c r="J269" s="4">
        <v>22.382752</v>
      </c>
      <c r="K269" s="4">
        <v>114.27169</v>
      </c>
      <c r="L269" s="6" t="str">
        <f t="shared" si="1"/>
        <v>22.382752+114.27169</v>
      </c>
      <c r="M269" s="6">
        <v>2.0</v>
      </c>
      <c r="N269" s="6">
        <v>2.0</v>
      </c>
    </row>
    <row r="270">
      <c r="A270" s="3">
        <v>269.0</v>
      </c>
      <c r="B270" s="4" t="s">
        <v>1579</v>
      </c>
      <c r="C270" s="4" t="s">
        <v>1068</v>
      </c>
      <c r="D270" s="4" t="s">
        <v>1135</v>
      </c>
      <c r="E270" s="4" t="s">
        <v>1147</v>
      </c>
      <c r="F270" s="4" t="s">
        <v>1148</v>
      </c>
      <c r="G270" s="4" t="s">
        <v>1149</v>
      </c>
      <c r="I270" s="12" t="s">
        <v>1150</v>
      </c>
      <c r="J270" s="4">
        <v>22.382752</v>
      </c>
      <c r="K270" s="4">
        <v>114.27169</v>
      </c>
      <c r="L270" s="6" t="str">
        <f t="shared" si="1"/>
        <v>22.382752+114.27169</v>
      </c>
      <c r="M270" s="6">
        <v>1.0</v>
      </c>
      <c r="N270" s="6">
        <v>2.0</v>
      </c>
    </row>
    <row r="271">
      <c r="A271" s="3">
        <v>270.0</v>
      </c>
      <c r="B271" s="4" t="s">
        <v>1579</v>
      </c>
      <c r="C271" s="4" t="s">
        <v>1068</v>
      </c>
      <c r="D271" s="4" t="s">
        <v>1174</v>
      </c>
      <c r="E271" s="4" t="s">
        <v>919</v>
      </c>
      <c r="F271" s="4" t="s">
        <v>1179</v>
      </c>
      <c r="G271" s="4" t="s">
        <v>1180</v>
      </c>
      <c r="H271" s="8" t="s">
        <v>922</v>
      </c>
      <c r="I271" s="12" t="s">
        <v>923</v>
      </c>
      <c r="J271" s="4">
        <v>22.321472</v>
      </c>
      <c r="K271" s="4">
        <v>114.25752</v>
      </c>
      <c r="L271" s="6" t="str">
        <f t="shared" si="1"/>
        <v>22.321472+114.25752</v>
      </c>
      <c r="M271" s="6">
        <v>1.0</v>
      </c>
      <c r="N271" s="6">
        <v>1.0</v>
      </c>
    </row>
    <row r="272">
      <c r="A272" s="3">
        <v>271.0</v>
      </c>
      <c r="B272" s="4" t="s">
        <v>1579</v>
      </c>
      <c r="C272" s="4" t="s">
        <v>1574</v>
      </c>
      <c r="D272" s="4" t="s">
        <v>1575</v>
      </c>
      <c r="E272" s="4" t="s">
        <v>1576</v>
      </c>
      <c r="F272" s="4">
        <v>2.9816629E7</v>
      </c>
      <c r="G272" s="4" t="s">
        <v>1650</v>
      </c>
      <c r="I272" s="9"/>
      <c r="J272" s="4">
        <v>22.205867</v>
      </c>
      <c r="K272" s="4">
        <v>114.02787</v>
      </c>
      <c r="L272" s="6" t="str">
        <f t="shared" si="1"/>
        <v>22.205867+114.02787</v>
      </c>
      <c r="M272" s="6">
        <v>1.0</v>
      </c>
      <c r="N272" s="6">
        <v>1.0</v>
      </c>
    </row>
    <row r="273">
      <c r="A273" s="3">
        <v>272.0</v>
      </c>
      <c r="B273" s="4" t="s">
        <v>1579</v>
      </c>
      <c r="C273" s="4" t="s">
        <v>1574</v>
      </c>
      <c r="D273" s="4" t="s">
        <v>1651</v>
      </c>
      <c r="E273" s="4" t="s">
        <v>1652</v>
      </c>
      <c r="F273" s="4" t="s">
        <v>1653</v>
      </c>
      <c r="G273" s="4" t="s">
        <v>1654</v>
      </c>
      <c r="I273" s="9"/>
      <c r="J273" s="4">
        <v>22.308116</v>
      </c>
      <c r="K273" s="4">
        <v>114.01701</v>
      </c>
      <c r="L273" s="6" t="str">
        <f t="shared" si="1"/>
        <v>22.308116+114.01701</v>
      </c>
      <c r="M273" s="6">
        <v>1.0</v>
      </c>
      <c r="N273" s="6">
        <v>1.0</v>
      </c>
    </row>
    <row r="274">
      <c r="A274" s="3">
        <v>273.0</v>
      </c>
      <c r="B274" s="4" t="s">
        <v>1579</v>
      </c>
      <c r="C274" s="4" t="s">
        <v>1574</v>
      </c>
      <c r="D274" s="4" t="s">
        <v>1655</v>
      </c>
      <c r="E274" s="4" t="s">
        <v>1656</v>
      </c>
      <c r="F274" s="4" t="s">
        <v>1657</v>
      </c>
      <c r="G274" s="4" t="s">
        <v>1658</v>
      </c>
      <c r="I274" s="9"/>
      <c r="J274" s="4">
        <v>22.22633</v>
      </c>
      <c r="K274" s="4">
        <v>114.1117</v>
      </c>
      <c r="L274" s="6" t="str">
        <f t="shared" si="1"/>
        <v>22.22633+114.1117</v>
      </c>
      <c r="M274" s="6" t="e">
        <v>#N/A</v>
      </c>
      <c r="N274" s="6" t="e">
        <v>#N/A</v>
      </c>
    </row>
    <row r="275">
      <c r="I275" s="9"/>
      <c r="M275" s="6" t="e">
        <v>#N/A</v>
      </c>
      <c r="N275" s="6" t="e">
        <v>#N/A</v>
      </c>
    </row>
    <row r="276">
      <c r="I276" s="9"/>
      <c r="M276" s="6" t="e">
        <v>#N/A</v>
      </c>
      <c r="N276" s="6" t="e">
        <v>#N/A</v>
      </c>
    </row>
    <row r="277">
      <c r="I277" s="9"/>
      <c r="M277" s="6" t="e">
        <v>#N/A</v>
      </c>
      <c r="N277" s="6" t="e">
        <v>#N/A</v>
      </c>
    </row>
    <row r="278">
      <c r="I278" s="9"/>
      <c r="M278" s="6" t="e">
        <v>#N/A</v>
      </c>
      <c r="N278" s="6" t="e">
        <v>#N/A</v>
      </c>
    </row>
    <row r="279">
      <c r="I279" s="9"/>
      <c r="M279" s="6" t="e">
        <v>#N/A</v>
      </c>
      <c r="N279" s="6" t="e">
        <v>#N/A</v>
      </c>
    </row>
    <row r="280">
      <c r="I280" s="9"/>
      <c r="M280" s="6" t="e">
        <v>#N/A</v>
      </c>
      <c r="N280" s="6" t="e">
        <v>#N/A</v>
      </c>
    </row>
    <row r="281">
      <c r="I281" s="9"/>
      <c r="M281" s="6" t="e">
        <v>#N/A</v>
      </c>
      <c r="N281" s="6" t="e">
        <v>#N/A</v>
      </c>
    </row>
    <row r="282">
      <c r="I282" s="9"/>
      <c r="M282" s="6" t="e">
        <v>#N/A</v>
      </c>
      <c r="N282" s="6" t="e">
        <v>#N/A</v>
      </c>
    </row>
    <row r="283">
      <c r="I283" s="9"/>
      <c r="M283" s="6" t="e">
        <v>#N/A</v>
      </c>
      <c r="N283" s="6" t="e">
        <v>#N/A</v>
      </c>
    </row>
    <row r="284">
      <c r="I284" s="9"/>
      <c r="M284" s="6" t="e">
        <v>#N/A</v>
      </c>
      <c r="N284" s="6" t="e">
        <v>#N/A</v>
      </c>
    </row>
    <row r="285">
      <c r="I285" s="9"/>
      <c r="M285" s="6" t="e">
        <v>#N/A</v>
      </c>
      <c r="N285" s="6" t="e">
        <v>#N/A</v>
      </c>
    </row>
    <row r="286">
      <c r="I286" s="9"/>
      <c r="M286" s="6" t="e">
        <v>#N/A</v>
      </c>
      <c r="N286" s="6" t="e">
        <v>#N/A</v>
      </c>
    </row>
    <row r="287">
      <c r="I287" s="9"/>
      <c r="M287" s="6" t="e">
        <v>#N/A</v>
      </c>
      <c r="N287" s="6" t="e">
        <v>#N/A</v>
      </c>
    </row>
    <row r="288">
      <c r="I288" s="9"/>
      <c r="M288" s="6" t="e">
        <v>#N/A</v>
      </c>
      <c r="N288" s="6" t="e">
        <v>#N/A</v>
      </c>
    </row>
    <row r="289">
      <c r="I289" s="9"/>
      <c r="M289" s="6" t="e">
        <v>#N/A</v>
      </c>
      <c r="N289" s="6" t="e">
        <v>#N/A</v>
      </c>
    </row>
    <row r="290">
      <c r="I290" s="9"/>
      <c r="M290" s="6" t="e">
        <v>#N/A</v>
      </c>
      <c r="N290" s="6" t="e">
        <v>#N/A</v>
      </c>
    </row>
    <row r="291">
      <c r="I291" s="9"/>
      <c r="M291" s="6" t="e">
        <v>#N/A</v>
      </c>
      <c r="N291" s="6" t="e">
        <v>#N/A</v>
      </c>
    </row>
    <row r="292">
      <c r="I292" s="9"/>
      <c r="M292" s="6" t="e">
        <v>#N/A</v>
      </c>
      <c r="N292" s="6" t="e">
        <v>#N/A</v>
      </c>
    </row>
    <row r="293">
      <c r="I293" s="9"/>
      <c r="M293" s="6" t="e">
        <v>#N/A</v>
      </c>
      <c r="N293" s="6" t="e">
        <v>#N/A</v>
      </c>
    </row>
    <row r="294">
      <c r="I294" s="9"/>
      <c r="M294" s="6" t="e">
        <v>#N/A</v>
      </c>
      <c r="N294" s="6" t="e">
        <v>#N/A</v>
      </c>
    </row>
    <row r="295">
      <c r="I295" s="9"/>
      <c r="M295" s="6" t="e">
        <v>#N/A</v>
      </c>
      <c r="N295" s="6" t="e">
        <v>#N/A</v>
      </c>
    </row>
    <row r="296">
      <c r="I296" s="9"/>
      <c r="M296" s="6" t="e">
        <v>#N/A</v>
      </c>
      <c r="N296" s="6" t="e">
        <v>#N/A</v>
      </c>
    </row>
    <row r="297">
      <c r="I297" s="9"/>
      <c r="M297" s="6" t="e">
        <v>#N/A</v>
      </c>
      <c r="N297" s="6" t="e">
        <v>#N/A</v>
      </c>
    </row>
    <row r="298">
      <c r="I298" s="9"/>
      <c r="M298" s="6" t="e">
        <v>#N/A</v>
      </c>
      <c r="N298" s="6" t="e">
        <v>#N/A</v>
      </c>
    </row>
    <row r="299">
      <c r="I299" s="9"/>
      <c r="M299" s="6" t="e">
        <v>#N/A</v>
      </c>
      <c r="N299" s="6" t="e">
        <v>#N/A</v>
      </c>
    </row>
    <row r="300">
      <c r="I300" s="9"/>
      <c r="M300" s="6" t="e">
        <v>#N/A</v>
      </c>
      <c r="N300" s="6" t="e">
        <v>#N/A</v>
      </c>
    </row>
    <row r="301">
      <c r="I301" s="9"/>
      <c r="M301" s="6" t="e">
        <v>#N/A</v>
      </c>
      <c r="N301" s="6" t="e">
        <v>#N/A</v>
      </c>
    </row>
    <row r="302">
      <c r="I302" s="9"/>
      <c r="M302" s="6" t="e">
        <v>#N/A</v>
      </c>
      <c r="N302" s="6" t="e">
        <v>#N/A</v>
      </c>
    </row>
    <row r="303">
      <c r="I303" s="9"/>
      <c r="M303" s="6" t="e">
        <v>#N/A</v>
      </c>
      <c r="N303" s="6" t="e">
        <v>#N/A</v>
      </c>
    </row>
    <row r="304">
      <c r="I304" s="9"/>
      <c r="M304" s="6" t="e">
        <v>#N/A</v>
      </c>
      <c r="N304" s="6" t="e">
        <v>#N/A</v>
      </c>
    </row>
    <row r="305">
      <c r="I305" s="9"/>
      <c r="M305" s="6" t="e">
        <v>#N/A</v>
      </c>
      <c r="N305" s="6" t="e">
        <v>#N/A</v>
      </c>
    </row>
    <row r="306">
      <c r="I306" s="9"/>
      <c r="M306" s="6" t="e">
        <v>#N/A</v>
      </c>
      <c r="N306" s="6" t="e">
        <v>#N/A</v>
      </c>
    </row>
    <row r="307">
      <c r="I307" s="9"/>
      <c r="M307" s="6" t="e">
        <v>#N/A</v>
      </c>
      <c r="N307" s="6" t="e">
        <v>#N/A</v>
      </c>
    </row>
    <row r="308">
      <c r="I308" s="9"/>
      <c r="M308" s="6" t="e">
        <v>#N/A</v>
      </c>
      <c r="N308" s="6" t="e">
        <v>#N/A</v>
      </c>
    </row>
    <row r="309">
      <c r="I309" s="9"/>
      <c r="M309" s="6" t="e">
        <v>#N/A</v>
      </c>
      <c r="N309" s="6" t="e">
        <v>#N/A</v>
      </c>
    </row>
    <row r="310">
      <c r="I310" s="9"/>
      <c r="M310" s="6" t="e">
        <v>#N/A</v>
      </c>
      <c r="N310" s="6" t="e">
        <v>#N/A</v>
      </c>
    </row>
    <row r="311">
      <c r="I311" s="9"/>
      <c r="M311" s="6" t="e">
        <v>#N/A</v>
      </c>
      <c r="N311" s="6" t="e">
        <v>#N/A</v>
      </c>
    </row>
    <row r="312">
      <c r="I312" s="9"/>
      <c r="M312" s="6" t="e">
        <v>#N/A</v>
      </c>
      <c r="N312" s="6" t="e">
        <v>#N/A</v>
      </c>
    </row>
    <row r="313">
      <c r="I313" s="9"/>
      <c r="M313" s="6" t="e">
        <v>#N/A</v>
      </c>
      <c r="N313" s="6" t="e">
        <v>#N/A</v>
      </c>
    </row>
    <row r="314">
      <c r="I314" s="9"/>
      <c r="M314" s="6" t="e">
        <v>#N/A</v>
      </c>
      <c r="N314" s="6" t="e">
        <v>#N/A</v>
      </c>
    </row>
    <row r="315">
      <c r="I315" s="9"/>
      <c r="M315" s="6" t="e">
        <v>#N/A</v>
      </c>
      <c r="N315" s="6" t="e">
        <v>#N/A</v>
      </c>
    </row>
    <row r="316">
      <c r="I316" s="9"/>
      <c r="M316" s="6" t="e">
        <v>#N/A</v>
      </c>
      <c r="N316" s="6" t="e">
        <v>#N/A</v>
      </c>
    </row>
    <row r="317">
      <c r="I317" s="9"/>
      <c r="M317" s="6" t="e">
        <v>#N/A</v>
      </c>
      <c r="N317" s="6" t="e">
        <v>#N/A</v>
      </c>
    </row>
    <row r="318">
      <c r="I318" s="9"/>
      <c r="M318" s="6" t="e">
        <v>#N/A</v>
      </c>
      <c r="N318" s="6" t="e">
        <v>#N/A</v>
      </c>
    </row>
    <row r="319">
      <c r="I319" s="9"/>
      <c r="M319" s="6" t="e">
        <v>#N/A</v>
      </c>
      <c r="N319" s="6" t="e">
        <v>#N/A</v>
      </c>
    </row>
    <row r="320">
      <c r="I320" s="9"/>
      <c r="M320" s="6" t="e">
        <v>#N/A</v>
      </c>
      <c r="N320" s="6" t="e">
        <v>#N/A</v>
      </c>
    </row>
    <row r="321">
      <c r="I321" s="9"/>
      <c r="M321" s="6" t="e">
        <v>#N/A</v>
      </c>
      <c r="N321" s="6" t="e">
        <v>#N/A</v>
      </c>
    </row>
    <row r="322">
      <c r="I322" s="9"/>
      <c r="M322" s="6" t="e">
        <v>#N/A</v>
      </c>
      <c r="N322" s="6" t="e">
        <v>#N/A</v>
      </c>
    </row>
    <row r="323">
      <c r="I323" s="9"/>
      <c r="M323" s="6" t="e">
        <v>#N/A</v>
      </c>
      <c r="N323" s="6" t="e">
        <v>#N/A</v>
      </c>
    </row>
    <row r="324">
      <c r="I324" s="9"/>
      <c r="M324" s="6" t="e">
        <v>#N/A</v>
      </c>
      <c r="N324" s="6" t="e">
        <v>#N/A</v>
      </c>
    </row>
    <row r="325">
      <c r="I325" s="9"/>
      <c r="M325" s="6" t="e">
        <v>#N/A</v>
      </c>
      <c r="N325" s="6" t="e">
        <v>#N/A</v>
      </c>
    </row>
    <row r="326">
      <c r="I326" s="9"/>
      <c r="M326" s="6" t="e">
        <v>#N/A</v>
      </c>
      <c r="N326" s="6" t="e">
        <v>#N/A</v>
      </c>
    </row>
    <row r="327">
      <c r="I327" s="9"/>
      <c r="M327" s="6" t="e">
        <v>#N/A</v>
      </c>
      <c r="N327" s="6" t="e">
        <v>#N/A</v>
      </c>
    </row>
    <row r="328">
      <c r="I328" s="9"/>
      <c r="M328" s="6" t="e">
        <v>#N/A</v>
      </c>
      <c r="N328" s="6" t="e">
        <v>#N/A</v>
      </c>
    </row>
    <row r="329">
      <c r="I329" s="9"/>
      <c r="M329" s="6" t="e">
        <v>#N/A</v>
      </c>
      <c r="N329" s="6" t="e">
        <v>#N/A</v>
      </c>
    </row>
    <row r="330">
      <c r="I330" s="9"/>
      <c r="M330" s="6" t="e">
        <v>#N/A</v>
      </c>
      <c r="N330" s="6" t="e">
        <v>#N/A</v>
      </c>
    </row>
    <row r="331">
      <c r="I331" s="9"/>
      <c r="M331" s="6" t="e">
        <v>#N/A</v>
      </c>
      <c r="N331" s="6" t="e">
        <v>#N/A</v>
      </c>
    </row>
    <row r="332">
      <c r="I332" s="9"/>
      <c r="M332" s="6" t="e">
        <v>#N/A</v>
      </c>
      <c r="N332" s="6" t="e">
        <v>#N/A</v>
      </c>
    </row>
    <row r="333">
      <c r="I333" s="9"/>
      <c r="M333" s="6" t="e">
        <v>#N/A</v>
      </c>
      <c r="N333" s="6" t="e">
        <v>#N/A</v>
      </c>
    </row>
    <row r="334">
      <c r="I334" s="9"/>
      <c r="M334" s="6" t="e">
        <v>#N/A</v>
      </c>
      <c r="N334" s="6" t="e">
        <v>#N/A</v>
      </c>
    </row>
    <row r="335">
      <c r="I335" s="9"/>
      <c r="M335" s="6" t="e">
        <v>#N/A</v>
      </c>
      <c r="N335" s="6" t="e">
        <v>#N/A</v>
      </c>
    </row>
    <row r="336">
      <c r="I336" s="9"/>
      <c r="M336" s="6" t="e">
        <v>#N/A</v>
      </c>
      <c r="N336" s="6" t="e">
        <v>#N/A</v>
      </c>
    </row>
    <row r="337">
      <c r="I337" s="9"/>
      <c r="M337" s="6" t="e">
        <v>#N/A</v>
      </c>
      <c r="N337" s="6" t="e">
        <v>#N/A</v>
      </c>
    </row>
    <row r="338">
      <c r="I338" s="9"/>
      <c r="M338" s="6" t="e">
        <v>#N/A</v>
      </c>
      <c r="N338" s="6" t="e">
        <v>#N/A</v>
      </c>
    </row>
    <row r="339">
      <c r="I339" s="9"/>
      <c r="M339" s="6" t="e">
        <v>#N/A</v>
      </c>
      <c r="N339" s="6" t="e">
        <v>#N/A</v>
      </c>
    </row>
    <row r="340">
      <c r="I340" s="9"/>
      <c r="M340" s="6" t="e">
        <v>#N/A</v>
      </c>
      <c r="N340" s="6" t="e">
        <v>#N/A</v>
      </c>
    </row>
    <row r="341">
      <c r="I341" s="9"/>
      <c r="M341" s="6" t="e">
        <v>#N/A</v>
      </c>
      <c r="N341" s="6" t="e">
        <v>#N/A</v>
      </c>
    </row>
    <row r="342">
      <c r="I342" s="9"/>
      <c r="M342" s="6" t="e">
        <v>#N/A</v>
      </c>
      <c r="N342" s="6" t="e">
        <v>#N/A</v>
      </c>
    </row>
    <row r="343">
      <c r="I343" s="9"/>
      <c r="M343" s="6" t="e">
        <v>#N/A</v>
      </c>
      <c r="N343" s="6" t="e">
        <v>#N/A</v>
      </c>
    </row>
    <row r="344">
      <c r="I344" s="9"/>
      <c r="M344" s="6" t="e">
        <v>#N/A</v>
      </c>
      <c r="N344" s="6" t="e">
        <v>#N/A</v>
      </c>
    </row>
    <row r="345">
      <c r="I345" s="9"/>
      <c r="M345" s="6" t="e">
        <v>#N/A</v>
      </c>
      <c r="N345" s="6" t="e">
        <v>#N/A</v>
      </c>
    </row>
    <row r="346">
      <c r="I346" s="9"/>
      <c r="M346" s="6" t="e">
        <v>#N/A</v>
      </c>
      <c r="N346" s="6" t="e">
        <v>#N/A</v>
      </c>
    </row>
    <row r="347">
      <c r="I347" s="9"/>
      <c r="M347" s="6" t="e">
        <v>#N/A</v>
      </c>
      <c r="N347" s="6" t="e">
        <v>#N/A</v>
      </c>
    </row>
    <row r="348">
      <c r="I348" s="9"/>
      <c r="M348" s="6" t="e">
        <v>#N/A</v>
      </c>
      <c r="N348" s="6" t="e">
        <v>#N/A</v>
      </c>
    </row>
    <row r="349">
      <c r="I349" s="9"/>
      <c r="M349" s="6" t="e">
        <v>#N/A</v>
      </c>
      <c r="N349" s="6" t="e">
        <v>#N/A</v>
      </c>
    </row>
    <row r="350">
      <c r="I350" s="9"/>
      <c r="M350" s="6" t="e">
        <v>#N/A</v>
      </c>
      <c r="N350" s="6" t="e">
        <v>#N/A</v>
      </c>
    </row>
    <row r="351">
      <c r="I351" s="9"/>
      <c r="M351" s="6" t="e">
        <v>#N/A</v>
      </c>
      <c r="N351" s="6" t="e">
        <v>#N/A</v>
      </c>
    </row>
    <row r="352">
      <c r="I352" s="9"/>
      <c r="M352" s="6" t="e">
        <v>#N/A</v>
      </c>
      <c r="N352" s="6" t="e">
        <v>#N/A</v>
      </c>
    </row>
    <row r="353">
      <c r="I353" s="9"/>
      <c r="M353" s="6" t="e">
        <v>#N/A</v>
      </c>
      <c r="N353" s="6" t="e">
        <v>#N/A</v>
      </c>
    </row>
    <row r="354">
      <c r="I354" s="9"/>
      <c r="M354" s="6" t="e">
        <v>#N/A</v>
      </c>
      <c r="N354" s="6" t="e">
        <v>#N/A</v>
      </c>
    </row>
    <row r="355">
      <c r="I355" s="9"/>
      <c r="M355" s="6" t="e">
        <v>#N/A</v>
      </c>
      <c r="N355" s="6" t="e">
        <v>#N/A</v>
      </c>
    </row>
    <row r="356">
      <c r="I356" s="9"/>
      <c r="M356" s="6" t="e">
        <v>#N/A</v>
      </c>
      <c r="N356" s="6" t="e">
        <v>#N/A</v>
      </c>
    </row>
    <row r="357">
      <c r="I357" s="9"/>
      <c r="M357" s="6" t="e">
        <v>#N/A</v>
      </c>
      <c r="N357" s="6" t="e">
        <v>#N/A</v>
      </c>
    </row>
    <row r="358">
      <c r="I358" s="9"/>
      <c r="M358" s="6" t="e">
        <v>#N/A</v>
      </c>
      <c r="N358" s="6" t="e">
        <v>#N/A</v>
      </c>
    </row>
    <row r="359">
      <c r="I359" s="9"/>
      <c r="M359" s="6" t="e">
        <v>#N/A</v>
      </c>
      <c r="N359" s="6" t="e">
        <v>#N/A</v>
      </c>
    </row>
    <row r="360">
      <c r="I360" s="9"/>
      <c r="M360" s="6" t="e">
        <v>#N/A</v>
      </c>
      <c r="N360" s="6" t="e">
        <v>#N/A</v>
      </c>
    </row>
    <row r="361">
      <c r="I361" s="9"/>
      <c r="M361" s="6" t="e">
        <v>#N/A</v>
      </c>
      <c r="N361" s="6" t="e">
        <v>#N/A</v>
      </c>
    </row>
    <row r="362">
      <c r="I362" s="9"/>
      <c r="M362" s="6" t="e">
        <v>#N/A</v>
      </c>
      <c r="N362" s="6" t="e">
        <v>#N/A</v>
      </c>
    </row>
    <row r="363">
      <c r="I363" s="9"/>
      <c r="M363" s="6" t="e">
        <v>#N/A</v>
      </c>
      <c r="N363" s="6" t="e">
        <v>#N/A</v>
      </c>
    </row>
    <row r="364">
      <c r="I364" s="9"/>
      <c r="M364" s="6" t="e">
        <v>#N/A</v>
      </c>
      <c r="N364" s="6" t="e">
        <v>#N/A</v>
      </c>
    </row>
    <row r="365">
      <c r="I365" s="9"/>
      <c r="M365" s="6" t="e">
        <v>#N/A</v>
      </c>
      <c r="N365" s="6" t="e">
        <v>#N/A</v>
      </c>
    </row>
    <row r="366">
      <c r="I366" s="9"/>
      <c r="M366" s="6" t="e">
        <v>#N/A</v>
      </c>
      <c r="N366" s="6" t="e">
        <v>#N/A</v>
      </c>
    </row>
    <row r="367">
      <c r="I367" s="9"/>
      <c r="M367" s="6" t="e">
        <v>#N/A</v>
      </c>
      <c r="N367" s="6" t="e">
        <v>#N/A</v>
      </c>
    </row>
    <row r="368">
      <c r="I368" s="9"/>
      <c r="M368" s="6" t="e">
        <v>#N/A</v>
      </c>
      <c r="N368" s="6" t="e">
        <v>#N/A</v>
      </c>
    </row>
    <row r="369">
      <c r="I369" s="9"/>
      <c r="M369" s="6" t="e">
        <v>#N/A</v>
      </c>
      <c r="N369" s="6" t="e">
        <v>#N/A</v>
      </c>
    </row>
    <row r="370">
      <c r="I370" s="9"/>
      <c r="M370" s="6" t="e">
        <v>#N/A</v>
      </c>
      <c r="N370" s="6" t="e">
        <v>#N/A</v>
      </c>
    </row>
    <row r="371">
      <c r="I371" s="9"/>
      <c r="M371" s="6" t="e">
        <v>#N/A</v>
      </c>
      <c r="N371" s="6" t="e">
        <v>#N/A</v>
      </c>
    </row>
    <row r="372">
      <c r="I372" s="9"/>
      <c r="M372" s="6" t="e">
        <v>#N/A</v>
      </c>
      <c r="N372" s="6" t="e">
        <v>#N/A</v>
      </c>
    </row>
    <row r="373">
      <c r="I373" s="9"/>
      <c r="M373" s="6" t="e">
        <v>#N/A</v>
      </c>
      <c r="N373" s="6" t="e">
        <v>#N/A</v>
      </c>
    </row>
    <row r="374">
      <c r="I374" s="9"/>
      <c r="M374" s="6" t="e">
        <v>#N/A</v>
      </c>
      <c r="N374" s="6" t="e">
        <v>#N/A</v>
      </c>
    </row>
    <row r="375">
      <c r="I375" s="9"/>
      <c r="M375" s="6" t="e">
        <v>#N/A</v>
      </c>
      <c r="N375" s="6" t="e">
        <v>#N/A</v>
      </c>
    </row>
    <row r="376">
      <c r="I376" s="9"/>
      <c r="M376" s="6" t="e">
        <v>#N/A</v>
      </c>
      <c r="N376" s="6" t="e">
        <v>#N/A</v>
      </c>
    </row>
    <row r="377">
      <c r="I377" s="9"/>
      <c r="M377" s="6" t="e">
        <v>#N/A</v>
      </c>
      <c r="N377" s="6" t="e">
        <v>#N/A</v>
      </c>
    </row>
    <row r="378">
      <c r="I378" s="9"/>
      <c r="M378" s="6" t="e">
        <v>#N/A</v>
      </c>
      <c r="N378" s="6" t="e">
        <v>#N/A</v>
      </c>
    </row>
    <row r="379">
      <c r="I379" s="9"/>
      <c r="M379" s="6" t="e">
        <v>#N/A</v>
      </c>
      <c r="N379" s="6" t="e">
        <v>#N/A</v>
      </c>
    </row>
    <row r="380">
      <c r="I380" s="9"/>
      <c r="M380" s="6" t="e">
        <v>#N/A</v>
      </c>
      <c r="N380" s="6" t="e">
        <v>#N/A</v>
      </c>
    </row>
    <row r="381">
      <c r="I381" s="9"/>
      <c r="M381" s="6" t="e">
        <v>#N/A</v>
      </c>
      <c r="N381" s="6" t="e">
        <v>#N/A</v>
      </c>
    </row>
    <row r="382">
      <c r="I382" s="9"/>
      <c r="M382" s="6" t="e">
        <v>#N/A</v>
      </c>
      <c r="N382" s="6" t="e">
        <v>#N/A</v>
      </c>
    </row>
    <row r="383">
      <c r="I383" s="9"/>
      <c r="M383" s="6" t="e">
        <v>#N/A</v>
      </c>
      <c r="N383" s="6" t="e">
        <v>#N/A</v>
      </c>
    </row>
    <row r="384">
      <c r="I384" s="9"/>
      <c r="M384" s="6" t="e">
        <v>#N/A</v>
      </c>
      <c r="N384" s="6" t="e">
        <v>#N/A</v>
      </c>
    </row>
    <row r="385">
      <c r="I385" s="9"/>
      <c r="M385" s="6" t="e">
        <v>#N/A</v>
      </c>
      <c r="N385" s="6" t="e">
        <v>#N/A</v>
      </c>
    </row>
    <row r="386">
      <c r="I386" s="9"/>
      <c r="M386" s="6" t="e">
        <v>#N/A</v>
      </c>
      <c r="N386" s="6" t="e">
        <v>#N/A</v>
      </c>
    </row>
    <row r="387">
      <c r="I387" s="9"/>
      <c r="M387" s="6" t="e">
        <v>#N/A</v>
      </c>
      <c r="N387" s="6" t="e">
        <v>#N/A</v>
      </c>
    </row>
    <row r="388">
      <c r="I388" s="9"/>
      <c r="M388" s="6" t="e">
        <v>#N/A</v>
      </c>
      <c r="N388" s="6" t="e">
        <v>#N/A</v>
      </c>
    </row>
    <row r="389">
      <c r="I389" s="9"/>
      <c r="M389" s="6" t="e">
        <v>#N/A</v>
      </c>
      <c r="N389" s="6" t="e">
        <v>#N/A</v>
      </c>
    </row>
    <row r="390">
      <c r="I390" s="9"/>
      <c r="M390" s="6" t="e">
        <v>#N/A</v>
      </c>
      <c r="N390" s="6" t="e">
        <v>#N/A</v>
      </c>
    </row>
    <row r="391">
      <c r="I391" s="9"/>
      <c r="M391" s="6" t="e">
        <v>#N/A</v>
      </c>
      <c r="N391" s="6" t="e">
        <v>#N/A</v>
      </c>
    </row>
    <row r="392">
      <c r="I392" s="9"/>
      <c r="M392" s="6" t="e">
        <v>#N/A</v>
      </c>
      <c r="N392" s="6" t="e">
        <v>#N/A</v>
      </c>
    </row>
    <row r="393">
      <c r="I393" s="9"/>
      <c r="M393" s="6" t="e">
        <v>#N/A</v>
      </c>
      <c r="N393" s="6" t="e">
        <v>#N/A</v>
      </c>
    </row>
    <row r="394">
      <c r="I394" s="9"/>
      <c r="M394" s="6" t="e">
        <v>#N/A</v>
      </c>
      <c r="N394" s="6" t="e">
        <v>#N/A</v>
      </c>
    </row>
    <row r="395">
      <c r="I395" s="9"/>
      <c r="M395" s="6" t="e">
        <v>#N/A</v>
      </c>
      <c r="N395" s="6" t="e">
        <v>#N/A</v>
      </c>
    </row>
    <row r="396">
      <c r="I396" s="9"/>
      <c r="M396" s="6" t="e">
        <v>#N/A</v>
      </c>
      <c r="N396" s="6" t="e">
        <v>#N/A</v>
      </c>
    </row>
    <row r="397">
      <c r="I397" s="9"/>
      <c r="M397" s="6" t="e">
        <v>#N/A</v>
      </c>
      <c r="N397" s="6" t="e">
        <v>#N/A</v>
      </c>
    </row>
    <row r="398">
      <c r="I398" s="9"/>
      <c r="M398" s="6" t="e">
        <v>#N/A</v>
      </c>
      <c r="N398" s="6" t="e">
        <v>#N/A</v>
      </c>
    </row>
    <row r="399">
      <c r="I399" s="9"/>
      <c r="M399" s="6" t="e">
        <v>#N/A</v>
      </c>
      <c r="N399" s="6" t="e">
        <v>#N/A</v>
      </c>
    </row>
    <row r="400">
      <c r="I400" s="9"/>
      <c r="M400" s="6" t="e">
        <v>#N/A</v>
      </c>
      <c r="N400" s="6" t="e">
        <v>#N/A</v>
      </c>
    </row>
    <row r="401">
      <c r="I401" s="9"/>
      <c r="M401" s="6" t="e">
        <v>#N/A</v>
      </c>
      <c r="N401" s="6" t="e">
        <v>#N/A</v>
      </c>
    </row>
    <row r="402">
      <c r="I402" s="9"/>
      <c r="M402" s="6" t="e">
        <v>#N/A</v>
      </c>
      <c r="N402" s="6" t="e">
        <v>#N/A</v>
      </c>
    </row>
    <row r="403">
      <c r="I403" s="9"/>
      <c r="M403" s="6" t="e">
        <v>#N/A</v>
      </c>
      <c r="N403" s="6" t="e">
        <v>#N/A</v>
      </c>
    </row>
    <row r="404">
      <c r="I404" s="9"/>
      <c r="M404" s="6" t="e">
        <v>#N/A</v>
      </c>
      <c r="N404" s="6" t="e">
        <v>#N/A</v>
      </c>
    </row>
    <row r="405">
      <c r="I405" s="9"/>
      <c r="M405" s="6" t="e">
        <v>#N/A</v>
      </c>
      <c r="N405" s="6" t="e">
        <v>#N/A</v>
      </c>
    </row>
    <row r="406">
      <c r="I406" s="9"/>
      <c r="M406" s="6" t="e">
        <v>#N/A</v>
      </c>
      <c r="N406" s="6" t="e">
        <v>#N/A</v>
      </c>
    </row>
    <row r="407">
      <c r="I407" s="9"/>
      <c r="M407" s="6" t="e">
        <v>#N/A</v>
      </c>
      <c r="N407" s="6" t="e">
        <v>#N/A</v>
      </c>
    </row>
    <row r="408">
      <c r="I408" s="9"/>
      <c r="M408" s="6" t="e">
        <v>#N/A</v>
      </c>
      <c r="N408" s="6" t="e">
        <v>#N/A</v>
      </c>
    </row>
    <row r="409">
      <c r="I409" s="9"/>
      <c r="M409" s="6" t="e">
        <v>#N/A</v>
      </c>
      <c r="N409" s="6" t="e">
        <v>#N/A</v>
      </c>
    </row>
    <row r="410">
      <c r="I410" s="9"/>
      <c r="M410" s="6" t="e">
        <v>#N/A</v>
      </c>
      <c r="N410" s="6" t="e">
        <v>#N/A</v>
      </c>
    </row>
    <row r="411">
      <c r="I411" s="9"/>
      <c r="M411" s="6" t="e">
        <v>#N/A</v>
      </c>
      <c r="N411" s="6" t="e">
        <v>#N/A</v>
      </c>
    </row>
    <row r="412">
      <c r="I412" s="9"/>
      <c r="M412" s="6" t="e">
        <v>#N/A</v>
      </c>
      <c r="N412" s="6" t="e">
        <v>#N/A</v>
      </c>
    </row>
    <row r="413">
      <c r="I413" s="9"/>
      <c r="M413" s="6" t="e">
        <v>#N/A</v>
      </c>
      <c r="N413" s="6" t="e">
        <v>#N/A</v>
      </c>
    </row>
    <row r="414">
      <c r="I414" s="9"/>
      <c r="M414" s="6" t="e">
        <v>#N/A</v>
      </c>
      <c r="N414" s="6" t="e">
        <v>#N/A</v>
      </c>
    </row>
    <row r="415">
      <c r="I415" s="9"/>
      <c r="M415" s="6" t="e">
        <v>#N/A</v>
      </c>
      <c r="N415" s="6" t="e">
        <v>#N/A</v>
      </c>
    </row>
    <row r="416">
      <c r="I416" s="9"/>
      <c r="M416" s="6" t="e">
        <v>#N/A</v>
      </c>
      <c r="N416" s="6" t="e">
        <v>#N/A</v>
      </c>
    </row>
    <row r="417">
      <c r="I417" s="9"/>
      <c r="M417" s="6" t="e">
        <v>#N/A</v>
      </c>
      <c r="N417" s="6" t="e">
        <v>#N/A</v>
      </c>
    </row>
    <row r="418">
      <c r="I418" s="9"/>
      <c r="M418" s="6" t="e">
        <v>#N/A</v>
      </c>
      <c r="N418" s="6" t="e">
        <v>#N/A</v>
      </c>
    </row>
    <row r="419">
      <c r="I419" s="9"/>
      <c r="M419" s="6" t="e">
        <v>#N/A</v>
      </c>
      <c r="N419" s="6" t="e">
        <v>#N/A</v>
      </c>
    </row>
    <row r="420">
      <c r="I420" s="9"/>
      <c r="M420" s="6" t="e">
        <v>#N/A</v>
      </c>
      <c r="N420" s="6" t="e">
        <v>#N/A</v>
      </c>
    </row>
    <row r="421">
      <c r="I421" s="9"/>
      <c r="M421" s="6" t="e">
        <v>#N/A</v>
      </c>
      <c r="N421" s="6" t="e">
        <v>#N/A</v>
      </c>
    </row>
    <row r="422">
      <c r="I422" s="9"/>
      <c r="M422" s="6" t="e">
        <v>#N/A</v>
      </c>
      <c r="N422" s="6" t="e">
        <v>#N/A</v>
      </c>
    </row>
    <row r="423">
      <c r="I423" s="9"/>
      <c r="M423" s="6" t="e">
        <v>#N/A</v>
      </c>
      <c r="N423" s="6" t="e">
        <v>#N/A</v>
      </c>
    </row>
    <row r="424">
      <c r="I424" s="9"/>
      <c r="M424" s="6" t="e">
        <v>#N/A</v>
      </c>
      <c r="N424" s="6" t="e">
        <v>#N/A</v>
      </c>
    </row>
    <row r="425">
      <c r="I425" s="9"/>
      <c r="M425" s="6" t="e">
        <v>#N/A</v>
      </c>
      <c r="N425" s="6" t="e">
        <v>#N/A</v>
      </c>
    </row>
    <row r="426">
      <c r="I426" s="9"/>
      <c r="M426" s="6" t="e">
        <v>#N/A</v>
      </c>
      <c r="N426" s="6" t="e">
        <v>#N/A</v>
      </c>
    </row>
    <row r="427">
      <c r="I427" s="9"/>
      <c r="M427" s="6" t="e">
        <v>#N/A</v>
      </c>
      <c r="N427" s="6" t="e">
        <v>#N/A</v>
      </c>
    </row>
    <row r="428">
      <c r="I428" s="9"/>
      <c r="M428" s="6" t="e">
        <v>#N/A</v>
      </c>
      <c r="N428" s="6" t="e">
        <v>#N/A</v>
      </c>
    </row>
    <row r="429">
      <c r="I429" s="9"/>
      <c r="M429" s="6" t="e">
        <v>#N/A</v>
      </c>
      <c r="N429" s="6" t="e">
        <v>#N/A</v>
      </c>
    </row>
    <row r="430">
      <c r="I430" s="9"/>
      <c r="M430" s="6" t="e">
        <v>#N/A</v>
      </c>
      <c r="N430" s="6" t="e">
        <v>#N/A</v>
      </c>
    </row>
    <row r="431">
      <c r="I431" s="9"/>
      <c r="M431" s="6" t="e">
        <v>#N/A</v>
      </c>
      <c r="N431" s="6" t="e">
        <v>#N/A</v>
      </c>
    </row>
    <row r="432">
      <c r="I432" s="9"/>
      <c r="M432" s="6" t="e">
        <v>#N/A</v>
      </c>
      <c r="N432" s="6" t="e">
        <v>#N/A</v>
      </c>
    </row>
    <row r="433">
      <c r="I433" s="9"/>
      <c r="M433" s="6" t="e">
        <v>#N/A</v>
      </c>
      <c r="N433" s="6" t="e">
        <v>#N/A</v>
      </c>
    </row>
    <row r="434">
      <c r="I434" s="9"/>
      <c r="M434" s="6" t="e">
        <v>#N/A</v>
      </c>
      <c r="N434" s="6" t="e">
        <v>#N/A</v>
      </c>
    </row>
    <row r="435">
      <c r="I435" s="9"/>
      <c r="M435" s="6" t="e">
        <v>#N/A</v>
      </c>
      <c r="N435" s="6" t="e">
        <v>#N/A</v>
      </c>
    </row>
    <row r="436">
      <c r="I436" s="9"/>
      <c r="M436" s="6" t="e">
        <v>#N/A</v>
      </c>
      <c r="N436" s="6" t="e">
        <v>#N/A</v>
      </c>
    </row>
    <row r="437">
      <c r="I437" s="9"/>
      <c r="M437" s="6" t="e">
        <v>#N/A</v>
      </c>
      <c r="N437" s="6" t="e">
        <v>#N/A</v>
      </c>
    </row>
    <row r="438">
      <c r="I438" s="9"/>
      <c r="M438" s="6" t="e">
        <v>#N/A</v>
      </c>
      <c r="N438" s="6" t="e">
        <v>#N/A</v>
      </c>
    </row>
    <row r="439">
      <c r="I439" s="9"/>
      <c r="M439" s="6" t="e">
        <v>#N/A</v>
      </c>
      <c r="N439" s="6" t="e">
        <v>#N/A</v>
      </c>
    </row>
    <row r="440">
      <c r="I440" s="9"/>
      <c r="M440" s="6" t="e">
        <v>#N/A</v>
      </c>
      <c r="N440" s="6" t="e">
        <v>#N/A</v>
      </c>
    </row>
    <row r="441">
      <c r="I441" s="9"/>
      <c r="M441" s="6" t="e">
        <v>#N/A</v>
      </c>
      <c r="N441" s="6" t="e">
        <v>#N/A</v>
      </c>
    </row>
    <row r="442">
      <c r="I442" s="9"/>
      <c r="M442" s="6" t="e">
        <v>#N/A</v>
      </c>
      <c r="N442" s="6" t="e">
        <v>#N/A</v>
      </c>
    </row>
    <row r="443">
      <c r="I443" s="9"/>
      <c r="M443" s="6" t="e">
        <v>#N/A</v>
      </c>
      <c r="N443" s="6" t="e">
        <v>#N/A</v>
      </c>
    </row>
    <row r="444">
      <c r="I444" s="9"/>
      <c r="M444" s="6" t="e">
        <v>#N/A</v>
      </c>
      <c r="N444" s="6" t="e">
        <v>#N/A</v>
      </c>
    </row>
    <row r="445">
      <c r="I445" s="9"/>
      <c r="M445" s="6" t="e">
        <v>#N/A</v>
      </c>
      <c r="N445" s="6" t="e">
        <v>#N/A</v>
      </c>
    </row>
    <row r="446">
      <c r="I446" s="9"/>
      <c r="M446" s="6" t="e">
        <v>#N/A</v>
      </c>
      <c r="N446" s="6" t="e">
        <v>#N/A</v>
      </c>
    </row>
    <row r="447">
      <c r="I447" s="9"/>
      <c r="M447" s="6" t="e">
        <v>#N/A</v>
      </c>
      <c r="N447" s="6" t="e">
        <v>#N/A</v>
      </c>
    </row>
    <row r="448">
      <c r="I448" s="9"/>
      <c r="M448" s="6" t="e">
        <v>#N/A</v>
      </c>
      <c r="N448" s="6" t="e">
        <v>#N/A</v>
      </c>
    </row>
    <row r="449">
      <c r="I449" s="9"/>
      <c r="M449" s="6" t="e">
        <v>#N/A</v>
      </c>
      <c r="N449" s="6" t="e">
        <v>#N/A</v>
      </c>
    </row>
    <row r="450">
      <c r="I450" s="9"/>
      <c r="M450" s="6" t="e">
        <v>#N/A</v>
      </c>
      <c r="N450" s="6" t="e">
        <v>#N/A</v>
      </c>
    </row>
    <row r="451">
      <c r="I451" s="9"/>
      <c r="M451" s="6" t="e">
        <v>#N/A</v>
      </c>
      <c r="N451" s="6" t="e">
        <v>#N/A</v>
      </c>
    </row>
    <row r="452">
      <c r="I452" s="9"/>
      <c r="M452" s="6" t="e">
        <v>#N/A</v>
      </c>
      <c r="N452" s="6" t="e">
        <v>#N/A</v>
      </c>
    </row>
    <row r="453">
      <c r="I453" s="9"/>
      <c r="M453" s="6" t="e">
        <v>#N/A</v>
      </c>
      <c r="N453" s="6" t="e">
        <v>#N/A</v>
      </c>
    </row>
    <row r="454">
      <c r="I454" s="9"/>
      <c r="M454" s="6" t="e">
        <v>#N/A</v>
      </c>
      <c r="N454" s="6" t="e">
        <v>#N/A</v>
      </c>
    </row>
    <row r="455">
      <c r="I455" s="9"/>
      <c r="M455" s="6" t="e">
        <v>#N/A</v>
      </c>
      <c r="N455" s="6" t="e">
        <v>#N/A</v>
      </c>
    </row>
    <row r="456">
      <c r="I456" s="9"/>
      <c r="M456" s="6" t="e">
        <v>#N/A</v>
      </c>
      <c r="N456" s="6" t="e">
        <v>#N/A</v>
      </c>
    </row>
    <row r="457">
      <c r="I457" s="9"/>
      <c r="M457" s="6" t="e">
        <v>#N/A</v>
      </c>
      <c r="N457" s="6" t="e">
        <v>#N/A</v>
      </c>
    </row>
    <row r="458">
      <c r="I458" s="9"/>
      <c r="M458" s="6" t="e">
        <v>#N/A</v>
      </c>
      <c r="N458" s="6" t="e">
        <v>#N/A</v>
      </c>
    </row>
    <row r="459">
      <c r="I459" s="9"/>
      <c r="M459" s="6" t="e">
        <v>#N/A</v>
      </c>
      <c r="N459" s="6" t="e">
        <v>#N/A</v>
      </c>
    </row>
    <row r="460">
      <c r="I460" s="9"/>
      <c r="M460" s="6" t="e">
        <v>#N/A</v>
      </c>
      <c r="N460" s="6" t="e">
        <v>#N/A</v>
      </c>
    </row>
    <row r="461">
      <c r="I461" s="9"/>
      <c r="M461" s="6" t="e">
        <v>#N/A</v>
      </c>
      <c r="N461" s="6" t="e">
        <v>#N/A</v>
      </c>
    </row>
    <row r="462">
      <c r="I462" s="9"/>
      <c r="M462" s="6" t="e">
        <v>#N/A</v>
      </c>
      <c r="N462" s="6" t="e">
        <v>#N/A</v>
      </c>
    </row>
    <row r="463">
      <c r="I463" s="9"/>
      <c r="M463" s="6" t="e">
        <v>#N/A</v>
      </c>
      <c r="N463" s="6" t="e">
        <v>#N/A</v>
      </c>
    </row>
    <row r="464">
      <c r="I464" s="9"/>
      <c r="M464" s="6" t="e">
        <v>#N/A</v>
      </c>
      <c r="N464" s="6" t="e">
        <v>#N/A</v>
      </c>
    </row>
    <row r="465">
      <c r="I465" s="9"/>
      <c r="M465" s="6" t="e">
        <v>#N/A</v>
      </c>
      <c r="N465" s="6" t="e">
        <v>#N/A</v>
      </c>
    </row>
    <row r="466">
      <c r="I466" s="9"/>
      <c r="M466" s="6" t="e">
        <v>#N/A</v>
      </c>
      <c r="N466" s="6" t="e">
        <v>#N/A</v>
      </c>
    </row>
    <row r="467">
      <c r="I467" s="9"/>
      <c r="M467" s="6" t="e">
        <v>#N/A</v>
      </c>
      <c r="N467" s="6" t="e">
        <v>#N/A</v>
      </c>
    </row>
    <row r="468">
      <c r="I468" s="9"/>
      <c r="M468" s="6" t="e">
        <v>#N/A</v>
      </c>
      <c r="N468" s="6" t="e">
        <v>#N/A</v>
      </c>
    </row>
    <row r="469">
      <c r="I469" s="9"/>
      <c r="M469" s="6" t="e">
        <v>#N/A</v>
      </c>
      <c r="N469" s="6" t="e">
        <v>#N/A</v>
      </c>
    </row>
    <row r="470">
      <c r="I470" s="9"/>
      <c r="M470" s="6" t="e">
        <v>#N/A</v>
      </c>
      <c r="N470" s="6" t="e">
        <v>#N/A</v>
      </c>
    </row>
    <row r="471">
      <c r="I471" s="9"/>
      <c r="M471" s="6" t="e">
        <v>#N/A</v>
      </c>
      <c r="N471" s="6" t="e">
        <v>#N/A</v>
      </c>
    </row>
    <row r="472">
      <c r="I472" s="9"/>
      <c r="M472" s="6" t="e">
        <v>#N/A</v>
      </c>
      <c r="N472" s="6" t="e">
        <v>#N/A</v>
      </c>
    </row>
    <row r="473">
      <c r="I473" s="9"/>
      <c r="M473" s="6" t="e">
        <v>#N/A</v>
      </c>
      <c r="N473" s="6" t="e">
        <v>#N/A</v>
      </c>
    </row>
    <row r="474">
      <c r="I474" s="9"/>
      <c r="M474" s="6" t="e">
        <v>#N/A</v>
      </c>
      <c r="N474" s="6" t="e">
        <v>#N/A</v>
      </c>
    </row>
    <row r="475">
      <c r="I475" s="9"/>
      <c r="M475" s="6" t="e">
        <v>#N/A</v>
      </c>
      <c r="N475" s="6" t="e">
        <v>#N/A</v>
      </c>
    </row>
    <row r="476">
      <c r="I476" s="9"/>
      <c r="M476" s="6" t="e">
        <v>#N/A</v>
      </c>
      <c r="N476" s="6" t="e">
        <v>#N/A</v>
      </c>
    </row>
    <row r="477">
      <c r="I477" s="9"/>
      <c r="M477" s="6" t="e">
        <v>#N/A</v>
      </c>
      <c r="N477" s="6" t="e">
        <v>#N/A</v>
      </c>
    </row>
    <row r="478">
      <c r="I478" s="9"/>
      <c r="M478" s="6" t="e">
        <v>#N/A</v>
      </c>
      <c r="N478" s="6" t="e">
        <v>#N/A</v>
      </c>
    </row>
    <row r="479">
      <c r="I479" s="9"/>
      <c r="M479" s="6" t="e">
        <v>#N/A</v>
      </c>
      <c r="N479" s="6" t="e">
        <v>#N/A</v>
      </c>
    </row>
    <row r="480">
      <c r="I480" s="9"/>
      <c r="M480" s="6" t="e">
        <v>#N/A</v>
      </c>
      <c r="N480" s="6" t="e">
        <v>#N/A</v>
      </c>
    </row>
    <row r="481">
      <c r="I481" s="9"/>
      <c r="M481" s="6" t="e">
        <v>#N/A</v>
      </c>
      <c r="N481" s="6" t="e">
        <v>#N/A</v>
      </c>
    </row>
    <row r="482">
      <c r="I482" s="9"/>
      <c r="M482" s="6" t="e">
        <v>#N/A</v>
      </c>
      <c r="N482" s="6" t="e">
        <v>#N/A</v>
      </c>
    </row>
    <row r="483">
      <c r="I483" s="9"/>
      <c r="M483" s="6" t="e">
        <v>#N/A</v>
      </c>
      <c r="N483" s="6" t="e">
        <v>#N/A</v>
      </c>
    </row>
    <row r="484">
      <c r="I484" s="9"/>
      <c r="M484" s="6" t="e">
        <v>#N/A</v>
      </c>
      <c r="N484" s="6" t="e">
        <v>#N/A</v>
      </c>
    </row>
    <row r="485">
      <c r="I485" s="9"/>
      <c r="M485" s="6" t="e">
        <v>#N/A</v>
      </c>
      <c r="N485" s="6" t="e">
        <v>#N/A</v>
      </c>
    </row>
    <row r="486">
      <c r="I486" s="9"/>
      <c r="M486" s="6" t="e">
        <v>#N/A</v>
      </c>
      <c r="N486" s="6" t="e">
        <v>#N/A</v>
      </c>
    </row>
    <row r="487">
      <c r="I487" s="9"/>
      <c r="M487" s="6" t="e">
        <v>#N/A</v>
      </c>
      <c r="N487" s="6" t="e">
        <v>#N/A</v>
      </c>
    </row>
    <row r="488">
      <c r="I488" s="9"/>
      <c r="M488" s="6" t="e">
        <v>#N/A</v>
      </c>
      <c r="N488" s="6" t="e">
        <v>#N/A</v>
      </c>
    </row>
    <row r="489">
      <c r="I489" s="9"/>
      <c r="M489" s="6" t="e">
        <v>#N/A</v>
      </c>
      <c r="N489" s="6" t="e">
        <v>#N/A</v>
      </c>
    </row>
    <row r="490">
      <c r="I490" s="9"/>
      <c r="M490" s="6" t="e">
        <v>#N/A</v>
      </c>
      <c r="N490" s="6" t="e">
        <v>#N/A</v>
      </c>
    </row>
    <row r="491">
      <c r="I491" s="9"/>
      <c r="M491" s="6" t="e">
        <v>#N/A</v>
      </c>
      <c r="N491" s="6" t="e">
        <v>#N/A</v>
      </c>
    </row>
    <row r="492">
      <c r="I492" s="9"/>
      <c r="M492" s="6" t="e">
        <v>#N/A</v>
      </c>
      <c r="N492" s="6" t="e">
        <v>#N/A</v>
      </c>
    </row>
    <row r="493">
      <c r="I493" s="9"/>
      <c r="M493" s="6" t="e">
        <v>#N/A</v>
      </c>
      <c r="N493" s="6" t="e">
        <v>#N/A</v>
      </c>
    </row>
    <row r="494">
      <c r="I494" s="9"/>
      <c r="M494" s="6" t="e">
        <v>#N/A</v>
      </c>
      <c r="N494" s="6" t="e">
        <v>#N/A</v>
      </c>
    </row>
    <row r="495">
      <c r="I495" s="9"/>
      <c r="M495" s="6" t="e">
        <v>#N/A</v>
      </c>
      <c r="N495" s="6" t="e">
        <v>#N/A</v>
      </c>
    </row>
    <row r="496">
      <c r="I496" s="9"/>
      <c r="M496" s="6" t="e">
        <v>#N/A</v>
      </c>
      <c r="N496" s="6" t="e">
        <v>#N/A</v>
      </c>
    </row>
    <row r="497">
      <c r="I497" s="9"/>
      <c r="M497" s="6" t="e">
        <v>#N/A</v>
      </c>
      <c r="N497" s="6" t="e">
        <v>#N/A</v>
      </c>
    </row>
    <row r="498">
      <c r="I498" s="9"/>
      <c r="M498" s="6" t="e">
        <v>#N/A</v>
      </c>
      <c r="N498" s="6" t="e">
        <v>#N/A</v>
      </c>
    </row>
    <row r="499">
      <c r="I499" s="9"/>
      <c r="M499" s="6" t="e">
        <v>#N/A</v>
      </c>
      <c r="N499" s="6" t="e">
        <v>#N/A</v>
      </c>
    </row>
    <row r="500">
      <c r="I500" s="9"/>
      <c r="M500" s="6" t="e">
        <v>#N/A</v>
      </c>
      <c r="N500" s="6" t="e">
        <v>#N/A</v>
      </c>
    </row>
    <row r="501">
      <c r="I501" s="9"/>
      <c r="M501" s="6" t="e">
        <v>#N/A</v>
      </c>
      <c r="N501" s="6" t="e">
        <v>#N/A</v>
      </c>
    </row>
    <row r="502">
      <c r="I502" s="9"/>
      <c r="M502" s="6" t="e">
        <v>#N/A</v>
      </c>
      <c r="N502" s="6" t="e">
        <v>#N/A</v>
      </c>
    </row>
    <row r="503">
      <c r="I503" s="9"/>
      <c r="M503" s="6" t="e">
        <v>#N/A</v>
      </c>
      <c r="N503" s="6" t="e">
        <v>#N/A</v>
      </c>
    </row>
    <row r="504">
      <c r="I504" s="9"/>
      <c r="M504" s="6" t="e">
        <v>#N/A</v>
      </c>
      <c r="N504" s="6" t="e">
        <v>#N/A</v>
      </c>
    </row>
    <row r="505">
      <c r="I505" s="9"/>
      <c r="M505" s="6" t="e">
        <v>#N/A</v>
      </c>
      <c r="N505" s="6" t="e">
        <v>#N/A</v>
      </c>
    </row>
    <row r="506">
      <c r="I506" s="9"/>
      <c r="M506" s="6" t="e">
        <v>#N/A</v>
      </c>
      <c r="N506" s="6" t="e">
        <v>#N/A</v>
      </c>
    </row>
    <row r="507">
      <c r="I507" s="9"/>
      <c r="M507" s="6" t="e">
        <v>#N/A</v>
      </c>
      <c r="N507" s="6" t="e">
        <v>#N/A</v>
      </c>
    </row>
    <row r="508">
      <c r="I508" s="9"/>
      <c r="M508" s="6" t="e">
        <v>#N/A</v>
      </c>
      <c r="N508" s="6" t="e">
        <v>#N/A</v>
      </c>
    </row>
    <row r="509">
      <c r="I509" s="9"/>
      <c r="M509" s="6" t="e">
        <v>#N/A</v>
      </c>
      <c r="N509" s="6" t="e">
        <v>#N/A</v>
      </c>
    </row>
    <row r="510">
      <c r="I510" s="9"/>
      <c r="M510" s="6" t="e">
        <v>#N/A</v>
      </c>
      <c r="N510" s="6" t="e">
        <v>#N/A</v>
      </c>
    </row>
    <row r="511">
      <c r="I511" s="9"/>
      <c r="M511" s="6" t="e">
        <v>#N/A</v>
      </c>
      <c r="N511" s="6" t="e">
        <v>#N/A</v>
      </c>
    </row>
    <row r="512">
      <c r="I512" s="9"/>
      <c r="M512" s="6" t="e">
        <v>#N/A</v>
      </c>
      <c r="N512" s="6" t="e">
        <v>#N/A</v>
      </c>
    </row>
    <row r="513">
      <c r="I513" s="9"/>
      <c r="M513" s="6" t="e">
        <v>#N/A</v>
      </c>
      <c r="N513" s="6" t="e">
        <v>#N/A</v>
      </c>
    </row>
    <row r="514">
      <c r="I514" s="9"/>
      <c r="M514" s="6" t="e">
        <v>#N/A</v>
      </c>
      <c r="N514" s="6" t="e">
        <v>#N/A</v>
      </c>
    </row>
    <row r="515">
      <c r="I515" s="9"/>
      <c r="M515" s="6" t="e">
        <v>#N/A</v>
      </c>
      <c r="N515" s="6" t="e">
        <v>#N/A</v>
      </c>
    </row>
    <row r="516">
      <c r="I516" s="9"/>
      <c r="M516" s="6" t="e">
        <v>#N/A</v>
      </c>
      <c r="N516" s="6" t="e">
        <v>#N/A</v>
      </c>
    </row>
    <row r="517">
      <c r="I517" s="9"/>
      <c r="M517" s="6" t="e">
        <v>#N/A</v>
      </c>
      <c r="N517" s="6" t="e">
        <v>#N/A</v>
      </c>
    </row>
    <row r="518">
      <c r="I518" s="9"/>
      <c r="M518" s="6" t="e">
        <v>#N/A</v>
      </c>
      <c r="N518" s="6" t="e">
        <v>#N/A</v>
      </c>
    </row>
    <row r="519">
      <c r="I519" s="9"/>
      <c r="M519" s="6" t="e">
        <v>#N/A</v>
      </c>
      <c r="N519" s="6" t="e">
        <v>#N/A</v>
      </c>
    </row>
    <row r="520">
      <c r="I520" s="9"/>
      <c r="M520" s="6" t="e">
        <v>#N/A</v>
      </c>
      <c r="N520" s="6" t="e">
        <v>#N/A</v>
      </c>
    </row>
    <row r="521">
      <c r="I521" s="9"/>
      <c r="M521" s="6" t="e">
        <v>#N/A</v>
      </c>
      <c r="N521" s="6" t="e">
        <v>#N/A</v>
      </c>
    </row>
    <row r="522">
      <c r="I522" s="9"/>
      <c r="M522" s="6" t="e">
        <v>#N/A</v>
      </c>
      <c r="N522" s="6" t="e">
        <v>#N/A</v>
      </c>
    </row>
    <row r="523">
      <c r="I523" s="9"/>
      <c r="M523" s="6" t="e">
        <v>#N/A</v>
      </c>
      <c r="N523" s="6" t="e">
        <v>#N/A</v>
      </c>
    </row>
    <row r="524">
      <c r="I524" s="9"/>
      <c r="M524" s="6" t="e">
        <v>#N/A</v>
      </c>
      <c r="N524" s="6" t="e">
        <v>#N/A</v>
      </c>
    </row>
    <row r="525">
      <c r="I525" s="9"/>
      <c r="M525" s="6" t="e">
        <v>#N/A</v>
      </c>
      <c r="N525" s="6" t="e">
        <v>#N/A</v>
      </c>
    </row>
    <row r="526">
      <c r="I526" s="9"/>
      <c r="M526" s="6" t="e">
        <v>#N/A</v>
      </c>
      <c r="N526" s="6" t="e">
        <v>#N/A</v>
      </c>
    </row>
    <row r="527">
      <c r="I527" s="9"/>
      <c r="M527" s="6" t="e">
        <v>#N/A</v>
      </c>
      <c r="N527" s="6" t="e">
        <v>#N/A</v>
      </c>
    </row>
    <row r="528">
      <c r="I528" s="9"/>
      <c r="M528" s="6" t="e">
        <v>#N/A</v>
      </c>
      <c r="N528" s="6" t="e">
        <v>#N/A</v>
      </c>
    </row>
    <row r="529">
      <c r="I529" s="9"/>
      <c r="M529" s="6" t="e">
        <v>#N/A</v>
      </c>
      <c r="N529" s="6" t="e">
        <v>#N/A</v>
      </c>
    </row>
    <row r="530">
      <c r="I530" s="9"/>
      <c r="M530" s="6" t="e">
        <v>#N/A</v>
      </c>
      <c r="N530" s="6" t="e">
        <v>#N/A</v>
      </c>
    </row>
    <row r="531">
      <c r="I531" s="9"/>
      <c r="M531" s="6" t="e">
        <v>#N/A</v>
      </c>
      <c r="N531" s="6" t="e">
        <v>#N/A</v>
      </c>
    </row>
    <row r="532">
      <c r="I532" s="9"/>
      <c r="M532" s="6" t="e">
        <v>#N/A</v>
      </c>
      <c r="N532" s="6" t="e">
        <v>#N/A</v>
      </c>
    </row>
    <row r="533">
      <c r="I533" s="9"/>
      <c r="M533" s="6" t="e">
        <v>#N/A</v>
      </c>
      <c r="N533" s="6" t="e">
        <v>#N/A</v>
      </c>
    </row>
    <row r="534">
      <c r="I534" s="9"/>
      <c r="M534" s="6" t="e">
        <v>#N/A</v>
      </c>
      <c r="N534" s="6" t="e">
        <v>#N/A</v>
      </c>
    </row>
    <row r="535">
      <c r="I535" s="9"/>
      <c r="M535" s="6" t="e">
        <v>#N/A</v>
      </c>
      <c r="N535" s="6" t="e">
        <v>#N/A</v>
      </c>
    </row>
    <row r="536">
      <c r="I536" s="9"/>
      <c r="M536" s="6" t="e">
        <v>#N/A</v>
      </c>
      <c r="N536" s="6" t="e">
        <v>#N/A</v>
      </c>
    </row>
    <row r="537">
      <c r="I537" s="9"/>
      <c r="M537" s="6" t="e">
        <v>#N/A</v>
      </c>
      <c r="N537" s="6" t="e">
        <v>#N/A</v>
      </c>
    </row>
    <row r="538">
      <c r="I538" s="9"/>
      <c r="M538" s="6" t="e">
        <v>#N/A</v>
      </c>
      <c r="N538" s="6" t="e">
        <v>#N/A</v>
      </c>
    </row>
    <row r="539">
      <c r="I539" s="9"/>
      <c r="M539" s="6" t="e">
        <v>#N/A</v>
      </c>
      <c r="N539" s="6" t="e">
        <v>#N/A</v>
      </c>
    </row>
    <row r="540">
      <c r="I540" s="9"/>
      <c r="M540" s="6" t="e">
        <v>#N/A</v>
      </c>
      <c r="N540" s="6" t="e">
        <v>#N/A</v>
      </c>
    </row>
    <row r="541">
      <c r="I541" s="9"/>
      <c r="M541" s="6" t="e">
        <v>#N/A</v>
      </c>
      <c r="N541" s="6" t="e">
        <v>#N/A</v>
      </c>
    </row>
    <row r="542">
      <c r="I542" s="9"/>
      <c r="M542" s="6" t="e">
        <v>#N/A</v>
      </c>
      <c r="N542" s="6" t="e">
        <v>#N/A</v>
      </c>
    </row>
    <row r="543">
      <c r="I543" s="9"/>
      <c r="M543" s="6" t="e">
        <v>#N/A</v>
      </c>
      <c r="N543" s="6" t="e">
        <v>#N/A</v>
      </c>
    </row>
    <row r="544">
      <c r="I544" s="9"/>
      <c r="M544" s="6" t="e">
        <v>#N/A</v>
      </c>
      <c r="N544" s="6" t="e">
        <v>#N/A</v>
      </c>
    </row>
    <row r="545">
      <c r="I545" s="9"/>
      <c r="M545" s="6" t="e">
        <v>#N/A</v>
      </c>
      <c r="N545" s="6" t="e">
        <v>#N/A</v>
      </c>
    </row>
    <row r="546">
      <c r="I546" s="9"/>
      <c r="M546" s="6" t="e">
        <v>#N/A</v>
      </c>
      <c r="N546" s="6" t="e">
        <v>#N/A</v>
      </c>
    </row>
    <row r="547">
      <c r="I547" s="9"/>
      <c r="M547" s="6" t="e">
        <v>#N/A</v>
      </c>
      <c r="N547" s="6" t="e">
        <v>#N/A</v>
      </c>
    </row>
    <row r="548">
      <c r="I548" s="9"/>
      <c r="M548" s="6" t="e">
        <v>#N/A</v>
      </c>
      <c r="N548" s="6" t="e">
        <v>#N/A</v>
      </c>
    </row>
    <row r="549">
      <c r="I549" s="9"/>
      <c r="M549" s="6" t="e">
        <v>#N/A</v>
      </c>
      <c r="N549" s="6" t="e">
        <v>#N/A</v>
      </c>
    </row>
    <row r="550">
      <c r="I550" s="9"/>
      <c r="M550" s="6" t="e">
        <v>#N/A</v>
      </c>
      <c r="N550" s="6" t="e">
        <v>#N/A</v>
      </c>
    </row>
    <row r="551">
      <c r="I551" s="9"/>
      <c r="M551" s="6" t="e">
        <v>#N/A</v>
      </c>
      <c r="N551" s="6" t="e">
        <v>#N/A</v>
      </c>
    </row>
    <row r="552">
      <c r="I552" s="9"/>
      <c r="M552" s="6" t="e">
        <v>#N/A</v>
      </c>
      <c r="N552" s="6" t="e">
        <v>#N/A</v>
      </c>
    </row>
    <row r="553">
      <c r="I553" s="9"/>
      <c r="M553" s="6" t="e">
        <v>#N/A</v>
      </c>
      <c r="N553" s="6" t="e">
        <v>#N/A</v>
      </c>
    </row>
    <row r="554">
      <c r="I554" s="9"/>
      <c r="M554" s="6" t="e">
        <v>#N/A</v>
      </c>
      <c r="N554" s="6" t="e">
        <v>#N/A</v>
      </c>
    </row>
    <row r="555">
      <c r="I555" s="9"/>
      <c r="M555" s="6" t="e">
        <v>#N/A</v>
      </c>
      <c r="N555" s="6" t="e">
        <v>#N/A</v>
      </c>
    </row>
    <row r="556">
      <c r="I556" s="9"/>
      <c r="M556" s="6" t="e">
        <v>#N/A</v>
      </c>
      <c r="N556" s="6" t="e">
        <v>#N/A</v>
      </c>
    </row>
    <row r="557">
      <c r="I557" s="9"/>
      <c r="M557" s="6" t="e">
        <v>#N/A</v>
      </c>
      <c r="N557" s="6" t="e">
        <v>#N/A</v>
      </c>
    </row>
    <row r="558">
      <c r="I558" s="9"/>
      <c r="M558" s="6" t="e">
        <v>#N/A</v>
      </c>
      <c r="N558" s="6" t="e">
        <v>#N/A</v>
      </c>
    </row>
    <row r="559">
      <c r="I559" s="9"/>
      <c r="M559" s="6" t="e">
        <v>#N/A</v>
      </c>
      <c r="N559" s="6" t="e">
        <v>#N/A</v>
      </c>
    </row>
    <row r="560">
      <c r="I560" s="9"/>
      <c r="M560" s="6" t="e">
        <v>#N/A</v>
      </c>
      <c r="N560" s="6" t="e">
        <v>#N/A</v>
      </c>
    </row>
    <row r="561">
      <c r="I561" s="9"/>
      <c r="M561" s="6" t="e">
        <v>#N/A</v>
      </c>
      <c r="N561" s="6" t="e">
        <v>#N/A</v>
      </c>
    </row>
    <row r="562">
      <c r="I562" s="9"/>
      <c r="M562" s="6" t="e">
        <v>#N/A</v>
      </c>
      <c r="N562" s="6" t="e">
        <v>#N/A</v>
      </c>
    </row>
    <row r="563">
      <c r="I563" s="9"/>
      <c r="M563" s="6" t="e">
        <v>#N/A</v>
      </c>
      <c r="N563" s="6" t="e">
        <v>#N/A</v>
      </c>
    </row>
    <row r="564">
      <c r="I564" s="9"/>
      <c r="M564" s="6" t="e">
        <v>#N/A</v>
      </c>
      <c r="N564" s="6" t="e">
        <v>#N/A</v>
      </c>
    </row>
    <row r="565">
      <c r="I565" s="9"/>
      <c r="M565" s="6" t="e">
        <v>#N/A</v>
      </c>
      <c r="N565" s="6" t="e">
        <v>#N/A</v>
      </c>
    </row>
    <row r="566">
      <c r="I566" s="9"/>
      <c r="M566" s="6" t="e">
        <v>#N/A</v>
      </c>
      <c r="N566" s="6" t="e">
        <v>#N/A</v>
      </c>
    </row>
    <row r="567">
      <c r="I567" s="9"/>
      <c r="M567" s="6" t="e">
        <v>#N/A</v>
      </c>
      <c r="N567" s="6" t="e">
        <v>#N/A</v>
      </c>
    </row>
    <row r="568">
      <c r="I568" s="9"/>
      <c r="M568" s="6" t="e">
        <v>#N/A</v>
      </c>
      <c r="N568" s="6" t="e">
        <v>#N/A</v>
      </c>
    </row>
    <row r="569">
      <c r="I569" s="9"/>
      <c r="M569" s="6" t="e">
        <v>#N/A</v>
      </c>
      <c r="N569" s="6" t="e">
        <v>#N/A</v>
      </c>
    </row>
    <row r="570">
      <c r="I570" s="9"/>
      <c r="M570" s="6" t="e">
        <v>#N/A</v>
      </c>
      <c r="N570" s="6" t="e">
        <v>#N/A</v>
      </c>
    </row>
    <row r="571">
      <c r="I571" s="9"/>
      <c r="M571" s="6" t="e">
        <v>#N/A</v>
      </c>
      <c r="N571" s="6" t="e">
        <v>#N/A</v>
      </c>
    </row>
    <row r="572">
      <c r="I572" s="9"/>
      <c r="M572" s="6" t="e">
        <v>#N/A</v>
      </c>
      <c r="N572" s="6" t="e">
        <v>#N/A</v>
      </c>
    </row>
    <row r="573">
      <c r="I573" s="9"/>
      <c r="M573" s="6" t="e">
        <v>#N/A</v>
      </c>
      <c r="N573" s="6" t="e">
        <v>#N/A</v>
      </c>
    </row>
    <row r="574">
      <c r="I574" s="9"/>
      <c r="M574" s="6" t="e">
        <v>#N/A</v>
      </c>
      <c r="N574" s="6" t="e">
        <v>#N/A</v>
      </c>
    </row>
    <row r="575">
      <c r="I575" s="9"/>
      <c r="M575" s="6" t="e">
        <v>#N/A</v>
      </c>
      <c r="N575" s="6" t="e">
        <v>#N/A</v>
      </c>
    </row>
    <row r="576">
      <c r="I576" s="9"/>
      <c r="M576" s="6" t="e">
        <v>#N/A</v>
      </c>
      <c r="N576" s="6" t="e">
        <v>#N/A</v>
      </c>
    </row>
    <row r="577">
      <c r="I577" s="9"/>
      <c r="M577" s="6" t="e">
        <v>#N/A</v>
      </c>
      <c r="N577" s="6" t="e">
        <v>#N/A</v>
      </c>
    </row>
    <row r="578">
      <c r="I578" s="9"/>
      <c r="M578" s="6" t="e">
        <v>#N/A</v>
      </c>
      <c r="N578" s="6" t="e">
        <v>#N/A</v>
      </c>
    </row>
    <row r="579">
      <c r="I579" s="9"/>
      <c r="M579" s="6" t="e">
        <v>#N/A</v>
      </c>
      <c r="N579" s="6" t="e">
        <v>#N/A</v>
      </c>
    </row>
    <row r="580">
      <c r="I580" s="9"/>
      <c r="M580" s="6" t="e">
        <v>#N/A</v>
      </c>
      <c r="N580" s="6" t="e">
        <v>#N/A</v>
      </c>
    </row>
    <row r="581">
      <c r="I581" s="9"/>
      <c r="M581" s="6" t="e">
        <v>#N/A</v>
      </c>
      <c r="N581" s="6" t="e">
        <v>#N/A</v>
      </c>
    </row>
    <row r="582">
      <c r="I582" s="9"/>
      <c r="M582" s="6" t="e">
        <v>#N/A</v>
      </c>
      <c r="N582" s="6" t="e">
        <v>#N/A</v>
      </c>
    </row>
    <row r="583">
      <c r="I583" s="9"/>
      <c r="M583" s="6" t="e">
        <v>#N/A</v>
      </c>
      <c r="N583" s="6" t="e">
        <v>#N/A</v>
      </c>
    </row>
    <row r="584">
      <c r="I584" s="9"/>
      <c r="M584" s="6" t="e">
        <v>#N/A</v>
      </c>
      <c r="N584" s="6" t="e">
        <v>#N/A</v>
      </c>
    </row>
    <row r="585">
      <c r="I585" s="9"/>
      <c r="M585" s="6" t="e">
        <v>#N/A</v>
      </c>
      <c r="N585" s="6" t="e">
        <v>#N/A</v>
      </c>
    </row>
    <row r="586">
      <c r="I586" s="9"/>
      <c r="M586" s="6" t="e">
        <v>#N/A</v>
      </c>
      <c r="N586" s="6" t="e">
        <v>#N/A</v>
      </c>
    </row>
    <row r="587">
      <c r="I587" s="9"/>
      <c r="M587" s="6" t="e">
        <v>#N/A</v>
      </c>
      <c r="N587" s="6" t="e">
        <v>#N/A</v>
      </c>
    </row>
    <row r="588">
      <c r="I588" s="9"/>
      <c r="M588" s="6" t="e">
        <v>#N/A</v>
      </c>
      <c r="N588" s="6" t="e">
        <v>#N/A</v>
      </c>
    </row>
    <row r="589">
      <c r="I589" s="9"/>
      <c r="M589" s="6" t="e">
        <v>#N/A</v>
      </c>
      <c r="N589" s="6" t="e">
        <v>#N/A</v>
      </c>
    </row>
    <row r="590">
      <c r="I590" s="9"/>
      <c r="M590" s="6" t="e">
        <v>#N/A</v>
      </c>
      <c r="N590" s="6" t="e">
        <v>#N/A</v>
      </c>
    </row>
    <row r="591">
      <c r="I591" s="9"/>
      <c r="M591" s="6" t="e">
        <v>#N/A</v>
      </c>
      <c r="N591" s="6" t="e">
        <v>#N/A</v>
      </c>
    </row>
    <row r="592">
      <c r="I592" s="9"/>
      <c r="M592" s="6" t="e">
        <v>#N/A</v>
      </c>
      <c r="N592" s="6" t="e">
        <v>#N/A</v>
      </c>
    </row>
    <row r="593">
      <c r="I593" s="9"/>
      <c r="M593" s="6" t="e">
        <v>#N/A</v>
      </c>
      <c r="N593" s="6" t="e">
        <v>#N/A</v>
      </c>
    </row>
    <row r="594">
      <c r="I594" s="9"/>
      <c r="M594" s="6" t="e">
        <v>#N/A</v>
      </c>
      <c r="N594" s="6" t="e">
        <v>#N/A</v>
      </c>
    </row>
    <row r="595">
      <c r="I595" s="9"/>
      <c r="M595" s="6" t="e">
        <v>#N/A</v>
      </c>
      <c r="N595" s="6" t="e">
        <v>#N/A</v>
      </c>
    </row>
    <row r="596">
      <c r="I596" s="9"/>
      <c r="M596" s="6" t="e">
        <v>#N/A</v>
      </c>
      <c r="N596" s="6" t="e">
        <v>#N/A</v>
      </c>
    </row>
    <row r="597">
      <c r="I597" s="9"/>
      <c r="M597" s="6" t="e">
        <v>#N/A</v>
      </c>
      <c r="N597" s="6" t="e">
        <v>#N/A</v>
      </c>
    </row>
    <row r="598">
      <c r="I598" s="9"/>
      <c r="M598" s="6" t="e">
        <v>#N/A</v>
      </c>
      <c r="N598" s="6" t="e">
        <v>#N/A</v>
      </c>
    </row>
    <row r="599">
      <c r="I599" s="9"/>
      <c r="M599" s="6" t="e">
        <v>#N/A</v>
      </c>
      <c r="N599" s="6" t="e">
        <v>#N/A</v>
      </c>
    </row>
    <row r="600">
      <c r="I600" s="9"/>
      <c r="M600" s="6" t="e">
        <v>#N/A</v>
      </c>
      <c r="N600" s="6" t="e">
        <v>#N/A</v>
      </c>
    </row>
    <row r="601">
      <c r="I601" s="9"/>
      <c r="M601" s="6" t="e">
        <v>#N/A</v>
      </c>
      <c r="N601" s="6" t="e">
        <v>#N/A</v>
      </c>
    </row>
    <row r="602">
      <c r="I602" s="9"/>
      <c r="M602" s="6" t="e">
        <v>#N/A</v>
      </c>
      <c r="N602" s="6" t="e">
        <v>#N/A</v>
      </c>
    </row>
    <row r="603">
      <c r="I603" s="9"/>
      <c r="M603" s="6" t="e">
        <v>#N/A</v>
      </c>
      <c r="N603" s="6" t="e">
        <v>#N/A</v>
      </c>
    </row>
    <row r="604">
      <c r="I604" s="9"/>
      <c r="M604" s="6" t="e">
        <v>#N/A</v>
      </c>
      <c r="N604" s="6" t="e">
        <v>#N/A</v>
      </c>
    </row>
    <row r="605">
      <c r="I605" s="9"/>
      <c r="M605" s="6" t="e">
        <v>#N/A</v>
      </c>
      <c r="N605" s="6" t="e">
        <v>#N/A</v>
      </c>
    </row>
    <row r="606">
      <c r="I606" s="9"/>
      <c r="M606" s="6" t="e">
        <v>#N/A</v>
      </c>
      <c r="N606" s="6" t="e">
        <v>#N/A</v>
      </c>
    </row>
    <row r="607">
      <c r="I607" s="9"/>
      <c r="M607" s="6" t="e">
        <v>#N/A</v>
      </c>
      <c r="N607" s="6" t="e">
        <v>#N/A</v>
      </c>
    </row>
    <row r="608">
      <c r="I608" s="9"/>
      <c r="M608" s="6" t="e">
        <v>#N/A</v>
      </c>
      <c r="N608" s="6" t="e">
        <v>#N/A</v>
      </c>
    </row>
    <row r="609">
      <c r="I609" s="9"/>
      <c r="M609" s="6" t="e">
        <v>#N/A</v>
      </c>
      <c r="N609" s="6" t="e">
        <v>#N/A</v>
      </c>
    </row>
    <row r="610">
      <c r="I610" s="9"/>
      <c r="M610" s="6" t="e">
        <v>#N/A</v>
      </c>
      <c r="N610" s="6" t="e">
        <v>#N/A</v>
      </c>
    </row>
    <row r="611">
      <c r="I611" s="9"/>
      <c r="M611" s="6" t="e">
        <v>#N/A</v>
      </c>
      <c r="N611" s="6" t="e">
        <v>#N/A</v>
      </c>
    </row>
    <row r="612">
      <c r="I612" s="9"/>
      <c r="M612" s="6" t="e">
        <v>#N/A</v>
      </c>
      <c r="N612" s="6" t="e">
        <v>#N/A</v>
      </c>
    </row>
    <row r="613">
      <c r="I613" s="9"/>
      <c r="M613" s="6" t="e">
        <v>#N/A</v>
      </c>
      <c r="N613" s="6" t="e">
        <v>#N/A</v>
      </c>
    </row>
    <row r="614">
      <c r="I614" s="9"/>
      <c r="M614" s="6" t="e">
        <v>#N/A</v>
      </c>
      <c r="N614" s="6" t="e">
        <v>#N/A</v>
      </c>
    </row>
    <row r="615">
      <c r="I615" s="9"/>
      <c r="M615" s="6" t="e">
        <v>#N/A</v>
      </c>
      <c r="N615" s="6" t="e">
        <v>#N/A</v>
      </c>
    </row>
    <row r="616">
      <c r="I616" s="9"/>
      <c r="M616" s="6" t="e">
        <v>#N/A</v>
      </c>
      <c r="N616" s="6" t="e">
        <v>#N/A</v>
      </c>
    </row>
    <row r="617">
      <c r="I617" s="9"/>
      <c r="M617" s="6" t="e">
        <v>#N/A</v>
      </c>
      <c r="N617" s="6" t="e">
        <v>#N/A</v>
      </c>
    </row>
    <row r="618">
      <c r="I618" s="9"/>
      <c r="M618" s="6" t="e">
        <v>#N/A</v>
      </c>
      <c r="N618" s="6" t="e">
        <v>#N/A</v>
      </c>
    </row>
    <row r="619">
      <c r="I619" s="9"/>
      <c r="M619" s="6" t="e">
        <v>#N/A</v>
      </c>
      <c r="N619" s="6" t="e">
        <v>#N/A</v>
      </c>
    </row>
    <row r="620">
      <c r="I620" s="9"/>
      <c r="M620" s="6" t="e">
        <v>#N/A</v>
      </c>
      <c r="N620" s="6" t="e">
        <v>#N/A</v>
      </c>
    </row>
    <row r="621">
      <c r="I621" s="9"/>
      <c r="M621" s="6" t="e">
        <v>#N/A</v>
      </c>
      <c r="N621" s="6" t="e">
        <v>#N/A</v>
      </c>
    </row>
    <row r="622">
      <c r="I622" s="9"/>
      <c r="M622" s="6" t="e">
        <v>#N/A</v>
      </c>
      <c r="N622" s="6" t="e">
        <v>#N/A</v>
      </c>
    </row>
    <row r="623">
      <c r="I623" s="9"/>
      <c r="M623" s="6" t="e">
        <v>#N/A</v>
      </c>
      <c r="N623" s="6" t="e">
        <v>#N/A</v>
      </c>
    </row>
    <row r="624">
      <c r="I624" s="9"/>
      <c r="M624" s="6" t="e">
        <v>#N/A</v>
      </c>
      <c r="N624" s="6" t="e">
        <v>#N/A</v>
      </c>
    </row>
    <row r="625">
      <c r="I625" s="9"/>
      <c r="M625" s="6" t="e">
        <v>#N/A</v>
      </c>
      <c r="N625" s="6" t="e">
        <v>#N/A</v>
      </c>
    </row>
    <row r="626">
      <c r="I626" s="9"/>
      <c r="M626" s="6" t="e">
        <v>#N/A</v>
      </c>
      <c r="N626" s="6" t="e">
        <v>#N/A</v>
      </c>
    </row>
    <row r="627">
      <c r="I627" s="9"/>
      <c r="M627" s="6" t="e">
        <v>#N/A</v>
      </c>
      <c r="N627" s="6" t="e">
        <v>#N/A</v>
      </c>
    </row>
    <row r="628">
      <c r="I628" s="9"/>
      <c r="M628" s="6" t="e">
        <v>#N/A</v>
      </c>
      <c r="N628" s="6" t="e">
        <v>#N/A</v>
      </c>
    </row>
    <row r="629">
      <c r="I629" s="9"/>
      <c r="M629" s="6" t="e">
        <v>#N/A</v>
      </c>
      <c r="N629" s="6" t="e">
        <v>#N/A</v>
      </c>
    </row>
    <row r="630">
      <c r="I630" s="9"/>
      <c r="M630" s="6" t="e">
        <v>#N/A</v>
      </c>
      <c r="N630" s="6" t="e">
        <v>#N/A</v>
      </c>
    </row>
    <row r="631">
      <c r="I631" s="9"/>
      <c r="M631" s="6" t="e">
        <v>#N/A</v>
      </c>
      <c r="N631" s="6" t="e">
        <v>#N/A</v>
      </c>
    </row>
    <row r="632">
      <c r="I632" s="9"/>
      <c r="M632" s="6" t="e">
        <v>#N/A</v>
      </c>
      <c r="N632" s="6" t="e">
        <v>#N/A</v>
      </c>
    </row>
    <row r="633">
      <c r="I633" s="9"/>
      <c r="M633" s="6" t="e">
        <v>#N/A</v>
      </c>
      <c r="N633" s="6" t="e">
        <v>#N/A</v>
      </c>
    </row>
    <row r="634">
      <c r="I634" s="9"/>
      <c r="M634" s="6" t="e">
        <v>#N/A</v>
      </c>
      <c r="N634" s="6" t="e">
        <v>#N/A</v>
      </c>
    </row>
    <row r="635">
      <c r="I635" s="9"/>
      <c r="M635" s="6" t="e">
        <v>#N/A</v>
      </c>
      <c r="N635" s="6" t="e">
        <v>#N/A</v>
      </c>
    </row>
    <row r="636">
      <c r="I636" s="9"/>
      <c r="M636" s="6" t="e">
        <v>#N/A</v>
      </c>
      <c r="N636" s="6" t="e">
        <v>#N/A</v>
      </c>
    </row>
    <row r="637">
      <c r="I637" s="9"/>
      <c r="M637" s="6" t="e">
        <v>#N/A</v>
      </c>
      <c r="N637" s="6" t="e">
        <v>#N/A</v>
      </c>
    </row>
    <row r="638">
      <c r="I638" s="9"/>
      <c r="M638" s="6" t="e">
        <v>#N/A</v>
      </c>
      <c r="N638" s="6" t="e">
        <v>#N/A</v>
      </c>
    </row>
    <row r="639">
      <c r="I639" s="9"/>
      <c r="M639" s="6" t="e">
        <v>#N/A</v>
      </c>
      <c r="N639" s="6" t="e">
        <v>#N/A</v>
      </c>
    </row>
    <row r="640">
      <c r="I640" s="9"/>
      <c r="M640" s="6" t="e">
        <v>#N/A</v>
      </c>
      <c r="N640" s="6" t="e">
        <v>#N/A</v>
      </c>
    </row>
    <row r="641">
      <c r="I641" s="9"/>
      <c r="M641" s="6" t="e">
        <v>#N/A</v>
      </c>
      <c r="N641" s="6" t="e">
        <v>#N/A</v>
      </c>
    </row>
    <row r="642">
      <c r="I642" s="9"/>
      <c r="M642" s="6" t="e">
        <v>#N/A</v>
      </c>
      <c r="N642" s="6" t="e">
        <v>#N/A</v>
      </c>
    </row>
    <row r="643">
      <c r="I643" s="9"/>
      <c r="M643" s="6" t="e">
        <v>#N/A</v>
      </c>
      <c r="N643" s="6" t="e">
        <v>#N/A</v>
      </c>
    </row>
    <row r="644">
      <c r="I644" s="9"/>
      <c r="M644" s="6" t="e">
        <v>#N/A</v>
      </c>
      <c r="N644" s="6" t="e">
        <v>#N/A</v>
      </c>
    </row>
    <row r="645">
      <c r="I645" s="9"/>
      <c r="M645" s="6" t="e">
        <v>#N/A</v>
      </c>
      <c r="N645" s="6" t="e">
        <v>#N/A</v>
      </c>
    </row>
    <row r="646">
      <c r="I646" s="9"/>
      <c r="M646" s="6" t="e">
        <v>#N/A</v>
      </c>
      <c r="N646" s="6" t="e">
        <v>#N/A</v>
      </c>
    </row>
    <row r="647">
      <c r="I647" s="9"/>
      <c r="M647" s="6" t="e">
        <v>#N/A</v>
      </c>
      <c r="N647" s="6" t="e">
        <v>#N/A</v>
      </c>
    </row>
    <row r="648">
      <c r="I648" s="9"/>
      <c r="M648" s="6" t="e">
        <v>#N/A</v>
      </c>
      <c r="N648" s="6" t="e">
        <v>#N/A</v>
      </c>
    </row>
    <row r="649">
      <c r="I649" s="9"/>
      <c r="M649" s="6" t="e">
        <v>#N/A</v>
      </c>
      <c r="N649" s="6" t="e">
        <v>#N/A</v>
      </c>
    </row>
    <row r="650">
      <c r="I650" s="9"/>
      <c r="M650" s="6" t="e">
        <v>#N/A</v>
      </c>
      <c r="N650" s="6" t="e">
        <v>#N/A</v>
      </c>
    </row>
    <row r="651">
      <c r="I651" s="9"/>
      <c r="M651" s="6" t="e">
        <v>#N/A</v>
      </c>
      <c r="N651" s="6" t="e">
        <v>#N/A</v>
      </c>
    </row>
    <row r="652">
      <c r="I652" s="9"/>
      <c r="M652" s="6" t="e">
        <v>#N/A</v>
      </c>
      <c r="N652" s="6" t="e">
        <v>#N/A</v>
      </c>
    </row>
    <row r="653">
      <c r="I653" s="9"/>
      <c r="M653" s="6" t="e">
        <v>#N/A</v>
      </c>
      <c r="N653" s="6" t="e">
        <v>#N/A</v>
      </c>
    </row>
    <row r="654">
      <c r="I654" s="9"/>
      <c r="M654" s="6" t="e">
        <v>#N/A</v>
      </c>
      <c r="N654" s="6" t="e">
        <v>#N/A</v>
      </c>
    </row>
    <row r="655">
      <c r="I655" s="9"/>
      <c r="M655" s="6" t="e">
        <v>#N/A</v>
      </c>
      <c r="N655" s="6" t="e">
        <v>#N/A</v>
      </c>
    </row>
    <row r="656">
      <c r="I656" s="9"/>
      <c r="M656" s="6" t="e">
        <v>#N/A</v>
      </c>
      <c r="N656" s="6" t="e">
        <v>#N/A</v>
      </c>
    </row>
    <row r="657">
      <c r="I657" s="9"/>
      <c r="M657" s="6" t="e">
        <v>#N/A</v>
      </c>
      <c r="N657" s="6" t="e">
        <v>#N/A</v>
      </c>
    </row>
    <row r="658">
      <c r="I658" s="9"/>
      <c r="M658" s="6" t="e">
        <v>#N/A</v>
      </c>
      <c r="N658" s="6" t="e">
        <v>#N/A</v>
      </c>
    </row>
    <row r="659">
      <c r="I659" s="9"/>
      <c r="M659" s="6" t="e">
        <v>#N/A</v>
      </c>
      <c r="N659" s="6" t="e">
        <v>#N/A</v>
      </c>
    </row>
    <row r="660">
      <c r="I660" s="9"/>
      <c r="M660" s="6" t="e">
        <v>#N/A</v>
      </c>
      <c r="N660" s="6" t="e">
        <v>#N/A</v>
      </c>
    </row>
    <row r="661">
      <c r="I661" s="9"/>
      <c r="M661" s="6" t="e">
        <v>#N/A</v>
      </c>
      <c r="N661" s="6" t="e">
        <v>#N/A</v>
      </c>
    </row>
    <row r="662">
      <c r="I662" s="9"/>
      <c r="M662" s="6" t="e">
        <v>#N/A</v>
      </c>
      <c r="N662" s="6" t="e">
        <v>#N/A</v>
      </c>
    </row>
    <row r="663">
      <c r="I663" s="9"/>
      <c r="M663" s="6" t="e">
        <v>#N/A</v>
      </c>
      <c r="N663" s="6" t="e">
        <v>#N/A</v>
      </c>
    </row>
    <row r="664">
      <c r="I664" s="9"/>
      <c r="M664" s="6" t="e">
        <v>#N/A</v>
      </c>
      <c r="N664" s="6" t="e">
        <v>#N/A</v>
      </c>
    </row>
    <row r="665">
      <c r="I665" s="9"/>
      <c r="M665" s="6" t="e">
        <v>#N/A</v>
      </c>
      <c r="N665" s="6" t="e">
        <v>#N/A</v>
      </c>
    </row>
    <row r="666">
      <c r="I666" s="9"/>
      <c r="M666" s="6" t="e">
        <v>#N/A</v>
      </c>
      <c r="N666" s="6" t="e">
        <v>#N/A</v>
      </c>
    </row>
    <row r="667">
      <c r="I667" s="9"/>
      <c r="M667" s="6" t="e">
        <v>#N/A</v>
      </c>
      <c r="N667" s="6" t="e">
        <v>#N/A</v>
      </c>
    </row>
    <row r="668">
      <c r="I668" s="9"/>
      <c r="M668" s="6" t="e">
        <v>#N/A</v>
      </c>
      <c r="N668" s="6" t="e">
        <v>#N/A</v>
      </c>
    </row>
    <row r="669">
      <c r="I669" s="9"/>
      <c r="M669" s="6" t="e">
        <v>#N/A</v>
      </c>
      <c r="N669" s="6" t="e">
        <v>#N/A</v>
      </c>
    </row>
    <row r="670">
      <c r="I670" s="9"/>
      <c r="M670" s="6" t="e">
        <v>#N/A</v>
      </c>
      <c r="N670" s="6" t="e">
        <v>#N/A</v>
      </c>
    </row>
    <row r="671">
      <c r="I671" s="9"/>
      <c r="M671" s="6" t="e">
        <v>#N/A</v>
      </c>
      <c r="N671" s="6" t="e">
        <v>#N/A</v>
      </c>
    </row>
    <row r="672">
      <c r="I672" s="9"/>
      <c r="M672" s="6" t="e">
        <v>#N/A</v>
      </c>
      <c r="N672" s="6" t="e">
        <v>#N/A</v>
      </c>
    </row>
    <row r="673">
      <c r="I673" s="9"/>
      <c r="M673" s="6" t="e">
        <v>#N/A</v>
      </c>
      <c r="N673" s="6" t="e">
        <v>#N/A</v>
      </c>
    </row>
    <row r="674">
      <c r="I674" s="9"/>
      <c r="M674" s="6" t="e">
        <v>#N/A</v>
      </c>
      <c r="N674" s="6" t="e">
        <v>#N/A</v>
      </c>
    </row>
    <row r="675">
      <c r="I675" s="9"/>
      <c r="M675" s="6" t="e">
        <v>#N/A</v>
      </c>
      <c r="N675" s="6" t="e">
        <v>#N/A</v>
      </c>
    </row>
    <row r="676">
      <c r="I676" s="9"/>
      <c r="M676" s="6" t="e">
        <v>#N/A</v>
      </c>
      <c r="N676" s="6" t="e">
        <v>#N/A</v>
      </c>
    </row>
    <row r="677">
      <c r="I677" s="9"/>
      <c r="M677" s="6" t="e">
        <v>#N/A</v>
      </c>
      <c r="N677" s="6" t="e">
        <v>#N/A</v>
      </c>
    </row>
    <row r="678">
      <c r="I678" s="9"/>
      <c r="M678" s="6" t="e">
        <v>#N/A</v>
      </c>
      <c r="N678" s="6" t="e">
        <v>#N/A</v>
      </c>
    </row>
    <row r="679">
      <c r="I679" s="9"/>
      <c r="M679" s="6" t="e">
        <v>#N/A</v>
      </c>
      <c r="N679" s="6" t="e">
        <v>#N/A</v>
      </c>
    </row>
    <row r="680">
      <c r="I680" s="9"/>
      <c r="M680" s="6" t="e">
        <v>#N/A</v>
      </c>
      <c r="N680" s="6" t="e">
        <v>#N/A</v>
      </c>
    </row>
    <row r="681">
      <c r="I681" s="9"/>
      <c r="M681" s="6" t="e">
        <v>#N/A</v>
      </c>
      <c r="N681" s="6" t="e">
        <v>#N/A</v>
      </c>
    </row>
    <row r="682">
      <c r="I682" s="9"/>
      <c r="M682" s="6" t="e">
        <v>#N/A</v>
      </c>
      <c r="N682" s="6" t="e">
        <v>#N/A</v>
      </c>
    </row>
    <row r="683">
      <c r="I683" s="9"/>
      <c r="M683" s="6" t="e">
        <v>#N/A</v>
      </c>
      <c r="N683" s="6" t="e">
        <v>#N/A</v>
      </c>
    </row>
    <row r="684">
      <c r="I684" s="9"/>
      <c r="M684" s="6" t="e">
        <v>#N/A</v>
      </c>
      <c r="N684" s="6" t="e">
        <v>#N/A</v>
      </c>
    </row>
    <row r="685">
      <c r="I685" s="9"/>
      <c r="M685" s="6" t="e">
        <v>#N/A</v>
      </c>
      <c r="N685" s="6" t="e">
        <v>#N/A</v>
      </c>
    </row>
    <row r="686">
      <c r="I686" s="9"/>
      <c r="M686" s="6" t="e">
        <v>#N/A</v>
      </c>
      <c r="N686" s="6" t="e">
        <v>#N/A</v>
      </c>
    </row>
    <row r="687">
      <c r="I687" s="9"/>
      <c r="M687" s="6" t="e">
        <v>#N/A</v>
      </c>
      <c r="N687" s="6" t="e">
        <v>#N/A</v>
      </c>
    </row>
    <row r="688">
      <c r="I688" s="9"/>
      <c r="M688" s="6" t="e">
        <v>#N/A</v>
      </c>
      <c r="N688" s="6" t="e">
        <v>#N/A</v>
      </c>
    </row>
    <row r="689">
      <c r="I689" s="9"/>
      <c r="M689" s="6" t="e">
        <v>#N/A</v>
      </c>
      <c r="N689" s="6" t="e">
        <v>#N/A</v>
      </c>
    </row>
    <row r="690">
      <c r="I690" s="9"/>
      <c r="M690" s="6" t="e">
        <v>#N/A</v>
      </c>
      <c r="N690" s="6" t="e">
        <v>#N/A</v>
      </c>
    </row>
    <row r="691">
      <c r="I691" s="9"/>
      <c r="M691" s="6" t="e">
        <v>#N/A</v>
      </c>
      <c r="N691" s="6" t="e">
        <v>#N/A</v>
      </c>
    </row>
    <row r="692">
      <c r="I692" s="9"/>
      <c r="M692" s="6" t="e">
        <v>#N/A</v>
      </c>
      <c r="N692" s="6" t="e">
        <v>#N/A</v>
      </c>
    </row>
    <row r="693">
      <c r="I693" s="9"/>
      <c r="M693" s="6" t="e">
        <v>#N/A</v>
      </c>
      <c r="N693" s="6" t="e">
        <v>#N/A</v>
      </c>
    </row>
    <row r="694">
      <c r="I694" s="9"/>
      <c r="M694" s="6" t="e">
        <v>#N/A</v>
      </c>
      <c r="N694" s="6" t="e">
        <v>#N/A</v>
      </c>
    </row>
    <row r="695">
      <c r="I695" s="9"/>
      <c r="M695" s="6" t="e">
        <v>#N/A</v>
      </c>
      <c r="N695" s="6" t="e">
        <v>#N/A</v>
      </c>
    </row>
    <row r="696">
      <c r="I696" s="9"/>
      <c r="M696" s="6" t="e">
        <v>#N/A</v>
      </c>
      <c r="N696" s="6" t="e">
        <v>#N/A</v>
      </c>
    </row>
    <row r="697">
      <c r="I697" s="9"/>
      <c r="M697" s="6" t="e">
        <v>#N/A</v>
      </c>
      <c r="N697" s="6" t="e">
        <v>#N/A</v>
      </c>
    </row>
    <row r="698">
      <c r="I698" s="9"/>
      <c r="M698" s="6" t="e">
        <v>#N/A</v>
      </c>
      <c r="N698" s="6" t="e">
        <v>#N/A</v>
      </c>
    </row>
    <row r="699">
      <c r="I699" s="9"/>
      <c r="M699" s="6" t="e">
        <v>#N/A</v>
      </c>
      <c r="N699" s="6" t="e">
        <v>#N/A</v>
      </c>
    </row>
    <row r="700">
      <c r="I700" s="9"/>
      <c r="M700" s="6" t="e">
        <v>#N/A</v>
      </c>
      <c r="N700" s="6" t="e">
        <v>#N/A</v>
      </c>
    </row>
    <row r="701">
      <c r="I701" s="9"/>
      <c r="M701" s="6" t="e">
        <v>#N/A</v>
      </c>
      <c r="N701" s="6" t="e">
        <v>#N/A</v>
      </c>
    </row>
    <row r="702">
      <c r="I702" s="9"/>
      <c r="M702" s="6" t="e">
        <v>#N/A</v>
      </c>
      <c r="N702" s="6" t="e">
        <v>#N/A</v>
      </c>
    </row>
    <row r="703">
      <c r="I703" s="9"/>
      <c r="M703" s="6" t="e">
        <v>#N/A</v>
      </c>
      <c r="N703" s="6" t="e">
        <v>#N/A</v>
      </c>
    </row>
    <row r="704">
      <c r="I704" s="9"/>
      <c r="M704" s="6" t="e">
        <v>#N/A</v>
      </c>
      <c r="N704" s="6" t="e">
        <v>#N/A</v>
      </c>
    </row>
    <row r="705">
      <c r="I705" s="9"/>
      <c r="M705" s="6" t="e">
        <v>#N/A</v>
      </c>
      <c r="N705" s="6" t="e">
        <v>#N/A</v>
      </c>
    </row>
    <row r="706">
      <c r="I706" s="9"/>
      <c r="M706" s="6" t="e">
        <v>#N/A</v>
      </c>
      <c r="N706" s="6" t="e">
        <v>#N/A</v>
      </c>
    </row>
    <row r="707">
      <c r="I707" s="9"/>
      <c r="M707" s="6" t="e">
        <v>#N/A</v>
      </c>
      <c r="N707" s="6" t="e">
        <v>#N/A</v>
      </c>
    </row>
    <row r="708">
      <c r="I708" s="9"/>
      <c r="M708" s="6" t="e">
        <v>#N/A</v>
      </c>
      <c r="N708" s="6" t="e">
        <v>#N/A</v>
      </c>
    </row>
    <row r="709">
      <c r="I709" s="9"/>
      <c r="M709" s="6" t="e">
        <v>#N/A</v>
      </c>
      <c r="N709" s="6" t="e">
        <v>#N/A</v>
      </c>
    </row>
    <row r="710">
      <c r="I710" s="9"/>
      <c r="M710" s="6" t="e">
        <v>#N/A</v>
      </c>
      <c r="N710" s="6" t="e">
        <v>#N/A</v>
      </c>
    </row>
    <row r="711">
      <c r="I711" s="9"/>
      <c r="M711" s="6" t="e">
        <v>#N/A</v>
      </c>
      <c r="N711" s="6" t="e">
        <v>#N/A</v>
      </c>
    </row>
    <row r="712">
      <c r="I712" s="9"/>
      <c r="M712" s="6" t="e">
        <v>#N/A</v>
      </c>
      <c r="N712" s="6" t="e">
        <v>#N/A</v>
      </c>
    </row>
    <row r="713">
      <c r="I713" s="9"/>
      <c r="M713" s="6" t="e">
        <v>#N/A</v>
      </c>
      <c r="N713" s="6" t="e">
        <v>#N/A</v>
      </c>
    </row>
    <row r="714">
      <c r="I714" s="9"/>
      <c r="M714" s="6" t="e">
        <v>#N/A</v>
      </c>
      <c r="N714" s="6" t="e">
        <v>#N/A</v>
      </c>
    </row>
    <row r="715">
      <c r="I715" s="9"/>
      <c r="M715" s="6" t="e">
        <v>#N/A</v>
      </c>
      <c r="N715" s="6" t="e">
        <v>#N/A</v>
      </c>
    </row>
    <row r="716">
      <c r="I716" s="9"/>
      <c r="M716" s="6" t="e">
        <v>#N/A</v>
      </c>
      <c r="N716" s="6" t="e">
        <v>#N/A</v>
      </c>
    </row>
    <row r="717">
      <c r="I717" s="9"/>
      <c r="M717" s="6" t="e">
        <v>#N/A</v>
      </c>
      <c r="N717" s="6" t="e">
        <v>#N/A</v>
      </c>
    </row>
    <row r="718">
      <c r="I718" s="9"/>
      <c r="M718" s="6" t="e">
        <v>#N/A</v>
      </c>
      <c r="N718" s="6" t="e">
        <v>#N/A</v>
      </c>
    </row>
    <row r="719">
      <c r="I719" s="9"/>
      <c r="M719" s="6" t="e">
        <v>#N/A</v>
      </c>
      <c r="N719" s="6" t="e">
        <v>#N/A</v>
      </c>
    </row>
    <row r="720">
      <c r="I720" s="9"/>
      <c r="M720" s="6" t="e">
        <v>#N/A</v>
      </c>
      <c r="N720" s="6" t="e">
        <v>#N/A</v>
      </c>
    </row>
    <row r="721">
      <c r="I721" s="9"/>
      <c r="M721" s="6" t="e">
        <v>#N/A</v>
      </c>
      <c r="N721" s="6" t="e">
        <v>#N/A</v>
      </c>
    </row>
    <row r="722">
      <c r="I722" s="9"/>
      <c r="M722" s="6" t="e">
        <v>#N/A</v>
      </c>
      <c r="N722" s="6" t="e">
        <v>#N/A</v>
      </c>
    </row>
    <row r="723">
      <c r="I723" s="9"/>
      <c r="M723" s="6" t="e">
        <v>#N/A</v>
      </c>
      <c r="N723" s="6" t="e">
        <v>#N/A</v>
      </c>
    </row>
    <row r="724">
      <c r="I724" s="9"/>
      <c r="M724" s="6" t="e">
        <v>#N/A</v>
      </c>
      <c r="N724" s="6" t="e">
        <v>#N/A</v>
      </c>
    </row>
    <row r="725">
      <c r="I725" s="9"/>
      <c r="M725" s="6" t="e">
        <v>#N/A</v>
      </c>
      <c r="N725" s="6" t="e">
        <v>#N/A</v>
      </c>
    </row>
    <row r="726">
      <c r="I726" s="9"/>
      <c r="M726" s="6" t="e">
        <v>#N/A</v>
      </c>
      <c r="N726" s="6" t="e">
        <v>#N/A</v>
      </c>
    </row>
    <row r="727">
      <c r="I727" s="9"/>
      <c r="M727" s="6" t="e">
        <v>#N/A</v>
      </c>
      <c r="N727" s="6" t="e">
        <v>#N/A</v>
      </c>
    </row>
    <row r="728">
      <c r="I728" s="9"/>
      <c r="M728" s="6" t="e">
        <v>#N/A</v>
      </c>
      <c r="N728" s="6" t="e">
        <v>#N/A</v>
      </c>
    </row>
    <row r="729">
      <c r="I729" s="9"/>
      <c r="M729" s="6" t="e">
        <v>#N/A</v>
      </c>
      <c r="N729" s="6" t="e">
        <v>#N/A</v>
      </c>
    </row>
    <row r="730">
      <c r="I730" s="9"/>
      <c r="M730" s="6" t="e">
        <v>#N/A</v>
      </c>
      <c r="N730" s="6" t="e">
        <v>#N/A</v>
      </c>
    </row>
    <row r="731">
      <c r="I731" s="9"/>
      <c r="M731" s="6" t="e">
        <v>#N/A</v>
      </c>
      <c r="N731" s="6" t="e">
        <v>#N/A</v>
      </c>
    </row>
    <row r="732">
      <c r="I732" s="9"/>
      <c r="M732" s="6" t="e">
        <v>#N/A</v>
      </c>
      <c r="N732" s="6" t="e">
        <v>#N/A</v>
      </c>
    </row>
    <row r="733">
      <c r="I733" s="9"/>
      <c r="M733" s="6" t="e">
        <v>#N/A</v>
      </c>
      <c r="N733" s="6" t="e">
        <v>#N/A</v>
      </c>
    </row>
    <row r="734">
      <c r="I734" s="9"/>
      <c r="M734" s="6" t="e">
        <v>#N/A</v>
      </c>
      <c r="N734" s="6" t="e">
        <v>#N/A</v>
      </c>
    </row>
    <row r="735">
      <c r="I735" s="9"/>
      <c r="M735" s="6" t="e">
        <v>#N/A</v>
      </c>
      <c r="N735" s="6" t="e">
        <v>#N/A</v>
      </c>
    </row>
    <row r="736">
      <c r="I736" s="9"/>
      <c r="M736" s="6" t="e">
        <v>#N/A</v>
      </c>
      <c r="N736" s="6" t="e">
        <v>#N/A</v>
      </c>
    </row>
    <row r="737">
      <c r="I737" s="9"/>
      <c r="M737" s="6" t="e">
        <v>#N/A</v>
      </c>
      <c r="N737" s="6" t="e">
        <v>#N/A</v>
      </c>
    </row>
    <row r="738">
      <c r="I738" s="9"/>
      <c r="M738" s="6" t="e">
        <v>#N/A</v>
      </c>
      <c r="N738" s="6" t="e">
        <v>#N/A</v>
      </c>
    </row>
    <row r="739">
      <c r="I739" s="9"/>
      <c r="M739" s="6" t="e">
        <v>#N/A</v>
      </c>
      <c r="N739" s="6" t="e">
        <v>#N/A</v>
      </c>
    </row>
    <row r="740">
      <c r="I740" s="9"/>
      <c r="M740" s="6" t="e">
        <v>#N/A</v>
      </c>
      <c r="N740" s="6" t="e">
        <v>#N/A</v>
      </c>
    </row>
    <row r="741">
      <c r="I741" s="9"/>
      <c r="M741" s="6" t="e">
        <v>#N/A</v>
      </c>
      <c r="N741" s="6" t="e">
        <v>#N/A</v>
      </c>
    </row>
    <row r="742">
      <c r="I742" s="9"/>
      <c r="M742" s="6" t="e">
        <v>#N/A</v>
      </c>
      <c r="N742" s="6" t="e">
        <v>#N/A</v>
      </c>
    </row>
    <row r="743">
      <c r="I743" s="9"/>
      <c r="M743" s="6" t="e">
        <v>#N/A</v>
      </c>
      <c r="N743" s="6" t="e">
        <v>#N/A</v>
      </c>
    </row>
    <row r="744">
      <c r="I744" s="9"/>
      <c r="M744" s="6" t="e">
        <v>#N/A</v>
      </c>
      <c r="N744" s="6" t="e">
        <v>#N/A</v>
      </c>
    </row>
    <row r="745">
      <c r="I745" s="9"/>
      <c r="M745" s="6" t="e">
        <v>#N/A</v>
      </c>
      <c r="N745" s="6" t="e">
        <v>#N/A</v>
      </c>
    </row>
    <row r="746">
      <c r="I746" s="9"/>
      <c r="M746" s="6" t="e">
        <v>#N/A</v>
      </c>
      <c r="N746" s="6" t="e">
        <v>#N/A</v>
      </c>
    </row>
    <row r="747">
      <c r="I747" s="9"/>
      <c r="M747" s="6" t="e">
        <v>#N/A</v>
      </c>
      <c r="N747" s="6" t="e">
        <v>#N/A</v>
      </c>
    </row>
    <row r="748">
      <c r="I748" s="9"/>
      <c r="M748" s="6" t="e">
        <v>#N/A</v>
      </c>
      <c r="N748" s="6" t="e">
        <v>#N/A</v>
      </c>
    </row>
    <row r="749">
      <c r="I749" s="9"/>
      <c r="M749" s="6" t="e">
        <v>#N/A</v>
      </c>
      <c r="N749" s="6" t="e">
        <v>#N/A</v>
      </c>
    </row>
    <row r="750">
      <c r="I750" s="9"/>
      <c r="M750" s="6" t="e">
        <v>#N/A</v>
      </c>
      <c r="N750" s="6" t="e">
        <v>#N/A</v>
      </c>
    </row>
    <row r="751">
      <c r="I751" s="9"/>
      <c r="M751" s="6" t="e">
        <v>#N/A</v>
      </c>
      <c r="N751" s="6" t="e">
        <v>#N/A</v>
      </c>
    </row>
    <row r="752">
      <c r="I752" s="9"/>
      <c r="M752" s="6" t="e">
        <v>#N/A</v>
      </c>
      <c r="N752" s="6" t="e">
        <v>#N/A</v>
      </c>
    </row>
    <row r="753">
      <c r="I753" s="9"/>
      <c r="M753" s="6" t="e">
        <v>#N/A</v>
      </c>
      <c r="N753" s="6" t="e">
        <v>#N/A</v>
      </c>
    </row>
    <row r="754">
      <c r="I754" s="9"/>
      <c r="M754" s="6" t="e">
        <v>#N/A</v>
      </c>
      <c r="N754" s="6" t="e">
        <v>#N/A</v>
      </c>
    </row>
    <row r="755">
      <c r="I755" s="9"/>
      <c r="M755" s="6" t="e">
        <v>#N/A</v>
      </c>
      <c r="N755" s="6" t="e">
        <v>#N/A</v>
      </c>
    </row>
    <row r="756">
      <c r="I756" s="9"/>
      <c r="M756" s="6" t="e">
        <v>#N/A</v>
      </c>
      <c r="N756" s="6" t="e">
        <v>#N/A</v>
      </c>
    </row>
    <row r="757">
      <c r="I757" s="9"/>
      <c r="M757" s="6" t="e">
        <v>#N/A</v>
      </c>
      <c r="N757" s="6" t="e">
        <v>#N/A</v>
      </c>
    </row>
    <row r="758">
      <c r="I758" s="9"/>
      <c r="M758" s="6" t="e">
        <v>#N/A</v>
      </c>
      <c r="N758" s="6" t="e">
        <v>#N/A</v>
      </c>
    </row>
    <row r="759">
      <c r="I759" s="9"/>
      <c r="M759" s="6" t="e">
        <v>#N/A</v>
      </c>
      <c r="N759" s="6" t="e">
        <v>#N/A</v>
      </c>
    </row>
    <row r="760">
      <c r="I760" s="9"/>
      <c r="M760" s="6" t="e">
        <v>#N/A</v>
      </c>
      <c r="N760" s="6" t="e">
        <v>#N/A</v>
      </c>
    </row>
    <row r="761">
      <c r="I761" s="9"/>
      <c r="M761" s="6" t="e">
        <v>#N/A</v>
      </c>
      <c r="N761" s="6" t="e">
        <v>#N/A</v>
      </c>
    </row>
    <row r="762">
      <c r="I762" s="9"/>
      <c r="M762" s="6" t="e">
        <v>#N/A</v>
      </c>
      <c r="N762" s="6" t="e">
        <v>#N/A</v>
      </c>
    </row>
    <row r="763">
      <c r="I763" s="9"/>
      <c r="M763" s="6" t="e">
        <v>#N/A</v>
      </c>
      <c r="N763" s="6" t="e">
        <v>#N/A</v>
      </c>
    </row>
    <row r="764">
      <c r="I764" s="9"/>
      <c r="M764" s="6" t="e">
        <v>#N/A</v>
      </c>
      <c r="N764" s="6" t="e">
        <v>#N/A</v>
      </c>
    </row>
    <row r="765">
      <c r="I765" s="9"/>
      <c r="M765" s="6" t="e">
        <v>#N/A</v>
      </c>
      <c r="N765" s="6" t="e">
        <v>#N/A</v>
      </c>
    </row>
    <row r="766">
      <c r="I766" s="9"/>
      <c r="M766" s="6" t="e">
        <v>#N/A</v>
      </c>
      <c r="N766" s="6" t="e">
        <v>#N/A</v>
      </c>
    </row>
    <row r="767">
      <c r="I767" s="9"/>
      <c r="M767" s="6" t="e">
        <v>#N/A</v>
      </c>
      <c r="N767" s="6" t="e">
        <v>#N/A</v>
      </c>
    </row>
    <row r="768">
      <c r="I768" s="9"/>
      <c r="M768" s="6" t="e">
        <v>#N/A</v>
      </c>
      <c r="N768" s="6" t="e">
        <v>#N/A</v>
      </c>
    </row>
    <row r="769">
      <c r="I769" s="9"/>
      <c r="M769" s="6" t="e">
        <v>#N/A</v>
      </c>
      <c r="N769" s="6" t="e">
        <v>#N/A</v>
      </c>
    </row>
    <row r="770">
      <c r="I770" s="9"/>
      <c r="M770" s="6" t="e">
        <v>#N/A</v>
      </c>
      <c r="N770" s="6" t="e">
        <v>#N/A</v>
      </c>
    </row>
    <row r="771">
      <c r="I771" s="9"/>
      <c r="M771" s="6" t="e">
        <v>#N/A</v>
      </c>
      <c r="N771" s="6" t="e">
        <v>#N/A</v>
      </c>
    </row>
    <row r="772">
      <c r="I772" s="9"/>
      <c r="M772" s="6" t="e">
        <v>#N/A</v>
      </c>
      <c r="N772" s="6" t="e">
        <v>#N/A</v>
      </c>
    </row>
    <row r="773">
      <c r="I773" s="9"/>
      <c r="M773" s="6" t="e">
        <v>#N/A</v>
      </c>
      <c r="N773" s="6" t="e">
        <v>#N/A</v>
      </c>
    </row>
    <row r="774">
      <c r="I774" s="9"/>
      <c r="M774" s="6" t="e">
        <v>#N/A</v>
      </c>
      <c r="N774" s="6" t="e">
        <v>#N/A</v>
      </c>
    </row>
    <row r="775">
      <c r="I775" s="9"/>
      <c r="M775" s="6" t="e">
        <v>#N/A</v>
      </c>
      <c r="N775" s="6" t="e">
        <v>#N/A</v>
      </c>
    </row>
    <row r="776">
      <c r="I776" s="9"/>
      <c r="M776" s="6" t="e">
        <v>#N/A</v>
      </c>
      <c r="N776" s="6" t="e">
        <v>#N/A</v>
      </c>
    </row>
    <row r="777">
      <c r="I777" s="9"/>
      <c r="M777" s="6" t="e">
        <v>#N/A</v>
      </c>
      <c r="N777" s="6" t="e">
        <v>#N/A</v>
      </c>
    </row>
    <row r="778">
      <c r="I778" s="9"/>
      <c r="M778" s="6" t="e">
        <v>#N/A</v>
      </c>
      <c r="N778" s="6" t="e">
        <v>#N/A</v>
      </c>
    </row>
    <row r="779">
      <c r="I779" s="9"/>
      <c r="M779" s="6" t="e">
        <v>#N/A</v>
      </c>
      <c r="N779" s="6" t="e">
        <v>#N/A</v>
      </c>
    </row>
    <row r="780">
      <c r="I780" s="9"/>
      <c r="M780" s="6" t="e">
        <v>#N/A</v>
      </c>
      <c r="N780" s="6" t="e">
        <v>#N/A</v>
      </c>
    </row>
    <row r="781">
      <c r="I781" s="9"/>
      <c r="M781" s="6" t="e">
        <v>#N/A</v>
      </c>
      <c r="N781" s="6" t="e">
        <v>#N/A</v>
      </c>
    </row>
    <row r="782">
      <c r="I782" s="9"/>
      <c r="M782" s="6" t="e">
        <v>#N/A</v>
      </c>
      <c r="N782" s="6" t="e">
        <v>#N/A</v>
      </c>
    </row>
    <row r="783">
      <c r="I783" s="9"/>
      <c r="M783" s="6" t="e">
        <v>#N/A</v>
      </c>
      <c r="N783" s="6" t="e">
        <v>#N/A</v>
      </c>
    </row>
    <row r="784">
      <c r="I784" s="9"/>
      <c r="M784" s="6" t="e">
        <v>#N/A</v>
      </c>
      <c r="N784" s="6" t="e">
        <v>#N/A</v>
      </c>
    </row>
    <row r="785">
      <c r="I785" s="9"/>
      <c r="M785" s="6" t="e">
        <v>#N/A</v>
      </c>
      <c r="N785" s="6" t="e">
        <v>#N/A</v>
      </c>
    </row>
    <row r="786">
      <c r="I786" s="9"/>
      <c r="M786" s="6" t="e">
        <v>#N/A</v>
      </c>
      <c r="N786" s="6" t="e">
        <v>#N/A</v>
      </c>
    </row>
    <row r="787">
      <c r="I787" s="9"/>
      <c r="M787" s="6" t="e">
        <v>#N/A</v>
      </c>
      <c r="N787" s="6" t="e">
        <v>#N/A</v>
      </c>
    </row>
    <row r="788">
      <c r="I788" s="9"/>
      <c r="M788" s="6" t="e">
        <v>#N/A</v>
      </c>
      <c r="N788" s="6" t="e">
        <v>#N/A</v>
      </c>
    </row>
    <row r="789">
      <c r="I789" s="9"/>
      <c r="M789" s="6" t="e">
        <v>#N/A</v>
      </c>
      <c r="N789" s="6" t="e">
        <v>#N/A</v>
      </c>
    </row>
    <row r="790">
      <c r="I790" s="9"/>
      <c r="M790" s="6" t="e">
        <v>#N/A</v>
      </c>
      <c r="N790" s="6" t="e">
        <v>#N/A</v>
      </c>
    </row>
    <row r="791">
      <c r="I791" s="9"/>
      <c r="M791" s="6" t="e">
        <v>#N/A</v>
      </c>
      <c r="N791" s="6" t="e">
        <v>#N/A</v>
      </c>
    </row>
    <row r="792">
      <c r="I792" s="9"/>
      <c r="M792" s="6" t="e">
        <v>#N/A</v>
      </c>
      <c r="N792" s="6" t="e">
        <v>#N/A</v>
      </c>
    </row>
    <row r="793">
      <c r="I793" s="9"/>
      <c r="M793" s="6" t="e">
        <v>#N/A</v>
      </c>
      <c r="N793" s="6" t="e">
        <v>#N/A</v>
      </c>
    </row>
    <row r="794">
      <c r="I794" s="9"/>
      <c r="M794" s="6" t="e">
        <v>#N/A</v>
      </c>
      <c r="N794" s="6" t="e">
        <v>#N/A</v>
      </c>
    </row>
    <row r="795">
      <c r="I795" s="9"/>
      <c r="M795" s="6" t="e">
        <v>#N/A</v>
      </c>
      <c r="N795" s="6" t="e">
        <v>#N/A</v>
      </c>
    </row>
    <row r="796">
      <c r="I796" s="9"/>
      <c r="M796" s="6" t="e">
        <v>#N/A</v>
      </c>
      <c r="N796" s="6" t="e">
        <v>#N/A</v>
      </c>
    </row>
    <row r="797">
      <c r="I797" s="9"/>
      <c r="M797" s="6" t="e">
        <v>#N/A</v>
      </c>
      <c r="N797" s="6" t="e">
        <v>#N/A</v>
      </c>
    </row>
    <row r="798">
      <c r="I798" s="9"/>
      <c r="M798" s="6" t="e">
        <v>#N/A</v>
      </c>
      <c r="N798" s="6" t="e">
        <v>#N/A</v>
      </c>
    </row>
    <row r="799">
      <c r="I799" s="9"/>
      <c r="M799" s="6" t="e">
        <v>#N/A</v>
      </c>
      <c r="N799" s="6" t="e">
        <v>#N/A</v>
      </c>
    </row>
    <row r="800">
      <c r="I800" s="9"/>
      <c r="M800" s="6" t="e">
        <v>#N/A</v>
      </c>
      <c r="N800" s="6" t="e">
        <v>#N/A</v>
      </c>
    </row>
    <row r="801">
      <c r="I801" s="9"/>
      <c r="M801" s="6" t="e">
        <v>#N/A</v>
      </c>
      <c r="N801" s="6" t="e">
        <v>#N/A</v>
      </c>
    </row>
    <row r="802">
      <c r="I802" s="9"/>
      <c r="M802" s="6" t="e">
        <v>#N/A</v>
      </c>
      <c r="N802" s="6" t="e">
        <v>#N/A</v>
      </c>
    </row>
    <row r="803">
      <c r="I803" s="9"/>
      <c r="M803" s="6" t="e">
        <v>#N/A</v>
      </c>
      <c r="N803" s="6" t="e">
        <v>#N/A</v>
      </c>
    </row>
    <row r="804">
      <c r="I804" s="9"/>
      <c r="M804" s="6" t="e">
        <v>#N/A</v>
      </c>
      <c r="N804" s="6" t="e">
        <v>#N/A</v>
      </c>
    </row>
    <row r="805">
      <c r="I805" s="9"/>
      <c r="M805" s="6" t="e">
        <v>#N/A</v>
      </c>
      <c r="N805" s="6" t="e">
        <v>#N/A</v>
      </c>
    </row>
    <row r="806">
      <c r="I806" s="9"/>
      <c r="M806" s="6" t="e">
        <v>#N/A</v>
      </c>
      <c r="N806" s="6" t="e">
        <v>#N/A</v>
      </c>
    </row>
    <row r="807">
      <c r="I807" s="9"/>
      <c r="M807" s="6" t="e">
        <v>#N/A</v>
      </c>
      <c r="N807" s="6" t="e">
        <v>#N/A</v>
      </c>
    </row>
    <row r="808">
      <c r="I808" s="9"/>
      <c r="M808" s="6" t="e">
        <v>#N/A</v>
      </c>
      <c r="N808" s="6" t="e">
        <v>#N/A</v>
      </c>
    </row>
    <row r="809">
      <c r="I809" s="9"/>
      <c r="M809" s="6" t="e">
        <v>#N/A</v>
      </c>
      <c r="N809" s="6" t="e">
        <v>#N/A</v>
      </c>
    </row>
    <row r="810">
      <c r="I810" s="9"/>
      <c r="M810" s="6" t="e">
        <v>#N/A</v>
      </c>
      <c r="N810" s="6" t="e">
        <v>#N/A</v>
      </c>
    </row>
    <row r="811">
      <c r="I811" s="9"/>
      <c r="M811" s="6" t="e">
        <v>#N/A</v>
      </c>
      <c r="N811" s="6" t="e">
        <v>#N/A</v>
      </c>
    </row>
    <row r="812">
      <c r="I812" s="9"/>
      <c r="M812" s="6" t="e">
        <v>#N/A</v>
      </c>
      <c r="N812" s="6" t="e">
        <v>#N/A</v>
      </c>
    </row>
    <row r="813">
      <c r="I813" s="9"/>
      <c r="M813" s="6" t="e">
        <v>#N/A</v>
      </c>
      <c r="N813" s="6" t="e">
        <v>#N/A</v>
      </c>
    </row>
    <row r="814">
      <c r="I814" s="9"/>
      <c r="M814" s="6" t="e">
        <v>#N/A</v>
      </c>
      <c r="N814" s="6" t="e">
        <v>#N/A</v>
      </c>
    </row>
    <row r="815">
      <c r="I815" s="9"/>
      <c r="M815" s="6" t="e">
        <v>#N/A</v>
      </c>
      <c r="N815" s="6" t="e">
        <v>#N/A</v>
      </c>
    </row>
    <row r="816">
      <c r="I816" s="9"/>
      <c r="M816" s="6" t="e">
        <v>#N/A</v>
      </c>
      <c r="N816" s="6" t="e">
        <v>#N/A</v>
      </c>
    </row>
    <row r="817">
      <c r="I817" s="9"/>
      <c r="M817" s="6" t="e">
        <v>#N/A</v>
      </c>
      <c r="N817" s="6" t="e">
        <v>#N/A</v>
      </c>
    </row>
    <row r="818">
      <c r="I818" s="9"/>
      <c r="M818" s="6" t="e">
        <v>#N/A</v>
      </c>
      <c r="N818" s="6" t="e">
        <v>#N/A</v>
      </c>
    </row>
    <row r="819">
      <c r="I819" s="9"/>
      <c r="M819" s="6" t="e">
        <v>#N/A</v>
      </c>
      <c r="N819" s="6" t="e">
        <v>#N/A</v>
      </c>
    </row>
    <row r="820">
      <c r="I820" s="9"/>
      <c r="M820" s="6" t="e">
        <v>#N/A</v>
      </c>
      <c r="N820" s="6" t="e">
        <v>#N/A</v>
      </c>
    </row>
    <row r="821">
      <c r="I821" s="9"/>
      <c r="M821" s="6" t="e">
        <v>#N/A</v>
      </c>
      <c r="N821" s="6" t="e">
        <v>#N/A</v>
      </c>
    </row>
    <row r="822">
      <c r="I822" s="9"/>
      <c r="M822" s="6" t="e">
        <v>#N/A</v>
      </c>
      <c r="N822" s="6" t="e">
        <v>#N/A</v>
      </c>
    </row>
    <row r="823">
      <c r="I823" s="9"/>
      <c r="M823" s="6" t="e">
        <v>#N/A</v>
      </c>
      <c r="N823" s="6" t="e">
        <v>#N/A</v>
      </c>
    </row>
    <row r="824">
      <c r="I824" s="9"/>
      <c r="M824" s="6" t="e">
        <v>#N/A</v>
      </c>
      <c r="N824" s="6" t="e">
        <v>#N/A</v>
      </c>
    </row>
    <row r="825">
      <c r="I825" s="9"/>
      <c r="M825" s="6" t="e">
        <v>#N/A</v>
      </c>
      <c r="N825" s="6" t="e">
        <v>#N/A</v>
      </c>
    </row>
    <row r="826">
      <c r="I826" s="9"/>
      <c r="M826" s="6" t="e">
        <v>#N/A</v>
      </c>
      <c r="N826" s="6" t="e">
        <v>#N/A</v>
      </c>
    </row>
    <row r="827">
      <c r="I827" s="9"/>
      <c r="M827" s="6" t="e">
        <v>#N/A</v>
      </c>
      <c r="N827" s="6" t="e">
        <v>#N/A</v>
      </c>
    </row>
    <row r="828">
      <c r="I828" s="9"/>
      <c r="M828" s="6" t="e">
        <v>#N/A</v>
      </c>
      <c r="N828" s="6" t="e">
        <v>#N/A</v>
      </c>
    </row>
    <row r="829">
      <c r="I829" s="9"/>
      <c r="M829" s="6" t="e">
        <v>#N/A</v>
      </c>
      <c r="N829" s="6" t="e">
        <v>#N/A</v>
      </c>
    </row>
    <row r="830">
      <c r="I830" s="9"/>
      <c r="M830" s="6" t="e">
        <v>#N/A</v>
      </c>
      <c r="N830" s="6" t="e">
        <v>#N/A</v>
      </c>
    </row>
    <row r="831">
      <c r="I831" s="9"/>
      <c r="M831" s="6" t="e">
        <v>#N/A</v>
      </c>
      <c r="N831" s="6" t="e">
        <v>#N/A</v>
      </c>
    </row>
    <row r="832">
      <c r="I832" s="9"/>
      <c r="M832" s="6" t="e">
        <v>#N/A</v>
      </c>
      <c r="N832" s="6" t="e">
        <v>#N/A</v>
      </c>
    </row>
    <row r="833">
      <c r="I833" s="9"/>
      <c r="M833" s="6" t="e">
        <v>#N/A</v>
      </c>
      <c r="N833" s="6" t="e">
        <v>#N/A</v>
      </c>
    </row>
    <row r="834">
      <c r="I834" s="9"/>
      <c r="M834" s="6" t="e">
        <v>#N/A</v>
      </c>
      <c r="N834" s="6" t="e">
        <v>#N/A</v>
      </c>
    </row>
    <row r="835">
      <c r="I835" s="9"/>
      <c r="M835" s="6" t="e">
        <v>#N/A</v>
      </c>
      <c r="N835" s="6" t="e">
        <v>#N/A</v>
      </c>
    </row>
    <row r="836">
      <c r="I836" s="9"/>
      <c r="M836" s="6" t="e">
        <v>#N/A</v>
      </c>
      <c r="N836" s="6" t="e">
        <v>#N/A</v>
      </c>
    </row>
    <row r="837">
      <c r="I837" s="9"/>
      <c r="M837" s="6" t="e">
        <v>#N/A</v>
      </c>
      <c r="N837" s="6" t="e">
        <v>#N/A</v>
      </c>
    </row>
    <row r="838">
      <c r="I838" s="9"/>
      <c r="M838" s="6" t="e">
        <v>#N/A</v>
      </c>
      <c r="N838" s="6" t="e">
        <v>#N/A</v>
      </c>
    </row>
    <row r="839">
      <c r="I839" s="9"/>
      <c r="M839" s="6" t="e">
        <v>#N/A</v>
      </c>
      <c r="N839" s="6" t="e">
        <v>#N/A</v>
      </c>
    </row>
    <row r="840">
      <c r="I840" s="9"/>
      <c r="M840" s="6" t="e">
        <v>#N/A</v>
      </c>
      <c r="N840" s="6" t="e">
        <v>#N/A</v>
      </c>
    </row>
    <row r="841">
      <c r="I841" s="9"/>
      <c r="M841" s="6" t="e">
        <v>#N/A</v>
      </c>
      <c r="N841" s="6" t="e">
        <v>#N/A</v>
      </c>
    </row>
    <row r="842">
      <c r="I842" s="9"/>
      <c r="M842" s="6" t="e">
        <v>#N/A</v>
      </c>
      <c r="N842" s="6" t="e">
        <v>#N/A</v>
      </c>
    </row>
    <row r="843">
      <c r="I843" s="9"/>
      <c r="M843" s="6" t="e">
        <v>#N/A</v>
      </c>
      <c r="N843" s="6" t="e">
        <v>#N/A</v>
      </c>
    </row>
    <row r="844">
      <c r="I844" s="9"/>
      <c r="M844" s="6" t="e">
        <v>#N/A</v>
      </c>
      <c r="N844" s="6" t="e">
        <v>#N/A</v>
      </c>
    </row>
    <row r="845">
      <c r="I845" s="9"/>
      <c r="M845" s="6" t="e">
        <v>#N/A</v>
      </c>
      <c r="N845" s="6" t="e">
        <v>#N/A</v>
      </c>
    </row>
    <row r="846">
      <c r="I846" s="9"/>
      <c r="M846" s="6" t="e">
        <v>#N/A</v>
      </c>
      <c r="N846" s="6" t="e">
        <v>#N/A</v>
      </c>
    </row>
    <row r="847">
      <c r="I847" s="9"/>
      <c r="M847" s="6" t="e">
        <v>#N/A</v>
      </c>
      <c r="N847" s="6" t="e">
        <v>#N/A</v>
      </c>
    </row>
    <row r="848">
      <c r="I848" s="9"/>
      <c r="M848" s="6" t="e">
        <v>#N/A</v>
      </c>
      <c r="N848" s="6" t="e">
        <v>#N/A</v>
      </c>
    </row>
    <row r="849">
      <c r="I849" s="9"/>
      <c r="M849" s="6" t="e">
        <v>#N/A</v>
      </c>
      <c r="N849" s="6" t="e">
        <v>#N/A</v>
      </c>
    </row>
    <row r="850">
      <c r="I850" s="9"/>
      <c r="M850" s="6" t="e">
        <v>#N/A</v>
      </c>
      <c r="N850" s="6" t="e">
        <v>#N/A</v>
      </c>
    </row>
    <row r="851">
      <c r="I851" s="9"/>
      <c r="M851" s="6" t="e">
        <v>#N/A</v>
      </c>
      <c r="N851" s="6" t="e">
        <v>#N/A</v>
      </c>
    </row>
    <row r="852">
      <c r="I852" s="9"/>
      <c r="M852" s="6" t="e">
        <v>#N/A</v>
      </c>
      <c r="N852" s="6" t="e">
        <v>#N/A</v>
      </c>
    </row>
    <row r="853">
      <c r="I853" s="9"/>
      <c r="M853" s="6" t="e">
        <v>#N/A</v>
      </c>
      <c r="N853" s="6" t="e">
        <v>#N/A</v>
      </c>
    </row>
    <row r="854">
      <c r="I854" s="9"/>
      <c r="M854" s="6" t="e">
        <v>#N/A</v>
      </c>
      <c r="N854" s="6" t="e">
        <v>#N/A</v>
      </c>
    </row>
    <row r="855">
      <c r="I855" s="9"/>
      <c r="M855" s="6" t="e">
        <v>#N/A</v>
      </c>
      <c r="N855" s="6" t="e">
        <v>#N/A</v>
      </c>
    </row>
    <row r="856">
      <c r="I856" s="9"/>
      <c r="M856" s="6" t="e">
        <v>#N/A</v>
      </c>
      <c r="N856" s="6" t="e">
        <v>#N/A</v>
      </c>
    </row>
    <row r="857">
      <c r="I857" s="9"/>
      <c r="M857" s="6" t="e">
        <v>#N/A</v>
      </c>
      <c r="N857" s="6" t="e">
        <v>#N/A</v>
      </c>
    </row>
    <row r="858">
      <c r="I858" s="9"/>
      <c r="M858" s="6" t="e">
        <v>#N/A</v>
      </c>
      <c r="N858" s="6" t="e">
        <v>#N/A</v>
      </c>
    </row>
    <row r="859">
      <c r="I859" s="9"/>
      <c r="M859" s="6" t="e">
        <v>#N/A</v>
      </c>
      <c r="N859" s="6" t="e">
        <v>#N/A</v>
      </c>
    </row>
    <row r="860">
      <c r="I860" s="9"/>
      <c r="M860" s="6" t="e">
        <v>#N/A</v>
      </c>
      <c r="N860" s="6" t="e">
        <v>#N/A</v>
      </c>
    </row>
    <row r="861">
      <c r="I861" s="9"/>
      <c r="M861" s="6" t="e">
        <v>#N/A</v>
      </c>
      <c r="N861" s="6" t="e">
        <v>#N/A</v>
      </c>
    </row>
    <row r="862">
      <c r="I862" s="9"/>
      <c r="M862" s="6" t="e">
        <v>#N/A</v>
      </c>
      <c r="N862" s="6" t="e">
        <v>#N/A</v>
      </c>
    </row>
    <row r="863">
      <c r="I863" s="9"/>
      <c r="M863" s="6" t="e">
        <v>#N/A</v>
      </c>
      <c r="N863" s="6" t="e">
        <v>#N/A</v>
      </c>
    </row>
    <row r="864">
      <c r="I864" s="9"/>
      <c r="M864" s="6" t="e">
        <v>#N/A</v>
      </c>
      <c r="N864" s="6" t="e">
        <v>#N/A</v>
      </c>
    </row>
    <row r="865">
      <c r="I865" s="9"/>
      <c r="M865" s="6" t="e">
        <v>#N/A</v>
      </c>
      <c r="N865" s="6" t="e">
        <v>#N/A</v>
      </c>
    </row>
    <row r="866">
      <c r="I866" s="9"/>
      <c r="M866" s="6" t="e">
        <v>#N/A</v>
      </c>
      <c r="N866" s="6" t="e">
        <v>#N/A</v>
      </c>
    </row>
    <row r="867">
      <c r="I867" s="9"/>
      <c r="M867" s="6" t="e">
        <v>#N/A</v>
      </c>
      <c r="N867" s="6" t="e">
        <v>#N/A</v>
      </c>
    </row>
    <row r="868">
      <c r="I868" s="9"/>
      <c r="M868" s="6" t="e">
        <v>#N/A</v>
      </c>
      <c r="N868" s="6" t="e">
        <v>#N/A</v>
      </c>
    </row>
    <row r="869">
      <c r="I869" s="9"/>
      <c r="M869" s="6" t="e">
        <v>#N/A</v>
      </c>
      <c r="N869" s="6" t="e">
        <v>#N/A</v>
      </c>
    </row>
    <row r="870">
      <c r="I870" s="9"/>
      <c r="M870" s="6" t="e">
        <v>#N/A</v>
      </c>
      <c r="N870" s="6" t="e">
        <v>#N/A</v>
      </c>
    </row>
    <row r="871">
      <c r="I871" s="9"/>
      <c r="M871" s="6" t="e">
        <v>#N/A</v>
      </c>
      <c r="N871" s="6" t="e">
        <v>#N/A</v>
      </c>
    </row>
    <row r="872">
      <c r="I872" s="9"/>
      <c r="M872" s="6" t="e">
        <v>#N/A</v>
      </c>
      <c r="N872" s="6" t="e">
        <v>#N/A</v>
      </c>
    </row>
    <row r="873">
      <c r="I873" s="9"/>
      <c r="M873" s="6" t="e">
        <v>#N/A</v>
      </c>
      <c r="N873" s="6" t="e">
        <v>#N/A</v>
      </c>
    </row>
    <row r="874">
      <c r="I874" s="9"/>
      <c r="M874" s="6" t="e">
        <v>#N/A</v>
      </c>
      <c r="N874" s="6" t="e">
        <v>#N/A</v>
      </c>
    </row>
    <row r="875">
      <c r="I875" s="9"/>
      <c r="M875" s="6" t="e">
        <v>#N/A</v>
      </c>
      <c r="N875" s="6" t="e">
        <v>#N/A</v>
      </c>
    </row>
    <row r="876">
      <c r="I876" s="9"/>
      <c r="M876" s="6" t="e">
        <v>#N/A</v>
      </c>
      <c r="N876" s="6" t="e">
        <v>#N/A</v>
      </c>
    </row>
    <row r="877">
      <c r="I877" s="9"/>
      <c r="M877" s="6" t="e">
        <v>#N/A</v>
      </c>
      <c r="N877" s="6" t="e">
        <v>#N/A</v>
      </c>
    </row>
    <row r="878">
      <c r="I878" s="9"/>
      <c r="M878" s="6" t="e">
        <v>#N/A</v>
      </c>
      <c r="N878" s="6" t="e">
        <v>#N/A</v>
      </c>
    </row>
    <row r="879">
      <c r="I879" s="9"/>
      <c r="M879" s="6" t="e">
        <v>#N/A</v>
      </c>
      <c r="N879" s="6" t="e">
        <v>#N/A</v>
      </c>
    </row>
    <row r="880">
      <c r="I880" s="9"/>
      <c r="M880" s="6" t="e">
        <v>#N/A</v>
      </c>
      <c r="N880" s="6" t="e">
        <v>#N/A</v>
      </c>
    </row>
    <row r="881">
      <c r="I881" s="9"/>
      <c r="M881" s="6" t="e">
        <v>#N/A</v>
      </c>
      <c r="N881" s="6" t="e">
        <v>#N/A</v>
      </c>
    </row>
    <row r="882">
      <c r="I882" s="9"/>
      <c r="M882" s="6" t="e">
        <v>#N/A</v>
      </c>
      <c r="N882" s="6" t="e">
        <v>#N/A</v>
      </c>
    </row>
    <row r="883">
      <c r="I883" s="9"/>
      <c r="M883" s="6" t="e">
        <v>#N/A</v>
      </c>
      <c r="N883" s="6" t="e">
        <v>#N/A</v>
      </c>
    </row>
    <row r="884">
      <c r="I884" s="9"/>
      <c r="M884" s="6" t="e">
        <v>#N/A</v>
      </c>
      <c r="N884" s="6" t="e">
        <v>#N/A</v>
      </c>
    </row>
    <row r="885">
      <c r="I885" s="9"/>
      <c r="M885" s="6" t="e">
        <v>#N/A</v>
      </c>
      <c r="N885" s="6" t="e">
        <v>#N/A</v>
      </c>
    </row>
    <row r="886">
      <c r="I886" s="9"/>
      <c r="M886" s="6" t="e">
        <v>#N/A</v>
      </c>
      <c r="N886" s="6" t="e">
        <v>#N/A</v>
      </c>
    </row>
    <row r="887">
      <c r="I887" s="9"/>
      <c r="M887" s="6" t="e">
        <v>#N/A</v>
      </c>
      <c r="N887" s="6" t="e">
        <v>#N/A</v>
      </c>
    </row>
    <row r="888">
      <c r="I888" s="9"/>
      <c r="M888" s="6" t="e">
        <v>#N/A</v>
      </c>
      <c r="N888" s="6" t="e">
        <v>#N/A</v>
      </c>
    </row>
    <row r="889">
      <c r="I889" s="9"/>
      <c r="M889" s="6" t="e">
        <v>#N/A</v>
      </c>
      <c r="N889" s="6" t="e">
        <v>#N/A</v>
      </c>
    </row>
    <row r="890">
      <c r="I890" s="9"/>
      <c r="M890" s="6" t="e">
        <v>#N/A</v>
      </c>
      <c r="N890" s="6" t="e">
        <v>#N/A</v>
      </c>
    </row>
    <row r="891">
      <c r="I891" s="9"/>
      <c r="M891" s="6" t="e">
        <v>#N/A</v>
      </c>
      <c r="N891" s="6" t="e">
        <v>#N/A</v>
      </c>
    </row>
    <row r="892">
      <c r="I892" s="9"/>
      <c r="M892" s="6" t="e">
        <v>#N/A</v>
      </c>
      <c r="N892" s="6" t="e">
        <v>#N/A</v>
      </c>
    </row>
    <row r="893">
      <c r="I893" s="9"/>
      <c r="M893" s="6" t="e">
        <v>#N/A</v>
      </c>
      <c r="N893" s="6" t="e">
        <v>#N/A</v>
      </c>
    </row>
    <row r="894">
      <c r="I894" s="9"/>
      <c r="M894" s="6" t="e">
        <v>#N/A</v>
      </c>
      <c r="N894" s="6" t="e">
        <v>#N/A</v>
      </c>
    </row>
    <row r="895">
      <c r="I895" s="9"/>
      <c r="M895" s="6" t="e">
        <v>#N/A</v>
      </c>
      <c r="N895" s="6" t="e">
        <v>#N/A</v>
      </c>
    </row>
    <row r="896">
      <c r="I896" s="9"/>
      <c r="M896" s="6" t="e">
        <v>#N/A</v>
      </c>
      <c r="N896" s="6" t="e">
        <v>#N/A</v>
      </c>
    </row>
    <row r="897">
      <c r="I897" s="9"/>
      <c r="M897" s="6" t="e">
        <v>#N/A</v>
      </c>
      <c r="N897" s="6" t="e">
        <v>#N/A</v>
      </c>
    </row>
    <row r="898">
      <c r="I898" s="9"/>
      <c r="M898" s="6" t="e">
        <v>#N/A</v>
      </c>
      <c r="N898" s="6" t="e">
        <v>#N/A</v>
      </c>
    </row>
    <row r="899">
      <c r="I899" s="9"/>
      <c r="M899" s="6" t="e">
        <v>#N/A</v>
      </c>
      <c r="N899" s="6" t="e">
        <v>#N/A</v>
      </c>
    </row>
    <row r="900">
      <c r="I900" s="9"/>
      <c r="M900" s="6" t="e">
        <v>#N/A</v>
      </c>
      <c r="N900" s="6" t="e">
        <v>#N/A</v>
      </c>
    </row>
    <row r="901">
      <c r="I901" s="9"/>
      <c r="M901" s="6" t="e">
        <v>#N/A</v>
      </c>
      <c r="N901" s="6" t="e">
        <v>#N/A</v>
      </c>
    </row>
    <row r="902">
      <c r="I902" s="9"/>
      <c r="M902" s="6" t="e">
        <v>#N/A</v>
      </c>
      <c r="N902" s="6" t="e">
        <v>#N/A</v>
      </c>
    </row>
    <row r="903">
      <c r="I903" s="9"/>
      <c r="M903" s="6" t="e">
        <v>#N/A</v>
      </c>
      <c r="N903" s="6" t="e">
        <v>#N/A</v>
      </c>
    </row>
    <row r="904">
      <c r="I904" s="9"/>
      <c r="M904" s="6" t="e">
        <v>#N/A</v>
      </c>
      <c r="N904" s="6" t="e">
        <v>#N/A</v>
      </c>
    </row>
    <row r="905">
      <c r="I905" s="9"/>
      <c r="M905" s="6" t="e">
        <v>#N/A</v>
      </c>
      <c r="N905" s="6" t="e">
        <v>#N/A</v>
      </c>
    </row>
    <row r="906">
      <c r="I906" s="9"/>
      <c r="M906" s="6" t="e">
        <v>#N/A</v>
      </c>
      <c r="N906" s="6" t="e">
        <v>#N/A</v>
      </c>
    </row>
    <row r="907">
      <c r="I907" s="9"/>
      <c r="M907" s="6" t="e">
        <v>#N/A</v>
      </c>
      <c r="N907" s="6" t="e">
        <v>#N/A</v>
      </c>
    </row>
    <row r="908">
      <c r="I908" s="9"/>
      <c r="M908" s="6" t="e">
        <v>#N/A</v>
      </c>
      <c r="N908" s="6" t="e">
        <v>#N/A</v>
      </c>
    </row>
    <row r="909">
      <c r="I909" s="9"/>
      <c r="M909" s="6" t="e">
        <v>#N/A</v>
      </c>
      <c r="N909" s="6" t="e">
        <v>#N/A</v>
      </c>
    </row>
    <row r="910">
      <c r="I910" s="9"/>
      <c r="M910" s="6" t="e">
        <v>#N/A</v>
      </c>
      <c r="N910" s="6" t="e">
        <v>#N/A</v>
      </c>
    </row>
    <row r="911">
      <c r="I911" s="9"/>
      <c r="M911" s="6" t="e">
        <v>#N/A</v>
      </c>
      <c r="N911" s="6" t="e">
        <v>#N/A</v>
      </c>
    </row>
    <row r="912">
      <c r="I912" s="9"/>
      <c r="M912" s="6" t="e">
        <v>#N/A</v>
      </c>
      <c r="N912" s="6" t="e">
        <v>#N/A</v>
      </c>
    </row>
    <row r="913">
      <c r="I913" s="9"/>
      <c r="M913" s="6" t="e">
        <v>#N/A</v>
      </c>
      <c r="N913" s="6" t="e">
        <v>#N/A</v>
      </c>
    </row>
    <row r="914">
      <c r="I914" s="9"/>
      <c r="M914" s="6" t="e">
        <v>#N/A</v>
      </c>
      <c r="N914" s="6" t="e">
        <v>#N/A</v>
      </c>
    </row>
    <row r="915">
      <c r="I915" s="9"/>
      <c r="M915" s="6" t="e">
        <v>#N/A</v>
      </c>
      <c r="N915" s="6" t="e">
        <v>#N/A</v>
      </c>
    </row>
    <row r="916">
      <c r="I916" s="9"/>
      <c r="M916" s="6" t="e">
        <v>#N/A</v>
      </c>
      <c r="N916" s="6" t="e">
        <v>#N/A</v>
      </c>
    </row>
    <row r="917">
      <c r="I917" s="9"/>
      <c r="M917" s="6" t="e">
        <v>#N/A</v>
      </c>
      <c r="N917" s="6" t="e">
        <v>#N/A</v>
      </c>
    </row>
    <row r="918">
      <c r="I918" s="9"/>
      <c r="M918" s="6" t="e">
        <v>#N/A</v>
      </c>
      <c r="N918" s="6" t="e">
        <v>#N/A</v>
      </c>
    </row>
    <row r="919">
      <c r="I919" s="9"/>
      <c r="M919" s="6" t="e">
        <v>#N/A</v>
      </c>
      <c r="N919" s="6" t="e">
        <v>#N/A</v>
      </c>
    </row>
    <row r="920">
      <c r="I920" s="9"/>
      <c r="M920" s="6" t="e">
        <v>#N/A</v>
      </c>
      <c r="N920" s="6" t="e">
        <v>#N/A</v>
      </c>
    </row>
    <row r="921">
      <c r="I921" s="9"/>
      <c r="M921" s="6" t="e">
        <v>#N/A</v>
      </c>
      <c r="N921" s="6" t="e">
        <v>#N/A</v>
      </c>
    </row>
    <row r="922">
      <c r="I922" s="9"/>
      <c r="M922" s="6" t="e">
        <v>#N/A</v>
      </c>
      <c r="N922" s="6" t="e">
        <v>#N/A</v>
      </c>
    </row>
    <row r="923">
      <c r="I923" s="9"/>
      <c r="M923" s="6" t="e">
        <v>#N/A</v>
      </c>
      <c r="N923" s="6" t="e">
        <v>#N/A</v>
      </c>
    </row>
    <row r="924">
      <c r="I924" s="9"/>
      <c r="M924" s="6" t="e">
        <v>#N/A</v>
      </c>
      <c r="N924" s="6" t="e">
        <v>#N/A</v>
      </c>
    </row>
    <row r="925">
      <c r="I925" s="9"/>
      <c r="M925" s="6" t="e">
        <v>#N/A</v>
      </c>
      <c r="N925" s="6" t="e">
        <v>#N/A</v>
      </c>
    </row>
    <row r="926">
      <c r="I926" s="9"/>
      <c r="M926" s="6" t="e">
        <v>#N/A</v>
      </c>
      <c r="N926" s="6" t="e">
        <v>#N/A</v>
      </c>
    </row>
    <row r="927">
      <c r="I927" s="9"/>
      <c r="M927" s="6" t="e">
        <v>#N/A</v>
      </c>
      <c r="N927" s="6" t="e">
        <v>#N/A</v>
      </c>
    </row>
    <row r="928">
      <c r="I928" s="9"/>
      <c r="M928" s="6" t="e">
        <v>#N/A</v>
      </c>
      <c r="N928" s="6" t="e">
        <v>#N/A</v>
      </c>
    </row>
    <row r="929">
      <c r="I929" s="9"/>
      <c r="M929" s="6" t="e">
        <v>#N/A</v>
      </c>
      <c r="N929" s="6" t="e">
        <v>#N/A</v>
      </c>
    </row>
    <row r="930">
      <c r="I930" s="9"/>
      <c r="M930" s="6" t="e">
        <v>#N/A</v>
      </c>
      <c r="N930" s="6" t="e">
        <v>#N/A</v>
      </c>
    </row>
    <row r="931">
      <c r="I931" s="9"/>
      <c r="M931" s="6" t="e">
        <v>#N/A</v>
      </c>
      <c r="N931" s="6" t="e">
        <v>#N/A</v>
      </c>
    </row>
    <row r="932">
      <c r="I932" s="9"/>
      <c r="M932" s="6" t="e">
        <v>#N/A</v>
      </c>
      <c r="N932" s="6" t="e">
        <v>#N/A</v>
      </c>
    </row>
    <row r="933">
      <c r="I933" s="9"/>
      <c r="M933" s="6" t="e">
        <v>#N/A</v>
      </c>
      <c r="N933" s="6" t="e">
        <v>#N/A</v>
      </c>
    </row>
    <row r="934">
      <c r="I934" s="9"/>
      <c r="M934" s="6" t="e">
        <v>#N/A</v>
      </c>
      <c r="N934" s="6" t="e">
        <v>#N/A</v>
      </c>
    </row>
    <row r="935">
      <c r="I935" s="9"/>
      <c r="M935" s="6" t="e">
        <v>#N/A</v>
      </c>
      <c r="N935" s="6" t="e">
        <v>#N/A</v>
      </c>
    </row>
    <row r="936">
      <c r="I936" s="9"/>
      <c r="M936" s="6" t="e">
        <v>#N/A</v>
      </c>
      <c r="N936" s="6" t="e">
        <v>#N/A</v>
      </c>
    </row>
    <row r="937">
      <c r="I937" s="9"/>
      <c r="M937" s="6" t="e">
        <v>#N/A</v>
      </c>
      <c r="N937" s="6" t="e">
        <v>#N/A</v>
      </c>
    </row>
    <row r="938">
      <c r="I938" s="9"/>
      <c r="M938" s="6" t="e">
        <v>#N/A</v>
      </c>
      <c r="N938" s="6" t="e">
        <v>#N/A</v>
      </c>
    </row>
    <row r="939">
      <c r="I939" s="9"/>
      <c r="M939" s="6" t="e">
        <v>#N/A</v>
      </c>
      <c r="N939" s="6" t="e">
        <v>#N/A</v>
      </c>
    </row>
    <row r="940">
      <c r="I940" s="9"/>
      <c r="M940" s="6" t="e">
        <v>#N/A</v>
      </c>
      <c r="N940" s="6" t="e">
        <v>#N/A</v>
      </c>
    </row>
    <row r="941">
      <c r="I941" s="9"/>
      <c r="M941" s="6" t="e">
        <v>#N/A</v>
      </c>
      <c r="N941" s="6" t="e">
        <v>#N/A</v>
      </c>
    </row>
    <row r="942">
      <c r="I942" s="9"/>
      <c r="M942" s="6" t="e">
        <v>#N/A</v>
      </c>
      <c r="N942" s="6" t="e">
        <v>#N/A</v>
      </c>
    </row>
    <row r="943">
      <c r="I943" s="9"/>
      <c r="M943" s="6" t="e">
        <v>#N/A</v>
      </c>
      <c r="N943" s="6" t="e">
        <v>#N/A</v>
      </c>
    </row>
    <row r="944">
      <c r="I944" s="9"/>
      <c r="M944" s="6" t="e">
        <v>#N/A</v>
      </c>
      <c r="N944" s="6" t="e">
        <v>#N/A</v>
      </c>
    </row>
    <row r="945">
      <c r="I945" s="9"/>
      <c r="M945" s="6" t="e">
        <v>#N/A</v>
      </c>
      <c r="N945" s="6" t="e">
        <v>#N/A</v>
      </c>
    </row>
    <row r="946">
      <c r="I946" s="9"/>
      <c r="M946" s="6" t="e">
        <v>#N/A</v>
      </c>
      <c r="N946" s="6" t="e">
        <v>#N/A</v>
      </c>
    </row>
    <row r="947">
      <c r="I947" s="9"/>
      <c r="M947" s="6" t="e">
        <v>#N/A</v>
      </c>
      <c r="N947" s="6" t="e">
        <v>#N/A</v>
      </c>
    </row>
    <row r="948">
      <c r="I948" s="9"/>
      <c r="M948" s="6" t="e">
        <v>#N/A</v>
      </c>
      <c r="N948" s="6" t="e">
        <v>#N/A</v>
      </c>
    </row>
    <row r="949">
      <c r="I949" s="9"/>
      <c r="M949" s="6" t="e">
        <v>#N/A</v>
      </c>
      <c r="N949" s="6" t="e">
        <v>#N/A</v>
      </c>
    </row>
    <row r="950">
      <c r="I950" s="9"/>
      <c r="M950" s="6" t="e">
        <v>#N/A</v>
      </c>
      <c r="N950" s="6" t="e">
        <v>#N/A</v>
      </c>
    </row>
    <row r="951">
      <c r="I951" s="9"/>
      <c r="M951" s="6" t="e">
        <v>#N/A</v>
      </c>
      <c r="N951" s="6" t="e">
        <v>#N/A</v>
      </c>
    </row>
    <row r="952">
      <c r="I952" s="9"/>
      <c r="M952" s="6" t="e">
        <v>#N/A</v>
      </c>
      <c r="N952" s="6" t="e">
        <v>#N/A</v>
      </c>
    </row>
    <row r="953">
      <c r="I953" s="9"/>
      <c r="M953" s="6" t="e">
        <v>#N/A</v>
      </c>
      <c r="N953" s="6" t="e">
        <v>#N/A</v>
      </c>
    </row>
    <row r="954">
      <c r="I954" s="9"/>
      <c r="M954" s="6" t="e">
        <v>#N/A</v>
      </c>
      <c r="N954" s="6" t="e">
        <v>#N/A</v>
      </c>
    </row>
    <row r="955">
      <c r="I955" s="9"/>
      <c r="M955" s="6" t="e">
        <v>#N/A</v>
      </c>
      <c r="N955" s="6" t="e">
        <v>#N/A</v>
      </c>
    </row>
    <row r="956">
      <c r="I956" s="9"/>
      <c r="M956" s="6" t="e">
        <v>#N/A</v>
      </c>
      <c r="N956" s="6" t="e">
        <v>#N/A</v>
      </c>
    </row>
    <row r="957">
      <c r="I957" s="9"/>
      <c r="M957" s="6" t="e">
        <v>#N/A</v>
      </c>
      <c r="N957" s="6" t="e">
        <v>#N/A</v>
      </c>
    </row>
    <row r="958">
      <c r="I958" s="9"/>
      <c r="M958" s="6" t="e">
        <v>#N/A</v>
      </c>
      <c r="N958" s="6" t="e">
        <v>#N/A</v>
      </c>
    </row>
    <row r="959">
      <c r="I959" s="9"/>
      <c r="M959" s="6" t="e">
        <v>#N/A</v>
      </c>
      <c r="N959" s="6" t="e">
        <v>#N/A</v>
      </c>
    </row>
    <row r="960">
      <c r="I960" s="9"/>
      <c r="M960" s="6" t="e">
        <v>#N/A</v>
      </c>
      <c r="N960" s="6" t="e">
        <v>#N/A</v>
      </c>
    </row>
    <row r="961">
      <c r="I961" s="9"/>
      <c r="M961" s="6" t="e">
        <v>#N/A</v>
      </c>
      <c r="N961" s="6" t="e">
        <v>#N/A</v>
      </c>
    </row>
    <row r="962">
      <c r="I962" s="9"/>
      <c r="M962" s="6" t="e">
        <v>#N/A</v>
      </c>
      <c r="N962" s="6" t="e">
        <v>#N/A</v>
      </c>
    </row>
    <row r="963">
      <c r="I963" s="9"/>
      <c r="M963" s="6" t="e">
        <v>#N/A</v>
      </c>
      <c r="N963" s="6" t="e">
        <v>#N/A</v>
      </c>
    </row>
    <row r="964">
      <c r="I964" s="9"/>
      <c r="M964" s="6" t="e">
        <v>#N/A</v>
      </c>
      <c r="N964" s="6" t="e">
        <v>#N/A</v>
      </c>
    </row>
    <row r="965">
      <c r="I965" s="9"/>
      <c r="M965" s="6" t="e">
        <v>#N/A</v>
      </c>
      <c r="N965" s="6" t="e">
        <v>#N/A</v>
      </c>
    </row>
    <row r="966">
      <c r="I966" s="9"/>
      <c r="M966" s="6" t="e">
        <v>#N/A</v>
      </c>
      <c r="N966" s="6" t="e">
        <v>#N/A</v>
      </c>
    </row>
    <row r="967">
      <c r="I967" s="9"/>
      <c r="M967" s="6" t="e">
        <v>#N/A</v>
      </c>
      <c r="N967" s="6" t="e">
        <v>#N/A</v>
      </c>
    </row>
    <row r="968">
      <c r="I968" s="9"/>
      <c r="M968" s="6" t="e">
        <v>#N/A</v>
      </c>
      <c r="N968" s="6" t="e">
        <v>#N/A</v>
      </c>
    </row>
    <row r="969">
      <c r="I969" s="9"/>
      <c r="M969" s="6" t="e">
        <v>#N/A</v>
      </c>
      <c r="N969" s="6" t="e">
        <v>#N/A</v>
      </c>
    </row>
    <row r="970">
      <c r="I970" s="9"/>
      <c r="M970" s="6" t="e">
        <v>#N/A</v>
      </c>
      <c r="N970" s="6" t="e">
        <v>#N/A</v>
      </c>
    </row>
    <row r="971">
      <c r="I971" s="9"/>
      <c r="M971" s="6" t="e">
        <v>#N/A</v>
      </c>
      <c r="N971" s="6" t="e">
        <v>#N/A</v>
      </c>
    </row>
    <row r="972">
      <c r="I972" s="9"/>
      <c r="M972" s="6" t="e">
        <v>#N/A</v>
      </c>
      <c r="N972" s="6" t="e">
        <v>#N/A</v>
      </c>
    </row>
    <row r="973">
      <c r="I973" s="9"/>
      <c r="M973" s="6" t="e">
        <v>#N/A</v>
      </c>
      <c r="N973" s="6" t="e">
        <v>#N/A</v>
      </c>
    </row>
    <row r="974">
      <c r="I974" s="9"/>
      <c r="M974" s="6" t="e">
        <v>#N/A</v>
      </c>
      <c r="N974" s="6" t="e">
        <v>#N/A</v>
      </c>
    </row>
    <row r="975">
      <c r="I975" s="9"/>
      <c r="M975" s="6" t="e">
        <v>#N/A</v>
      </c>
      <c r="N975" s="6" t="e">
        <v>#N/A</v>
      </c>
    </row>
    <row r="976">
      <c r="I976" s="9"/>
      <c r="M976" s="6" t="e">
        <v>#N/A</v>
      </c>
      <c r="N976" s="6" t="e">
        <v>#N/A</v>
      </c>
    </row>
    <row r="977">
      <c r="I977" s="9"/>
      <c r="M977" s="6" t="e">
        <v>#N/A</v>
      </c>
      <c r="N977" s="6" t="e">
        <v>#N/A</v>
      </c>
    </row>
    <row r="978">
      <c r="I978" s="9"/>
      <c r="M978" s="6" t="e">
        <v>#N/A</v>
      </c>
      <c r="N978" s="6" t="e">
        <v>#N/A</v>
      </c>
    </row>
    <row r="979">
      <c r="I979" s="9"/>
      <c r="M979" s="6" t="e">
        <v>#N/A</v>
      </c>
      <c r="N979" s="6" t="e">
        <v>#N/A</v>
      </c>
    </row>
    <row r="980">
      <c r="I980" s="9"/>
      <c r="M980" s="6" t="e">
        <v>#N/A</v>
      </c>
      <c r="N980" s="6" t="e">
        <v>#N/A</v>
      </c>
    </row>
    <row r="981">
      <c r="I981" s="9"/>
      <c r="M981" s="6" t="e">
        <v>#N/A</v>
      </c>
      <c r="N981" s="6" t="e">
        <v>#N/A</v>
      </c>
    </row>
    <row r="982">
      <c r="I982" s="9"/>
      <c r="M982" s="6" t="e">
        <v>#N/A</v>
      </c>
      <c r="N982" s="6" t="e">
        <v>#N/A</v>
      </c>
    </row>
    <row r="983">
      <c r="I983" s="9"/>
      <c r="M983" s="6" t="e">
        <v>#N/A</v>
      </c>
      <c r="N983" s="6" t="e">
        <v>#N/A</v>
      </c>
    </row>
    <row r="984">
      <c r="I984" s="9"/>
      <c r="M984" s="6" t="e">
        <v>#N/A</v>
      </c>
      <c r="N984" s="6" t="e">
        <v>#N/A</v>
      </c>
    </row>
    <row r="985">
      <c r="I985" s="9"/>
      <c r="M985" s="6" t="e">
        <v>#N/A</v>
      </c>
      <c r="N985" s="6" t="e">
        <v>#N/A</v>
      </c>
    </row>
    <row r="986">
      <c r="I986" s="9"/>
      <c r="M986" s="6" t="e">
        <v>#N/A</v>
      </c>
      <c r="N986" s="6" t="e">
        <v>#N/A</v>
      </c>
    </row>
    <row r="987">
      <c r="I987" s="9"/>
      <c r="M987" s="6" t="e">
        <v>#N/A</v>
      </c>
      <c r="N987" s="6" t="e">
        <v>#N/A</v>
      </c>
    </row>
    <row r="988">
      <c r="I988" s="9"/>
      <c r="M988" s="6" t="e">
        <v>#N/A</v>
      </c>
      <c r="N988" s="6" t="e">
        <v>#N/A</v>
      </c>
    </row>
    <row r="989">
      <c r="I989" s="9"/>
      <c r="M989" s="6" t="e">
        <v>#N/A</v>
      </c>
      <c r="N989" s="6" t="e">
        <v>#N/A</v>
      </c>
    </row>
    <row r="990">
      <c r="I990" s="9"/>
      <c r="M990" s="6" t="e">
        <v>#N/A</v>
      </c>
      <c r="N990" s="6" t="e">
        <v>#N/A</v>
      </c>
    </row>
    <row r="991">
      <c r="I991" s="9"/>
      <c r="M991" s="6" t="e">
        <v>#N/A</v>
      </c>
      <c r="N991" s="6" t="e">
        <v>#N/A</v>
      </c>
    </row>
    <row r="992">
      <c r="I992" s="9"/>
      <c r="M992" s="6" t="e">
        <v>#N/A</v>
      </c>
      <c r="N992" s="6" t="e">
        <v>#N/A</v>
      </c>
    </row>
    <row r="993">
      <c r="I993" s="9"/>
      <c r="M993" s="6" t="e">
        <v>#N/A</v>
      </c>
      <c r="N993" s="6" t="e">
        <v>#N/A</v>
      </c>
    </row>
    <row r="994">
      <c r="I994" s="9"/>
      <c r="M994" s="6" t="e">
        <v>#N/A</v>
      </c>
      <c r="N994" s="6" t="e">
        <v>#N/A</v>
      </c>
    </row>
    <row r="995">
      <c r="I995" s="9"/>
      <c r="M995" s="6" t="e">
        <v>#N/A</v>
      </c>
      <c r="N995" s="6" t="e">
        <v>#N/A</v>
      </c>
    </row>
    <row r="996">
      <c r="I996" s="9"/>
      <c r="M996" s="6" t="e">
        <v>#N/A</v>
      </c>
      <c r="N996" s="6" t="e">
        <v>#N/A</v>
      </c>
    </row>
    <row r="997">
      <c r="I997" s="9"/>
      <c r="M997" s="6" t="e">
        <v>#N/A</v>
      </c>
      <c r="N997" s="6" t="e">
        <v>#N/A</v>
      </c>
    </row>
    <row r="998">
      <c r="I998" s="9"/>
    </row>
  </sheetData>
  <autoFilter ref="$A$1:$Y$998">
    <sortState ref="A1:Y998">
      <sortCondition ref="A1:A998"/>
      <sortCondition ref="G1:G998"/>
    </sortState>
  </autoFilter>
  <hyperlinks>
    <hyperlink r:id="rId2" ref="H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H9"/>
    <hyperlink r:id="rId15" ref="I9"/>
    <hyperlink r:id="rId16" ref="H10"/>
    <hyperlink r:id="rId17" ref="I10"/>
    <hyperlink r:id="rId18" ref="H11"/>
    <hyperlink r:id="rId19" ref="H12"/>
    <hyperlink r:id="rId20" ref="I12"/>
    <hyperlink r:id="rId21" ref="H13"/>
    <hyperlink r:id="rId22" ref="I13"/>
    <hyperlink r:id="rId23" ref="H14"/>
    <hyperlink r:id="rId24" ref="I14"/>
    <hyperlink r:id="rId25" ref="H15"/>
    <hyperlink r:id="rId26" ref="I15"/>
    <hyperlink r:id="rId27" ref="H16"/>
    <hyperlink r:id="rId28" ref="H18"/>
    <hyperlink r:id="rId29" ref="I18"/>
    <hyperlink r:id="rId30" ref="H19"/>
    <hyperlink r:id="rId31" ref="I19"/>
    <hyperlink r:id="rId32" ref="H20"/>
    <hyperlink r:id="rId33" ref="H21"/>
    <hyperlink r:id="rId34" ref="I21"/>
    <hyperlink r:id="rId35" ref="H22"/>
    <hyperlink r:id="rId36" ref="I22"/>
    <hyperlink r:id="rId37" ref="H23"/>
    <hyperlink r:id="rId38" ref="I23"/>
    <hyperlink r:id="rId39" ref="H24"/>
    <hyperlink r:id="rId40" ref="I24"/>
    <hyperlink r:id="rId41" ref="H26"/>
    <hyperlink r:id="rId42" ref="I26"/>
    <hyperlink r:id="rId43" ref="H27"/>
    <hyperlink r:id="rId44" ref="I27"/>
    <hyperlink r:id="rId45" ref="I28"/>
    <hyperlink r:id="rId46" ref="I30"/>
    <hyperlink r:id="rId47" ref="I31"/>
    <hyperlink r:id="rId48" ref="H32"/>
    <hyperlink r:id="rId49" ref="H33"/>
    <hyperlink r:id="rId50" ref="I33"/>
    <hyperlink r:id="rId51" ref="H34"/>
    <hyperlink r:id="rId52" ref="H37"/>
    <hyperlink r:id="rId53" ref="I37"/>
    <hyperlink r:id="rId54" ref="H38"/>
    <hyperlink r:id="rId55" ref="I38"/>
    <hyperlink r:id="rId56" ref="H39"/>
    <hyperlink r:id="rId57" ref="H41"/>
    <hyperlink r:id="rId58" ref="I41"/>
    <hyperlink r:id="rId59" ref="H42"/>
    <hyperlink r:id="rId60" ref="I42"/>
    <hyperlink r:id="rId61" ref="H43"/>
    <hyperlink r:id="rId62" ref="I43"/>
    <hyperlink r:id="rId63" ref="H45"/>
    <hyperlink r:id="rId64" ref="I45"/>
    <hyperlink r:id="rId65" ref="H46"/>
    <hyperlink r:id="rId66" ref="I46"/>
    <hyperlink r:id="rId67" ref="H47"/>
    <hyperlink r:id="rId68" ref="I47"/>
    <hyperlink r:id="rId69" ref="H48"/>
    <hyperlink r:id="rId70" ref="I48"/>
    <hyperlink r:id="rId71" ref="H49"/>
    <hyperlink r:id="rId72" ref="H50"/>
    <hyperlink r:id="rId73" ref="H51"/>
    <hyperlink r:id="rId74" ref="I51"/>
    <hyperlink r:id="rId75" ref="H52"/>
    <hyperlink r:id="rId76" ref="I53"/>
    <hyperlink r:id="rId77" ref="I55"/>
    <hyperlink r:id="rId78" ref="I56"/>
    <hyperlink r:id="rId79" ref="H57"/>
    <hyperlink r:id="rId80" ref="I57"/>
    <hyperlink r:id="rId81" ref="H59"/>
    <hyperlink r:id="rId82" ref="I59"/>
    <hyperlink r:id="rId83" ref="H60"/>
    <hyperlink r:id="rId84" ref="I60"/>
    <hyperlink r:id="rId85" ref="H61"/>
    <hyperlink r:id="rId86" ref="I61"/>
    <hyperlink r:id="rId87" ref="H62"/>
    <hyperlink r:id="rId88" ref="I62"/>
    <hyperlink r:id="rId89" ref="H63"/>
    <hyperlink r:id="rId90" ref="I63"/>
    <hyperlink r:id="rId91" ref="I64"/>
    <hyperlink r:id="rId92" ref="H65"/>
    <hyperlink r:id="rId93" ref="I65"/>
    <hyperlink r:id="rId94" ref="H66"/>
    <hyperlink r:id="rId95" ref="I66"/>
    <hyperlink r:id="rId96" ref="H68"/>
    <hyperlink r:id="rId97" ref="H70"/>
    <hyperlink r:id="rId98" ref="I70"/>
    <hyperlink r:id="rId99" ref="H71"/>
    <hyperlink r:id="rId100" ref="I71"/>
    <hyperlink r:id="rId101" ref="H72"/>
    <hyperlink r:id="rId102" ref="I72"/>
    <hyperlink r:id="rId103" ref="H73"/>
    <hyperlink r:id="rId104" ref="I73"/>
    <hyperlink r:id="rId105" ref="H74"/>
    <hyperlink r:id="rId106" ref="I74"/>
    <hyperlink r:id="rId107" ref="H75"/>
    <hyperlink r:id="rId108" ref="I75"/>
    <hyperlink r:id="rId109" ref="H76"/>
    <hyperlink r:id="rId110" ref="I76"/>
    <hyperlink r:id="rId111" ref="H77"/>
    <hyperlink r:id="rId112" ref="I77"/>
    <hyperlink r:id="rId113" ref="I78"/>
    <hyperlink r:id="rId114" ref="H79"/>
    <hyperlink r:id="rId115" ref="I79"/>
    <hyperlink r:id="rId116" ref="H81"/>
    <hyperlink r:id="rId117" ref="H82"/>
    <hyperlink r:id="rId118" ref="I82"/>
    <hyperlink r:id="rId119" ref="I83"/>
    <hyperlink r:id="rId120" ref="H84"/>
    <hyperlink r:id="rId121" ref="H85"/>
    <hyperlink r:id="rId122" ref="I85"/>
    <hyperlink r:id="rId123" ref="H86"/>
    <hyperlink r:id="rId124" ref="I86"/>
    <hyperlink r:id="rId125" ref="H87"/>
    <hyperlink r:id="rId126" ref="I87"/>
    <hyperlink r:id="rId127" ref="H88"/>
    <hyperlink r:id="rId128" ref="I88"/>
    <hyperlink r:id="rId129" ref="H89"/>
    <hyperlink r:id="rId130" ref="I89"/>
    <hyperlink r:id="rId131" ref="H92"/>
    <hyperlink r:id="rId132" ref="I92"/>
    <hyperlink r:id="rId133" ref="I93"/>
    <hyperlink r:id="rId134" ref="H94"/>
    <hyperlink r:id="rId135" ref="I94"/>
    <hyperlink r:id="rId136" ref="I95"/>
    <hyperlink r:id="rId137" ref="I96"/>
    <hyperlink r:id="rId138" ref="H97"/>
    <hyperlink r:id="rId139" ref="I97"/>
    <hyperlink r:id="rId140" ref="H100"/>
    <hyperlink r:id="rId141" ref="I100"/>
    <hyperlink r:id="rId142" ref="I101"/>
    <hyperlink r:id="rId143" ref="H102"/>
    <hyperlink r:id="rId144" ref="I102"/>
    <hyperlink r:id="rId145" ref="I104"/>
    <hyperlink r:id="rId146" ref="I105"/>
    <hyperlink r:id="rId147" ref="H106"/>
    <hyperlink r:id="rId148" ref="I106"/>
    <hyperlink r:id="rId149" ref="H107"/>
    <hyperlink r:id="rId150" ref="I107"/>
    <hyperlink r:id="rId151" ref="I109"/>
    <hyperlink r:id="rId152" ref="I110"/>
    <hyperlink r:id="rId153" ref="H111"/>
    <hyperlink r:id="rId154" ref="I113"/>
    <hyperlink r:id="rId155" ref="H115"/>
    <hyperlink r:id="rId156" ref="H116"/>
    <hyperlink r:id="rId157" ref="I117"/>
    <hyperlink r:id="rId158" ref="H118"/>
    <hyperlink r:id="rId159" ref="I119"/>
    <hyperlink r:id="rId160" ref="I121"/>
    <hyperlink r:id="rId161" ref="I124"/>
    <hyperlink r:id="rId162" ref="H127"/>
    <hyperlink r:id="rId163" ref="I128"/>
    <hyperlink r:id="rId164" ref="I129"/>
    <hyperlink r:id="rId165" ref="H130"/>
    <hyperlink r:id="rId166" ref="I130"/>
    <hyperlink r:id="rId167" ref="I131"/>
    <hyperlink r:id="rId168" ref="I132"/>
    <hyperlink r:id="rId169" ref="H133"/>
    <hyperlink r:id="rId170" ref="I134"/>
    <hyperlink r:id="rId171" ref="H135"/>
    <hyperlink r:id="rId172" ref="I136"/>
    <hyperlink r:id="rId173" ref="H138"/>
    <hyperlink r:id="rId174" ref="H139"/>
    <hyperlink r:id="rId175" ref="H140"/>
    <hyperlink r:id="rId176" ref="H141"/>
    <hyperlink r:id="rId177" ref="I141"/>
    <hyperlink r:id="rId178" ref="H142"/>
    <hyperlink r:id="rId179" ref="I142"/>
    <hyperlink r:id="rId180" ref="H143"/>
    <hyperlink r:id="rId181" ref="I145"/>
    <hyperlink r:id="rId182" ref="H147"/>
    <hyperlink r:id="rId183" ref="I147"/>
    <hyperlink r:id="rId184" ref="H148"/>
    <hyperlink r:id="rId185" ref="I148"/>
    <hyperlink r:id="rId186" ref="H149"/>
    <hyperlink r:id="rId187" ref="I149"/>
    <hyperlink r:id="rId188" ref="H150"/>
    <hyperlink r:id="rId189" ref="I150"/>
    <hyperlink r:id="rId190" ref="H151"/>
    <hyperlink r:id="rId191" ref="I151"/>
    <hyperlink r:id="rId192" ref="H152"/>
    <hyperlink r:id="rId193" ref="I152"/>
    <hyperlink r:id="rId194" ref="H153"/>
    <hyperlink r:id="rId195" ref="I153"/>
    <hyperlink r:id="rId196" ref="H154"/>
    <hyperlink r:id="rId197" ref="I156"/>
    <hyperlink r:id="rId198" ref="H157"/>
    <hyperlink r:id="rId199" ref="I157"/>
    <hyperlink r:id="rId200" ref="H159"/>
    <hyperlink r:id="rId201" ref="H161"/>
    <hyperlink r:id="rId202" ref="H163"/>
    <hyperlink r:id="rId203" ref="I163"/>
    <hyperlink r:id="rId204" ref="I166"/>
    <hyperlink r:id="rId205" ref="I167"/>
    <hyperlink r:id="rId206" ref="H168"/>
    <hyperlink r:id="rId207" ref="I168"/>
    <hyperlink r:id="rId208" ref="I169"/>
    <hyperlink r:id="rId209" ref="I170"/>
    <hyperlink r:id="rId210" ref="I172"/>
    <hyperlink r:id="rId211" ref="I173"/>
    <hyperlink r:id="rId212" ref="H174"/>
    <hyperlink r:id="rId213" ref="H175"/>
    <hyperlink r:id="rId214" ref="I176"/>
    <hyperlink r:id="rId215" ref="H177"/>
    <hyperlink r:id="rId216" ref="I177"/>
    <hyperlink r:id="rId217" ref="H180"/>
    <hyperlink r:id="rId218" ref="I180"/>
    <hyperlink r:id="rId219" ref="H181"/>
    <hyperlink r:id="rId220" ref="I181"/>
    <hyperlink r:id="rId221" ref="H182"/>
    <hyperlink r:id="rId222" ref="I182"/>
    <hyperlink r:id="rId223" ref="H183"/>
    <hyperlink r:id="rId224" ref="I183"/>
    <hyperlink r:id="rId225" ref="H185"/>
    <hyperlink r:id="rId226" ref="I185"/>
    <hyperlink r:id="rId227" ref="H186"/>
    <hyperlink r:id="rId228" ref="H187"/>
    <hyperlink r:id="rId229" ref="H188"/>
    <hyperlink r:id="rId230" ref="H189"/>
    <hyperlink r:id="rId231" ref="I189"/>
    <hyperlink r:id="rId232" ref="H190"/>
    <hyperlink r:id="rId233" ref="H191"/>
    <hyperlink r:id="rId234" ref="H193"/>
    <hyperlink r:id="rId235" ref="I193"/>
    <hyperlink r:id="rId236" ref="H194"/>
    <hyperlink r:id="rId237" ref="I194"/>
    <hyperlink r:id="rId238" ref="I195"/>
    <hyperlink r:id="rId239" ref="H196"/>
    <hyperlink r:id="rId240" ref="H198"/>
    <hyperlink r:id="rId241" ref="I198"/>
    <hyperlink r:id="rId242" ref="H199"/>
    <hyperlink r:id="rId243" ref="H200"/>
    <hyperlink r:id="rId244" ref="I200"/>
    <hyperlink r:id="rId245" ref="H201"/>
    <hyperlink r:id="rId246" ref="I201"/>
    <hyperlink r:id="rId247" ref="H202"/>
    <hyperlink r:id="rId248" ref="I203"/>
    <hyperlink r:id="rId249" ref="H204"/>
    <hyperlink r:id="rId250" ref="I204"/>
    <hyperlink r:id="rId251" ref="H205"/>
    <hyperlink r:id="rId252" ref="I205"/>
    <hyperlink r:id="rId253" ref="H206"/>
    <hyperlink r:id="rId254" ref="I206"/>
    <hyperlink r:id="rId255" ref="H207"/>
    <hyperlink r:id="rId256" ref="I207"/>
    <hyperlink r:id="rId257" ref="H208"/>
    <hyperlink r:id="rId258" ref="I208"/>
    <hyperlink r:id="rId259" ref="H210"/>
    <hyperlink r:id="rId260" ref="H211"/>
    <hyperlink r:id="rId261" ref="I211"/>
    <hyperlink r:id="rId262" ref="H212"/>
    <hyperlink r:id="rId263" ref="I212"/>
    <hyperlink r:id="rId264" ref="H213"/>
    <hyperlink r:id="rId265" ref="H214"/>
    <hyperlink r:id="rId266" ref="I214"/>
    <hyperlink r:id="rId267" ref="H215"/>
    <hyperlink r:id="rId268" ref="I215"/>
    <hyperlink r:id="rId269" ref="H216"/>
    <hyperlink r:id="rId270" ref="I216"/>
    <hyperlink r:id="rId271" ref="H218"/>
    <hyperlink r:id="rId272" ref="I218"/>
    <hyperlink r:id="rId273" ref="H219"/>
    <hyperlink r:id="rId274" ref="I219"/>
    <hyperlink r:id="rId275" ref="H220"/>
    <hyperlink r:id="rId276" ref="I220"/>
    <hyperlink r:id="rId277" ref="H221"/>
    <hyperlink r:id="rId278" ref="I221"/>
    <hyperlink r:id="rId279" ref="H222"/>
    <hyperlink r:id="rId280" ref="H224"/>
    <hyperlink r:id="rId281" ref="I224"/>
    <hyperlink r:id="rId282" ref="H225"/>
    <hyperlink r:id="rId283" ref="H226"/>
    <hyperlink r:id="rId284" ref="I226"/>
    <hyperlink r:id="rId285" ref="H227"/>
    <hyperlink r:id="rId286" ref="I227"/>
    <hyperlink r:id="rId287" ref="H228"/>
    <hyperlink r:id="rId288" ref="I228"/>
    <hyperlink r:id="rId289" ref="H229"/>
    <hyperlink r:id="rId290" ref="I229"/>
    <hyperlink r:id="rId291" ref="H230"/>
    <hyperlink r:id="rId292" ref="I230"/>
    <hyperlink r:id="rId293" ref="H231"/>
    <hyperlink r:id="rId294" ref="I231"/>
    <hyperlink r:id="rId295" ref="I233"/>
    <hyperlink r:id="rId296" ref="H234"/>
    <hyperlink r:id="rId297" ref="I234"/>
    <hyperlink r:id="rId298" ref="H235"/>
    <hyperlink r:id="rId299" ref="H236"/>
    <hyperlink r:id="rId300" ref="H237"/>
    <hyperlink r:id="rId301" ref="I237"/>
    <hyperlink r:id="rId302" ref="H238"/>
    <hyperlink r:id="rId303" ref="I238"/>
    <hyperlink r:id="rId304" ref="H239"/>
    <hyperlink r:id="rId305" ref="I239"/>
    <hyperlink r:id="rId306" ref="I240"/>
    <hyperlink r:id="rId307" ref="H241"/>
    <hyperlink r:id="rId308" ref="H242"/>
    <hyperlink r:id="rId309" ref="I242"/>
    <hyperlink r:id="rId310" ref="H243"/>
    <hyperlink r:id="rId311" ref="I243"/>
    <hyperlink r:id="rId312" ref="H244"/>
    <hyperlink r:id="rId313" ref="I244"/>
    <hyperlink r:id="rId314" ref="H245"/>
    <hyperlink r:id="rId315" ref="I245"/>
    <hyperlink r:id="rId316" ref="I247"/>
    <hyperlink r:id="rId317" ref="H249"/>
    <hyperlink r:id="rId318" ref="I249"/>
    <hyperlink r:id="rId319" ref="H250"/>
    <hyperlink r:id="rId320" ref="I251"/>
    <hyperlink r:id="rId321" ref="H252"/>
    <hyperlink r:id="rId322" ref="I252"/>
    <hyperlink r:id="rId323" ref="H254"/>
    <hyperlink r:id="rId324" ref="I254"/>
    <hyperlink r:id="rId325" ref="H255"/>
    <hyperlink r:id="rId326" ref="H257"/>
    <hyperlink r:id="rId327" ref="I257"/>
    <hyperlink r:id="rId328" ref="H258"/>
    <hyperlink r:id="rId329" ref="I258"/>
    <hyperlink r:id="rId330" ref="H259"/>
    <hyperlink r:id="rId331" ref="I259"/>
    <hyperlink r:id="rId332" ref="I260"/>
    <hyperlink r:id="rId333" ref="H261"/>
    <hyperlink r:id="rId334" ref="I261"/>
    <hyperlink r:id="rId335" ref="I262"/>
    <hyperlink r:id="rId336" ref="I263"/>
    <hyperlink r:id="rId337" ref="I264"/>
    <hyperlink r:id="rId338" ref="H265"/>
    <hyperlink r:id="rId339" ref="I265"/>
    <hyperlink r:id="rId340" ref="H266"/>
    <hyperlink r:id="rId341" ref="I266"/>
    <hyperlink r:id="rId342" ref="H267"/>
    <hyperlink r:id="rId343" ref="I267"/>
    <hyperlink r:id="rId344" ref="H268"/>
    <hyperlink r:id="rId345" ref="I269"/>
    <hyperlink r:id="rId346" ref="I270"/>
    <hyperlink r:id="rId347" ref="H271"/>
    <hyperlink r:id="rId348" ref="I271"/>
  </hyperlinks>
  <drawing r:id="rId349"/>
  <legacyDrawing r:id="rId35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7" max="7" width="39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8" max="8" width="50.63"/>
  </cols>
  <sheetData>
    <row r="1">
      <c r="A1" s="3" t="s">
        <v>1906</v>
      </c>
      <c r="B1" s="3" t="s">
        <v>897</v>
      </c>
      <c r="C1" s="4" t="s">
        <v>898</v>
      </c>
      <c r="D1" s="4" t="s">
        <v>899</v>
      </c>
      <c r="E1" s="4" t="s">
        <v>900</v>
      </c>
      <c r="F1" s="4" t="s">
        <v>901</v>
      </c>
      <c r="G1" s="4" t="s">
        <v>902</v>
      </c>
      <c r="H1" s="4" t="s">
        <v>903</v>
      </c>
      <c r="I1" s="4" t="s">
        <v>904</v>
      </c>
      <c r="J1" s="5" t="s">
        <v>905</v>
      </c>
      <c r="K1" s="4" t="s">
        <v>26</v>
      </c>
      <c r="L1" s="4" t="s">
        <v>25</v>
      </c>
      <c r="M1" s="3" t="s">
        <v>906</v>
      </c>
      <c r="N1" s="6">
        <f t="array" ref="N1:N997">VLOOKUP(M2:M998,'Pivot Table 1'!A:B,2,FALSE)</f>
        <v>1</v>
      </c>
      <c r="O1" s="6">
        <f t="array" ref="O1:O997">VLOOKUP(H2:H998,'Pivot Table 1'!D:E,2,FALSE)</f>
        <v>1</v>
      </c>
    </row>
    <row r="2">
      <c r="A2" s="6" t="s">
        <v>1907</v>
      </c>
      <c r="B2" s="3">
        <v>110.0</v>
      </c>
      <c r="C2" s="4" t="s">
        <v>1290</v>
      </c>
      <c r="D2" s="4" t="s">
        <v>910</v>
      </c>
      <c r="E2" s="4" t="s">
        <v>1351</v>
      </c>
      <c r="F2" s="4" t="s">
        <v>1352</v>
      </c>
      <c r="G2" s="4">
        <v>9.4296024E7</v>
      </c>
      <c r="H2" s="4" t="s">
        <v>1353</v>
      </c>
      <c r="I2" s="8" t="s">
        <v>1354</v>
      </c>
      <c r="J2" s="9"/>
      <c r="K2" s="4">
        <v>22.2907979</v>
      </c>
      <c r="L2" s="4">
        <v>114.207796</v>
      </c>
      <c r="M2" s="6" t="str">
        <f t="shared" ref="M2:M274" si="1">CONCATENATE(K2,"+",L2)</f>
        <v>22.2907979+114.207796</v>
      </c>
      <c r="N2" s="6">
        <v>1.0</v>
      </c>
      <c r="O2" s="6">
        <v>1.0</v>
      </c>
    </row>
    <row r="3">
      <c r="A3" s="6" t="s">
        <v>1908</v>
      </c>
      <c r="B3" s="3">
        <v>116.0</v>
      </c>
      <c r="C3" s="4" t="s">
        <v>1290</v>
      </c>
      <c r="D3" s="4" t="s">
        <v>942</v>
      </c>
      <c r="E3" s="4" t="s">
        <v>1063</v>
      </c>
      <c r="F3" s="4" t="s">
        <v>1373</v>
      </c>
      <c r="G3" s="4" t="s">
        <v>1374</v>
      </c>
      <c r="H3" s="4" t="s">
        <v>1375</v>
      </c>
      <c r="J3" s="12" t="s">
        <v>1376</v>
      </c>
      <c r="K3" s="4">
        <v>22.3122236</v>
      </c>
      <c r="L3" s="4">
        <v>114.171037</v>
      </c>
      <c r="M3" s="6" t="str">
        <f t="shared" si="1"/>
        <v>22.3122236+114.171037</v>
      </c>
      <c r="N3" s="6">
        <v>1.0</v>
      </c>
      <c r="O3" s="6">
        <v>1.0</v>
      </c>
    </row>
    <row r="4">
      <c r="A4" s="6" t="s">
        <v>1909</v>
      </c>
      <c r="B4" s="3">
        <v>133.0</v>
      </c>
      <c r="C4" s="4" t="s">
        <v>1290</v>
      </c>
      <c r="D4" s="4" t="s">
        <v>942</v>
      </c>
      <c r="E4" s="4" t="s">
        <v>1434</v>
      </c>
      <c r="F4" s="4" t="s">
        <v>1435</v>
      </c>
      <c r="G4" s="4">
        <v>2.7768281E7</v>
      </c>
      <c r="H4" s="4" t="s">
        <v>1436</v>
      </c>
      <c r="J4" s="12" t="s">
        <v>1437</v>
      </c>
      <c r="K4" s="4">
        <v>22.3445487</v>
      </c>
      <c r="L4" s="4">
        <v>114.198306</v>
      </c>
      <c r="M4" s="6" t="str">
        <f t="shared" si="1"/>
        <v>22.3445487+114.198306</v>
      </c>
      <c r="N4" s="6">
        <v>1.0</v>
      </c>
      <c r="O4" s="6">
        <v>1.0</v>
      </c>
    </row>
    <row r="5">
      <c r="A5" s="6" t="s">
        <v>1910</v>
      </c>
      <c r="B5" s="3">
        <v>121.0</v>
      </c>
      <c r="C5" s="4" t="s">
        <v>1290</v>
      </c>
      <c r="D5" s="4" t="s">
        <v>942</v>
      </c>
      <c r="E5" s="4" t="s">
        <v>1024</v>
      </c>
      <c r="F5" s="4" t="s">
        <v>1392</v>
      </c>
      <c r="G5" s="4">
        <v>9.8413189E7</v>
      </c>
      <c r="H5" s="4" t="s">
        <v>1393</v>
      </c>
      <c r="J5" s="9"/>
      <c r="K5" s="4">
        <v>22.3219199</v>
      </c>
      <c r="L5" s="4">
        <v>114.169864</v>
      </c>
      <c r="M5" s="6" t="str">
        <f t="shared" si="1"/>
        <v>22.3219199+114.169864</v>
      </c>
      <c r="N5" s="6">
        <v>1.0</v>
      </c>
      <c r="O5" s="6">
        <v>1.0</v>
      </c>
    </row>
    <row r="6">
      <c r="A6" s="6" t="s">
        <v>1911</v>
      </c>
      <c r="B6" s="3">
        <v>153.0</v>
      </c>
      <c r="C6" s="4" t="s">
        <v>1290</v>
      </c>
      <c r="D6" s="4" t="s">
        <v>1068</v>
      </c>
      <c r="E6" s="4" t="s">
        <v>1194</v>
      </c>
      <c r="F6" s="4" t="s">
        <v>1199</v>
      </c>
      <c r="G6" s="4">
        <v>6.3529523E7</v>
      </c>
      <c r="H6" s="4" t="s">
        <v>1509</v>
      </c>
      <c r="I6" s="8" t="s">
        <v>1510</v>
      </c>
      <c r="J6" s="9"/>
      <c r="K6" s="4">
        <v>22.3742236</v>
      </c>
      <c r="L6" s="4">
        <v>114.108959</v>
      </c>
      <c r="M6" s="6" t="str">
        <f t="shared" si="1"/>
        <v>22.3742236+114.108959</v>
      </c>
      <c r="N6" s="6">
        <v>1.0</v>
      </c>
      <c r="O6" s="6">
        <v>1.0</v>
      </c>
    </row>
    <row r="7">
      <c r="A7" s="6" t="s">
        <v>1912</v>
      </c>
      <c r="B7" s="3">
        <v>95.0</v>
      </c>
      <c r="C7" s="4" t="s">
        <v>1290</v>
      </c>
      <c r="D7" s="4" t="s">
        <v>910</v>
      </c>
      <c r="E7" s="4" t="s">
        <v>927</v>
      </c>
      <c r="F7" s="4" t="s">
        <v>1291</v>
      </c>
      <c r="G7" s="4">
        <v>9.6411428E7</v>
      </c>
      <c r="H7" s="4" t="s">
        <v>1292</v>
      </c>
      <c r="J7" s="12" t="s">
        <v>1293</v>
      </c>
      <c r="K7" s="4">
        <v>22.2848749</v>
      </c>
      <c r="L7" s="4">
        <v>114.131348</v>
      </c>
      <c r="M7" s="6" t="str">
        <f t="shared" si="1"/>
        <v>22.2848749+114.131348</v>
      </c>
      <c r="N7" s="6">
        <v>1.0</v>
      </c>
      <c r="O7" s="6">
        <v>1.0</v>
      </c>
    </row>
    <row r="8">
      <c r="A8" s="6" t="s">
        <v>1913</v>
      </c>
      <c r="B8" s="3">
        <v>117.0</v>
      </c>
      <c r="C8" s="4" t="s">
        <v>1290</v>
      </c>
      <c r="D8" s="4" t="s">
        <v>942</v>
      </c>
      <c r="E8" s="4" t="s">
        <v>971</v>
      </c>
      <c r="F8" s="4" t="s">
        <v>1377</v>
      </c>
      <c r="H8" s="4" t="s">
        <v>1378</v>
      </c>
      <c r="I8" s="8" t="s">
        <v>935</v>
      </c>
      <c r="J8" s="9"/>
      <c r="K8" s="4">
        <v>22.316631</v>
      </c>
      <c r="L8" s="4">
        <v>114.17479</v>
      </c>
      <c r="M8" s="6" t="str">
        <f t="shared" si="1"/>
        <v>22.316631+114.17479</v>
      </c>
      <c r="N8" s="6">
        <v>1.0</v>
      </c>
      <c r="O8" s="6">
        <v>1.0</v>
      </c>
    </row>
    <row r="9">
      <c r="A9" s="6" t="s">
        <v>1914</v>
      </c>
      <c r="B9" s="3">
        <v>101.0</v>
      </c>
      <c r="C9" s="4" t="s">
        <v>1290</v>
      </c>
      <c r="D9" s="4" t="s">
        <v>910</v>
      </c>
      <c r="E9" s="4" t="s">
        <v>918</v>
      </c>
      <c r="F9" s="4" t="s">
        <v>1316</v>
      </c>
      <c r="H9" s="4" t="s">
        <v>1317</v>
      </c>
      <c r="I9" s="8" t="s">
        <v>1318</v>
      </c>
      <c r="J9" s="12" t="s">
        <v>1319</v>
      </c>
      <c r="K9" s="4">
        <v>22.2819579</v>
      </c>
      <c r="L9" s="4">
        <v>114.186024</v>
      </c>
      <c r="M9" s="6" t="str">
        <f t="shared" si="1"/>
        <v>22.2819579+114.186024</v>
      </c>
      <c r="N9" s="6">
        <v>1.0</v>
      </c>
      <c r="O9" s="6">
        <v>1.0</v>
      </c>
    </row>
    <row r="10">
      <c r="A10" s="6" t="s">
        <v>1915</v>
      </c>
      <c r="B10" s="3">
        <v>272.0</v>
      </c>
      <c r="C10" s="4" t="s">
        <v>1579</v>
      </c>
      <c r="D10" s="4" t="s">
        <v>1574</v>
      </c>
      <c r="E10" s="4" t="s">
        <v>1651</v>
      </c>
      <c r="F10" s="4" t="s">
        <v>1652</v>
      </c>
      <c r="G10" s="4" t="s">
        <v>1653</v>
      </c>
      <c r="H10" s="4" t="s">
        <v>1654</v>
      </c>
      <c r="J10" s="9"/>
      <c r="K10" s="4">
        <v>22.308116</v>
      </c>
      <c r="L10" s="4">
        <v>114.01701</v>
      </c>
      <c r="M10" s="6" t="str">
        <f t="shared" si="1"/>
        <v>22.308116+114.01701</v>
      </c>
      <c r="N10" s="6">
        <v>2.0</v>
      </c>
      <c r="O10" s="6">
        <v>1.0</v>
      </c>
    </row>
    <row r="11">
      <c r="A11" s="6" t="s">
        <v>1916</v>
      </c>
      <c r="B11" s="3">
        <v>147.0</v>
      </c>
      <c r="C11" s="4" t="s">
        <v>1290</v>
      </c>
      <c r="D11" s="4" t="s">
        <v>1068</v>
      </c>
      <c r="E11" s="4" t="s">
        <v>1104</v>
      </c>
      <c r="F11" s="4" t="s">
        <v>1108</v>
      </c>
      <c r="G11" s="4" t="s">
        <v>1109</v>
      </c>
      <c r="H11" s="4" t="s">
        <v>1486</v>
      </c>
      <c r="I11" s="8" t="s">
        <v>1111</v>
      </c>
      <c r="J11" s="12" t="s">
        <v>1112</v>
      </c>
      <c r="K11" s="4">
        <v>22.3649213</v>
      </c>
      <c r="L11" s="4">
        <v>114.134805</v>
      </c>
      <c r="M11" s="6" t="str">
        <f t="shared" si="1"/>
        <v>22.3649213+114.134805</v>
      </c>
      <c r="N11" s="6">
        <v>2.0</v>
      </c>
      <c r="O11" s="6">
        <v>1.0</v>
      </c>
    </row>
    <row r="12">
      <c r="A12" s="6" t="s">
        <v>1917</v>
      </c>
      <c r="B12" s="3">
        <v>140.0</v>
      </c>
      <c r="C12" s="4" t="s">
        <v>1290</v>
      </c>
      <c r="D12" s="4" t="s">
        <v>942</v>
      </c>
      <c r="E12" s="4" t="s">
        <v>993</v>
      </c>
      <c r="F12" s="4" t="s">
        <v>1460</v>
      </c>
      <c r="G12" s="4">
        <v>6.5353188E7</v>
      </c>
      <c r="H12" s="4" t="s">
        <v>1461</v>
      </c>
      <c r="I12" s="8" t="s">
        <v>1462</v>
      </c>
      <c r="J12" s="12" t="s">
        <v>1463</v>
      </c>
      <c r="K12" s="4">
        <v>22.3088856</v>
      </c>
      <c r="L12" s="4">
        <v>114.225174</v>
      </c>
      <c r="M12" s="6" t="str">
        <f t="shared" si="1"/>
        <v>22.3088856+114.225174</v>
      </c>
      <c r="N12" s="6">
        <v>2.0</v>
      </c>
      <c r="O12" s="6">
        <v>1.0</v>
      </c>
    </row>
    <row r="13">
      <c r="A13" s="6" t="s">
        <v>1918</v>
      </c>
      <c r="B13" s="3">
        <v>165.0</v>
      </c>
      <c r="C13" s="4" t="s">
        <v>1290</v>
      </c>
      <c r="D13" s="4" t="s">
        <v>1068</v>
      </c>
      <c r="E13" s="4" t="s">
        <v>1158</v>
      </c>
      <c r="F13" s="4" t="s">
        <v>1159</v>
      </c>
      <c r="G13" s="4" t="s">
        <v>1160</v>
      </c>
      <c r="H13" s="4" t="s">
        <v>1534</v>
      </c>
      <c r="J13" s="12" t="s">
        <v>1535</v>
      </c>
      <c r="K13" s="4">
        <v>22.503942</v>
      </c>
      <c r="L13" s="4">
        <v>114.129604</v>
      </c>
      <c r="M13" s="6" t="str">
        <f t="shared" si="1"/>
        <v>22.503942+114.129604</v>
      </c>
      <c r="N13" s="6">
        <v>1.0</v>
      </c>
      <c r="O13" s="6">
        <v>1.0</v>
      </c>
    </row>
    <row r="14">
      <c r="A14" s="6" t="s">
        <v>1919</v>
      </c>
      <c r="B14" s="3">
        <v>97.0</v>
      </c>
      <c r="C14" s="4" t="s">
        <v>1290</v>
      </c>
      <c r="D14" s="4" t="s">
        <v>910</v>
      </c>
      <c r="E14" s="4" t="s">
        <v>1300</v>
      </c>
      <c r="F14" s="4" t="s">
        <v>1301</v>
      </c>
      <c r="G14" s="4">
        <v>6.6211493E7</v>
      </c>
      <c r="H14" s="4" t="s">
        <v>1302</v>
      </c>
      <c r="J14" s="9"/>
      <c r="K14" s="4">
        <v>22.2833247</v>
      </c>
      <c r="L14" s="4">
        <v>114.154444</v>
      </c>
      <c r="M14" s="6" t="str">
        <f t="shared" si="1"/>
        <v>22.2833247+114.154444</v>
      </c>
      <c r="N14" s="6">
        <v>1.0</v>
      </c>
      <c r="O14" s="6">
        <v>2.0</v>
      </c>
    </row>
    <row r="15">
      <c r="A15" s="6" t="s">
        <v>1920</v>
      </c>
      <c r="B15" s="3">
        <v>15.0</v>
      </c>
      <c r="C15" s="4" t="s">
        <v>909</v>
      </c>
      <c r="D15" s="4" t="s">
        <v>942</v>
      </c>
      <c r="E15" s="4" t="s">
        <v>983</v>
      </c>
      <c r="F15" s="4" t="s">
        <v>984</v>
      </c>
      <c r="G15" s="4" t="s">
        <v>985</v>
      </c>
      <c r="H15" s="4" t="s">
        <v>986</v>
      </c>
      <c r="I15" s="8" t="s">
        <v>987</v>
      </c>
      <c r="J15" s="9"/>
      <c r="K15" s="4">
        <v>22.3076979</v>
      </c>
      <c r="L15" s="4">
        <v>114.167856</v>
      </c>
      <c r="M15" s="6" t="str">
        <f t="shared" si="1"/>
        <v>22.3076979+114.167856</v>
      </c>
      <c r="N15" s="6">
        <v>1.0</v>
      </c>
      <c r="O15" s="6">
        <v>2.0</v>
      </c>
    </row>
    <row r="16">
      <c r="A16" s="6" t="s">
        <v>1920</v>
      </c>
      <c r="B16" s="3">
        <v>186.0</v>
      </c>
      <c r="C16" s="4" t="s">
        <v>1579</v>
      </c>
      <c r="D16" s="4" t="s">
        <v>942</v>
      </c>
      <c r="E16" s="4" t="s">
        <v>983</v>
      </c>
      <c r="F16" s="4" t="s">
        <v>984</v>
      </c>
      <c r="G16" s="4" t="s">
        <v>985</v>
      </c>
      <c r="H16" s="4" t="s">
        <v>986</v>
      </c>
      <c r="I16" s="8" t="s">
        <v>987</v>
      </c>
      <c r="J16" s="9"/>
      <c r="K16" s="4">
        <v>22.307698</v>
      </c>
      <c r="L16" s="4">
        <v>114.16786</v>
      </c>
      <c r="M16" s="6" t="str">
        <f t="shared" si="1"/>
        <v>22.307698+114.16786</v>
      </c>
      <c r="N16" s="6">
        <v>1.0</v>
      </c>
      <c r="O16" s="6">
        <v>1.0</v>
      </c>
    </row>
    <row r="17">
      <c r="A17" s="6" t="s">
        <v>1921</v>
      </c>
      <c r="B17" s="3">
        <v>118.0</v>
      </c>
      <c r="C17" s="4" t="s">
        <v>1290</v>
      </c>
      <c r="D17" s="4" t="s">
        <v>942</v>
      </c>
      <c r="E17" s="4" t="s">
        <v>1024</v>
      </c>
      <c r="F17" s="4" t="s">
        <v>1379</v>
      </c>
      <c r="G17" s="4" t="s">
        <v>1380</v>
      </c>
      <c r="H17" s="4" t="s">
        <v>1381</v>
      </c>
      <c r="J17" s="12" t="s">
        <v>1382</v>
      </c>
      <c r="K17" s="4">
        <v>22.3199641</v>
      </c>
      <c r="L17" s="4">
        <v>114.173998</v>
      </c>
      <c r="M17" s="6" t="str">
        <f t="shared" si="1"/>
        <v>22.3199641+114.173998</v>
      </c>
      <c r="N17" s="6">
        <v>1.0</v>
      </c>
      <c r="O17" s="6">
        <v>2.0</v>
      </c>
    </row>
    <row r="18">
      <c r="A18" s="6" t="s">
        <v>1922</v>
      </c>
      <c r="B18" s="3">
        <v>188.0</v>
      </c>
      <c r="C18" s="4" t="s">
        <v>1579</v>
      </c>
      <c r="D18" s="4" t="s">
        <v>942</v>
      </c>
      <c r="E18" s="4" t="s">
        <v>971</v>
      </c>
      <c r="F18" s="4" t="s">
        <v>1308</v>
      </c>
      <c r="G18" s="4" t="s">
        <v>972</v>
      </c>
      <c r="H18" s="4" t="s">
        <v>973</v>
      </c>
      <c r="I18" s="8" t="s">
        <v>935</v>
      </c>
      <c r="J18" s="12" t="s">
        <v>936</v>
      </c>
      <c r="K18" s="4">
        <v>22.316236</v>
      </c>
      <c r="L18" s="4">
        <v>114.18181</v>
      </c>
      <c r="M18" s="6" t="str">
        <f t="shared" si="1"/>
        <v>22.316236+114.18181</v>
      </c>
      <c r="N18" s="6">
        <v>1.0</v>
      </c>
      <c r="O18" s="6">
        <v>2.0</v>
      </c>
    </row>
    <row r="19">
      <c r="A19" s="6" t="s">
        <v>1923</v>
      </c>
      <c r="B19" s="3">
        <v>12.0</v>
      </c>
      <c r="C19" s="4" t="s">
        <v>909</v>
      </c>
      <c r="D19" s="4" t="s">
        <v>942</v>
      </c>
      <c r="E19" s="4" t="s">
        <v>971</v>
      </c>
      <c r="F19" s="4" t="s">
        <v>932</v>
      </c>
      <c r="G19" s="4" t="s">
        <v>972</v>
      </c>
      <c r="H19" s="4" t="s">
        <v>973</v>
      </c>
      <c r="I19" s="8" t="s">
        <v>935</v>
      </c>
      <c r="J19" s="12" t="s">
        <v>936</v>
      </c>
      <c r="K19" s="4">
        <v>22.3162364</v>
      </c>
      <c r="L19" s="4">
        <v>114.181812</v>
      </c>
      <c r="M19" s="6" t="str">
        <f t="shared" si="1"/>
        <v>22.3162364+114.181812</v>
      </c>
      <c r="N19" s="6">
        <v>1.0</v>
      </c>
      <c r="O19" s="6">
        <v>1.0</v>
      </c>
    </row>
    <row r="20">
      <c r="A20" s="6" t="s">
        <v>1924</v>
      </c>
      <c r="B20" s="3">
        <v>189.0</v>
      </c>
      <c r="C20" s="4" t="s">
        <v>1579</v>
      </c>
      <c r="D20" s="4" t="s">
        <v>942</v>
      </c>
      <c r="E20" s="4" t="s">
        <v>971</v>
      </c>
      <c r="F20" s="4" t="s">
        <v>1136</v>
      </c>
      <c r="G20" s="4">
        <v>2.6260406E7</v>
      </c>
      <c r="H20" s="4" t="s">
        <v>1582</v>
      </c>
      <c r="I20" s="8" t="s">
        <v>1139</v>
      </c>
      <c r="J20" s="9"/>
      <c r="K20" s="4">
        <v>22.31761</v>
      </c>
      <c r="L20" s="4">
        <v>114.17415</v>
      </c>
      <c r="M20" s="6" t="str">
        <f t="shared" si="1"/>
        <v>22.31761+114.17415</v>
      </c>
      <c r="N20" s="6">
        <v>1.0</v>
      </c>
      <c r="O20" s="6">
        <v>2.0</v>
      </c>
    </row>
    <row r="21">
      <c r="A21" s="6" t="s">
        <v>1925</v>
      </c>
      <c r="B21" s="3">
        <v>31.0</v>
      </c>
      <c r="C21" s="4" t="s">
        <v>909</v>
      </c>
      <c r="D21" s="4" t="s">
        <v>942</v>
      </c>
      <c r="E21" s="4" t="s">
        <v>1057</v>
      </c>
      <c r="F21" s="4" t="s">
        <v>984</v>
      </c>
      <c r="G21" s="4">
        <v>2.563102E7</v>
      </c>
      <c r="H21" s="4" t="s">
        <v>1058</v>
      </c>
      <c r="I21" s="8" t="s">
        <v>987</v>
      </c>
      <c r="J21" s="9"/>
      <c r="K21" s="4">
        <v>22.3151555</v>
      </c>
      <c r="L21" s="4">
        <v>114.189205</v>
      </c>
      <c r="M21" s="6" t="str">
        <f t="shared" si="1"/>
        <v>22.3151555+114.189205</v>
      </c>
      <c r="N21" s="6">
        <v>1.0</v>
      </c>
      <c r="O21" s="6">
        <v>2.0</v>
      </c>
    </row>
    <row r="22">
      <c r="A22" s="6" t="s">
        <v>1925</v>
      </c>
      <c r="B22" s="3">
        <v>195.0</v>
      </c>
      <c r="C22" s="4" t="s">
        <v>1579</v>
      </c>
      <c r="D22" s="4" t="s">
        <v>942</v>
      </c>
      <c r="E22" s="4" t="s">
        <v>1057</v>
      </c>
      <c r="F22" s="4" t="s">
        <v>984</v>
      </c>
      <c r="G22" s="4">
        <v>2.563102E7</v>
      </c>
      <c r="H22" s="4" t="s">
        <v>1058</v>
      </c>
      <c r="I22" s="8" t="s">
        <v>987</v>
      </c>
      <c r="J22" s="9"/>
      <c r="K22" s="4">
        <v>22.315156</v>
      </c>
      <c r="L22" s="4">
        <v>114.1892</v>
      </c>
      <c r="M22" s="6" t="str">
        <f t="shared" si="1"/>
        <v>22.315156+114.1892</v>
      </c>
      <c r="N22" s="6">
        <v>1.0</v>
      </c>
      <c r="O22" s="6">
        <v>1.0</v>
      </c>
    </row>
    <row r="23">
      <c r="A23" s="6" t="s">
        <v>1926</v>
      </c>
      <c r="B23" s="3">
        <v>32.0</v>
      </c>
      <c r="C23" s="4" t="s">
        <v>909</v>
      </c>
      <c r="D23" s="4" t="s">
        <v>942</v>
      </c>
      <c r="E23" s="4" t="s">
        <v>1057</v>
      </c>
      <c r="F23" s="4" t="s">
        <v>1059</v>
      </c>
      <c r="G23" s="4">
        <v>9.3188001E7</v>
      </c>
      <c r="H23" s="4" t="s">
        <v>1060</v>
      </c>
      <c r="I23" s="8" t="s">
        <v>1061</v>
      </c>
      <c r="J23" s="12" t="s">
        <v>1062</v>
      </c>
      <c r="K23" s="4">
        <v>22.3151962</v>
      </c>
      <c r="L23" s="4">
        <v>114.190473</v>
      </c>
      <c r="M23" s="6" t="str">
        <f t="shared" si="1"/>
        <v>22.3151962+114.190473</v>
      </c>
      <c r="N23" s="6">
        <v>1.0</v>
      </c>
      <c r="O23" s="6">
        <v>1.0</v>
      </c>
    </row>
    <row r="24">
      <c r="A24" s="6" t="s">
        <v>1927</v>
      </c>
      <c r="B24" s="3">
        <v>135.0</v>
      </c>
      <c r="C24" s="4" t="s">
        <v>1290</v>
      </c>
      <c r="D24" s="4" t="s">
        <v>942</v>
      </c>
      <c r="E24" s="4" t="s">
        <v>989</v>
      </c>
      <c r="F24" s="4" t="s">
        <v>1441</v>
      </c>
      <c r="G24" s="4">
        <v>6.1333245E7</v>
      </c>
      <c r="H24" s="4" t="s">
        <v>1442</v>
      </c>
      <c r="J24" s="12" t="s">
        <v>1443</v>
      </c>
      <c r="K24" s="4">
        <v>22.3185673</v>
      </c>
      <c r="L24" s="4">
        <v>114.179606</v>
      </c>
      <c r="M24" s="6" t="str">
        <f t="shared" si="1"/>
        <v>22.3185673+114.179606</v>
      </c>
      <c r="N24" s="6">
        <v>1.0</v>
      </c>
      <c r="O24" s="6">
        <v>2.0</v>
      </c>
    </row>
    <row r="25">
      <c r="A25" s="6" t="s">
        <v>1928</v>
      </c>
      <c r="B25" s="3">
        <v>16.0</v>
      </c>
      <c r="C25" s="4" t="s">
        <v>909</v>
      </c>
      <c r="D25" s="4" t="s">
        <v>942</v>
      </c>
      <c r="E25" s="4" t="s">
        <v>989</v>
      </c>
      <c r="F25" s="4" t="s">
        <v>990</v>
      </c>
      <c r="G25" s="4" t="s">
        <v>991</v>
      </c>
      <c r="H25" s="4" t="s">
        <v>992</v>
      </c>
      <c r="J25" s="9"/>
      <c r="K25" s="4">
        <v>22.328412</v>
      </c>
      <c r="L25" s="4">
        <v>114.187999</v>
      </c>
      <c r="M25" s="6" t="str">
        <f t="shared" si="1"/>
        <v>22.328412+114.187999</v>
      </c>
      <c r="N25" s="6">
        <v>1.0</v>
      </c>
      <c r="O25" s="6">
        <v>2.0</v>
      </c>
    </row>
    <row r="26">
      <c r="A26" s="6" t="s">
        <v>1928</v>
      </c>
      <c r="B26" s="3">
        <v>208.0</v>
      </c>
      <c r="C26" s="4" t="s">
        <v>1579</v>
      </c>
      <c r="D26" s="4" t="s">
        <v>942</v>
      </c>
      <c r="E26" s="4" t="s">
        <v>989</v>
      </c>
      <c r="F26" s="4" t="s">
        <v>990</v>
      </c>
      <c r="G26" s="4" t="s">
        <v>991</v>
      </c>
      <c r="H26" s="4" t="s">
        <v>992</v>
      </c>
      <c r="J26" s="9"/>
      <c r="K26" s="4">
        <v>22.328412</v>
      </c>
      <c r="L26" s="4">
        <v>114.188</v>
      </c>
      <c r="M26" s="6" t="str">
        <f t="shared" si="1"/>
        <v>22.328412+114.188</v>
      </c>
      <c r="N26" s="6">
        <v>1.0</v>
      </c>
      <c r="O26" s="6">
        <v>1.0</v>
      </c>
    </row>
    <row r="27">
      <c r="A27" s="6" t="s">
        <v>1929</v>
      </c>
      <c r="B27" s="3">
        <v>209.0</v>
      </c>
      <c r="C27" s="4" t="s">
        <v>1579</v>
      </c>
      <c r="D27" s="4" t="s">
        <v>942</v>
      </c>
      <c r="E27" s="4" t="s">
        <v>989</v>
      </c>
      <c r="F27" s="4" t="s">
        <v>1136</v>
      </c>
      <c r="G27" s="4" t="s">
        <v>1596</v>
      </c>
      <c r="H27" s="4" t="s">
        <v>1597</v>
      </c>
      <c r="I27" s="8" t="s">
        <v>1139</v>
      </c>
      <c r="J27" s="9"/>
      <c r="K27" s="4">
        <v>22.329839</v>
      </c>
      <c r="L27" s="4">
        <v>114.18842</v>
      </c>
      <c r="M27" s="6" t="str">
        <f t="shared" si="1"/>
        <v>22.329839+114.18842</v>
      </c>
      <c r="N27" s="6">
        <v>1.0</v>
      </c>
      <c r="O27" s="6">
        <v>1.0</v>
      </c>
    </row>
    <row r="28">
      <c r="A28" s="6" t="s">
        <v>1930</v>
      </c>
      <c r="B28" s="3">
        <v>134.0</v>
      </c>
      <c r="C28" s="4" t="s">
        <v>1290</v>
      </c>
      <c r="D28" s="4" t="s">
        <v>942</v>
      </c>
      <c r="E28" s="4" t="s">
        <v>989</v>
      </c>
      <c r="F28" s="4" t="s">
        <v>1439</v>
      </c>
      <c r="G28" s="3" t="s">
        <v>1931</v>
      </c>
      <c r="H28" s="4" t="s">
        <v>1595</v>
      </c>
      <c r="I28" s="8" t="s">
        <v>935</v>
      </c>
      <c r="J28" s="9"/>
      <c r="K28" s="4">
        <v>22.3290762</v>
      </c>
      <c r="L28" s="4">
        <v>114.187701</v>
      </c>
      <c r="M28" s="6" t="str">
        <f t="shared" si="1"/>
        <v>22.3290762+114.187701</v>
      </c>
      <c r="N28" s="6">
        <v>1.0</v>
      </c>
      <c r="O28" s="6">
        <v>1.0</v>
      </c>
    </row>
    <row r="29">
      <c r="A29" s="6" t="s">
        <v>1930</v>
      </c>
      <c r="B29" s="3">
        <v>207.0</v>
      </c>
      <c r="C29" s="4" t="s">
        <v>1579</v>
      </c>
      <c r="D29" s="4" t="s">
        <v>942</v>
      </c>
      <c r="E29" s="4" t="s">
        <v>989</v>
      </c>
      <c r="F29" s="4" t="s">
        <v>1439</v>
      </c>
      <c r="G29" s="3" t="s">
        <v>1931</v>
      </c>
      <c r="H29" s="4" t="s">
        <v>1595</v>
      </c>
      <c r="I29" s="8" t="s">
        <v>935</v>
      </c>
      <c r="J29" s="12" t="s">
        <v>936</v>
      </c>
      <c r="K29" s="4">
        <v>22.329191</v>
      </c>
      <c r="L29" s="4">
        <v>114.18768</v>
      </c>
      <c r="M29" s="6" t="str">
        <f t="shared" si="1"/>
        <v>22.329191+114.18768</v>
      </c>
      <c r="N29" s="6">
        <v>1.0</v>
      </c>
      <c r="O29" s="6">
        <v>2.0</v>
      </c>
    </row>
    <row r="30">
      <c r="A30" s="6" t="s">
        <v>1932</v>
      </c>
      <c r="B30" s="3">
        <v>27.0</v>
      </c>
      <c r="C30" s="4" t="s">
        <v>909</v>
      </c>
      <c r="D30" s="4" t="s">
        <v>942</v>
      </c>
      <c r="E30" s="4" t="s">
        <v>1040</v>
      </c>
      <c r="F30" s="4" t="s">
        <v>1041</v>
      </c>
      <c r="G30" s="4" t="s">
        <v>1042</v>
      </c>
      <c r="H30" s="4" t="s">
        <v>1043</v>
      </c>
      <c r="J30" s="12" t="s">
        <v>1044</v>
      </c>
      <c r="K30" s="4">
        <v>22.3268206</v>
      </c>
      <c r="L30" s="4">
        <v>114.166114</v>
      </c>
      <c r="M30" s="6" t="str">
        <f t="shared" si="1"/>
        <v>22.3268206+114.166114</v>
      </c>
      <c r="N30" s="6">
        <v>1.0</v>
      </c>
      <c r="O30" s="6">
        <v>2.0</v>
      </c>
    </row>
    <row r="31">
      <c r="A31" s="6" t="s">
        <v>1932</v>
      </c>
      <c r="B31" s="3">
        <v>194.0</v>
      </c>
      <c r="C31" s="4" t="s">
        <v>1579</v>
      </c>
      <c r="D31" s="4" t="s">
        <v>942</v>
      </c>
      <c r="E31" s="4" t="s">
        <v>1040</v>
      </c>
      <c r="F31" s="4" t="s">
        <v>1041</v>
      </c>
      <c r="G31" s="4" t="s">
        <v>1042</v>
      </c>
      <c r="H31" s="4" t="s">
        <v>1043</v>
      </c>
      <c r="J31" s="12" t="s">
        <v>1044</v>
      </c>
      <c r="K31" s="4">
        <v>22.326821</v>
      </c>
      <c r="L31" s="4">
        <v>114.16611</v>
      </c>
      <c r="M31" s="6" t="str">
        <f t="shared" si="1"/>
        <v>22.326821+114.16611</v>
      </c>
      <c r="N31" s="6">
        <v>2.0</v>
      </c>
      <c r="O31" s="6">
        <v>2.0</v>
      </c>
    </row>
    <row r="32">
      <c r="A32" s="6" t="s">
        <v>1933</v>
      </c>
      <c r="B32" s="3">
        <v>193.0</v>
      </c>
      <c r="C32" s="4" t="s">
        <v>1579</v>
      </c>
      <c r="D32" s="4" t="s">
        <v>942</v>
      </c>
      <c r="E32" s="4" t="s">
        <v>1024</v>
      </c>
      <c r="F32" s="4" t="s">
        <v>1032</v>
      </c>
      <c r="G32" s="4" t="s">
        <v>1033</v>
      </c>
      <c r="H32" s="4" t="s">
        <v>1034</v>
      </c>
      <c r="I32" s="8" t="s">
        <v>1035</v>
      </c>
      <c r="J32" s="12" t="s">
        <v>1036</v>
      </c>
      <c r="K32" s="4">
        <v>22.318178</v>
      </c>
      <c r="L32" s="4">
        <v>114.17419</v>
      </c>
      <c r="M32" s="6" t="str">
        <f t="shared" si="1"/>
        <v>22.318178+114.17419</v>
      </c>
      <c r="N32" s="6">
        <v>2.0</v>
      </c>
      <c r="O32" s="6">
        <v>2.0</v>
      </c>
    </row>
    <row r="33">
      <c r="A33" s="6" t="s">
        <v>1933</v>
      </c>
      <c r="B33" s="3">
        <v>25.0</v>
      </c>
      <c r="C33" s="4" t="s">
        <v>909</v>
      </c>
      <c r="D33" s="4" t="s">
        <v>942</v>
      </c>
      <c r="E33" s="4" t="s">
        <v>1024</v>
      </c>
      <c r="F33" s="4" t="s">
        <v>1032</v>
      </c>
      <c r="G33" s="4" t="s">
        <v>1033</v>
      </c>
      <c r="H33" s="4" t="s">
        <v>1034</v>
      </c>
      <c r="I33" s="8" t="s">
        <v>1035</v>
      </c>
      <c r="J33" s="12" t="s">
        <v>1036</v>
      </c>
      <c r="K33" s="4">
        <v>22.3181782</v>
      </c>
      <c r="L33" s="4">
        <v>114.174195</v>
      </c>
      <c r="M33" s="6" t="str">
        <f t="shared" si="1"/>
        <v>22.3181782+114.174195</v>
      </c>
      <c r="N33" s="6">
        <v>2.0</v>
      </c>
      <c r="O33" s="6">
        <v>2.0</v>
      </c>
    </row>
    <row r="34">
      <c r="A34" s="6" t="s">
        <v>1934</v>
      </c>
      <c r="B34" s="3">
        <v>192.0</v>
      </c>
      <c r="C34" s="4" t="s">
        <v>1579</v>
      </c>
      <c r="D34" s="4" t="s">
        <v>942</v>
      </c>
      <c r="E34" s="4" t="s">
        <v>1024</v>
      </c>
      <c r="F34" s="4" t="s">
        <v>919</v>
      </c>
      <c r="G34" s="4" t="s">
        <v>1025</v>
      </c>
      <c r="H34" s="4" t="s">
        <v>1026</v>
      </c>
      <c r="I34" s="8" t="s">
        <v>922</v>
      </c>
      <c r="J34" s="12" t="s">
        <v>923</v>
      </c>
      <c r="K34" s="4">
        <v>22.318178</v>
      </c>
      <c r="L34" s="4">
        <v>114.17419</v>
      </c>
      <c r="M34" s="6" t="str">
        <f t="shared" si="1"/>
        <v>22.318178+114.17419</v>
      </c>
      <c r="N34" s="6">
        <v>2.0</v>
      </c>
      <c r="O34" s="6">
        <v>2.0</v>
      </c>
    </row>
    <row r="35">
      <c r="A35" s="6" t="s">
        <v>1934</v>
      </c>
      <c r="B35" s="3">
        <v>23.0</v>
      </c>
      <c r="C35" s="4" t="s">
        <v>909</v>
      </c>
      <c r="D35" s="4" t="s">
        <v>942</v>
      </c>
      <c r="E35" s="4" t="s">
        <v>1024</v>
      </c>
      <c r="F35" s="4" t="s">
        <v>919</v>
      </c>
      <c r="G35" s="4" t="s">
        <v>1025</v>
      </c>
      <c r="H35" s="4" t="s">
        <v>1026</v>
      </c>
      <c r="I35" s="8" t="s">
        <v>922</v>
      </c>
      <c r="J35" s="12" t="s">
        <v>923</v>
      </c>
      <c r="K35" s="4">
        <v>22.3181782</v>
      </c>
      <c r="L35" s="4">
        <v>114.174195</v>
      </c>
      <c r="M35" s="6" t="str">
        <f t="shared" si="1"/>
        <v>22.3181782+114.174195</v>
      </c>
      <c r="N35" s="6">
        <v>1.0</v>
      </c>
      <c r="O35" s="6">
        <v>1.0</v>
      </c>
    </row>
    <row r="36">
      <c r="A36" s="6" t="s">
        <v>1935</v>
      </c>
      <c r="B36" s="3">
        <v>190.0</v>
      </c>
      <c r="C36" s="4" t="s">
        <v>1579</v>
      </c>
      <c r="D36" s="4" t="s">
        <v>942</v>
      </c>
      <c r="E36" s="4" t="s">
        <v>1024</v>
      </c>
      <c r="F36" s="4" t="s">
        <v>1136</v>
      </c>
      <c r="G36" s="4">
        <v>2.6260875E7</v>
      </c>
      <c r="H36" s="4" t="s">
        <v>1583</v>
      </c>
      <c r="I36" s="8" t="s">
        <v>1139</v>
      </c>
      <c r="J36" s="9"/>
      <c r="K36" s="4">
        <v>22.321572</v>
      </c>
      <c r="L36" s="4">
        <v>114.16997</v>
      </c>
      <c r="M36" s="6" t="str">
        <f t="shared" si="1"/>
        <v>22.321572+114.16997</v>
      </c>
      <c r="N36" s="6">
        <v>1.0</v>
      </c>
      <c r="O36" s="6">
        <v>2.0</v>
      </c>
    </row>
    <row r="37">
      <c r="A37" s="6" t="s">
        <v>1936</v>
      </c>
      <c r="B37" s="3">
        <v>24.0</v>
      </c>
      <c r="C37" s="4" t="s">
        <v>909</v>
      </c>
      <c r="D37" s="4" t="s">
        <v>942</v>
      </c>
      <c r="E37" s="4" t="s">
        <v>1024</v>
      </c>
      <c r="F37" s="4" t="s">
        <v>1028</v>
      </c>
      <c r="G37" s="4" t="s">
        <v>1029</v>
      </c>
      <c r="H37" s="4" t="s">
        <v>1030</v>
      </c>
      <c r="J37" s="9"/>
      <c r="K37" s="4">
        <v>22.3217487</v>
      </c>
      <c r="L37" s="4">
        <v>114.169954</v>
      </c>
      <c r="M37" s="6" t="str">
        <f t="shared" si="1"/>
        <v>22.3217487+114.169954</v>
      </c>
      <c r="N37" s="6">
        <v>1.0</v>
      </c>
      <c r="O37" s="6">
        <v>2.0</v>
      </c>
    </row>
    <row r="38">
      <c r="A38" s="6" t="s">
        <v>1936</v>
      </c>
      <c r="B38" s="3">
        <v>191.0</v>
      </c>
      <c r="C38" s="4" t="s">
        <v>1579</v>
      </c>
      <c r="D38" s="4" t="s">
        <v>942</v>
      </c>
      <c r="E38" s="4" t="s">
        <v>1024</v>
      </c>
      <c r="F38" s="4" t="s">
        <v>1028</v>
      </c>
      <c r="G38" s="4" t="s">
        <v>1029</v>
      </c>
      <c r="H38" s="4" t="s">
        <v>1030</v>
      </c>
      <c r="J38" s="9"/>
      <c r="K38" s="4">
        <v>22.321749</v>
      </c>
      <c r="L38" s="4">
        <v>114.16995</v>
      </c>
      <c r="M38" s="6" t="str">
        <f t="shared" si="1"/>
        <v>22.321749+114.16995</v>
      </c>
      <c r="N38" s="6">
        <v>1.0</v>
      </c>
      <c r="O38" s="6">
        <v>1.0</v>
      </c>
    </row>
    <row r="39">
      <c r="A39" s="6" t="s">
        <v>1937</v>
      </c>
      <c r="B39" s="3">
        <v>34.0</v>
      </c>
      <c r="C39" s="4" t="s">
        <v>909</v>
      </c>
      <c r="D39" s="4" t="s">
        <v>942</v>
      </c>
      <c r="E39" s="4" t="s">
        <v>1065</v>
      </c>
      <c r="F39" s="4" t="s">
        <v>1066</v>
      </c>
      <c r="H39" s="4" t="s">
        <v>1067</v>
      </c>
      <c r="J39" s="9"/>
      <c r="K39" s="4">
        <v>22.2964001</v>
      </c>
      <c r="L39" s="4">
        <v>114.239419</v>
      </c>
      <c r="M39" s="6" t="str">
        <f t="shared" si="1"/>
        <v>22.2964001+114.239419</v>
      </c>
      <c r="N39" s="6">
        <v>1.0</v>
      </c>
      <c r="O39" s="6">
        <v>2.0</v>
      </c>
    </row>
    <row r="40">
      <c r="A40" s="6" t="s">
        <v>1938</v>
      </c>
      <c r="B40" s="3">
        <v>33.0</v>
      </c>
      <c r="C40" s="4" t="s">
        <v>909</v>
      </c>
      <c r="D40" s="4" t="s">
        <v>942</v>
      </c>
      <c r="E40" s="4" t="s">
        <v>1063</v>
      </c>
      <c r="F40" s="4" t="s">
        <v>984</v>
      </c>
      <c r="G40" s="4">
        <v>2.604102E7</v>
      </c>
      <c r="H40" s="4" t="s">
        <v>1064</v>
      </c>
      <c r="I40" s="8" t="s">
        <v>987</v>
      </c>
      <c r="J40" s="9"/>
      <c r="K40" s="4">
        <v>22.3132757</v>
      </c>
      <c r="L40" s="4">
        <v>114.168451</v>
      </c>
      <c r="M40" s="6" t="str">
        <f t="shared" si="1"/>
        <v>22.3132757+114.168451</v>
      </c>
      <c r="N40" s="6">
        <v>1.0</v>
      </c>
      <c r="O40" s="6">
        <v>2.0</v>
      </c>
    </row>
    <row r="41">
      <c r="A41" s="6" t="s">
        <v>1938</v>
      </c>
      <c r="B41" s="3">
        <v>187.0</v>
      </c>
      <c r="C41" s="4" t="s">
        <v>1579</v>
      </c>
      <c r="D41" s="4" t="s">
        <v>942</v>
      </c>
      <c r="E41" s="4" t="s">
        <v>1063</v>
      </c>
      <c r="F41" s="4" t="s">
        <v>984</v>
      </c>
      <c r="G41" s="4">
        <v>2.604102E7</v>
      </c>
      <c r="H41" s="4" t="s">
        <v>1064</v>
      </c>
      <c r="I41" s="8" t="s">
        <v>987</v>
      </c>
      <c r="J41" s="9"/>
      <c r="K41" s="4">
        <v>22.313276</v>
      </c>
      <c r="L41" s="4">
        <v>114.16845</v>
      </c>
      <c r="M41" s="6" t="str">
        <f t="shared" si="1"/>
        <v>22.313276+114.16845</v>
      </c>
      <c r="N41" s="6">
        <v>1.0</v>
      </c>
      <c r="O41" s="6">
        <v>1.0</v>
      </c>
    </row>
    <row r="42">
      <c r="A42" s="6" t="s">
        <v>1939</v>
      </c>
      <c r="B42" s="3">
        <v>129.0</v>
      </c>
      <c r="C42" s="4" t="s">
        <v>1290</v>
      </c>
      <c r="D42" s="4" t="s">
        <v>942</v>
      </c>
      <c r="E42" s="4" t="s">
        <v>1045</v>
      </c>
      <c r="F42" s="4" t="s">
        <v>1415</v>
      </c>
      <c r="G42" s="4" t="s">
        <v>1416</v>
      </c>
      <c r="H42" s="4" t="s">
        <v>1417</v>
      </c>
      <c r="I42" s="8" t="s">
        <v>1418</v>
      </c>
      <c r="J42" s="12" t="s">
        <v>1419</v>
      </c>
      <c r="K42" s="4">
        <v>22.328954</v>
      </c>
      <c r="L42" s="4">
        <v>114.159634</v>
      </c>
      <c r="M42" s="6" t="str">
        <f t="shared" si="1"/>
        <v>22.328954+114.159634</v>
      </c>
      <c r="N42" s="6">
        <v>1.0</v>
      </c>
      <c r="O42" s="6">
        <v>2.0</v>
      </c>
    </row>
    <row r="43">
      <c r="A43" s="6" t="s">
        <v>1940</v>
      </c>
      <c r="B43" s="3">
        <v>204.0</v>
      </c>
      <c r="C43" s="4" t="s">
        <v>1579</v>
      </c>
      <c r="D43" s="4" t="s">
        <v>942</v>
      </c>
      <c r="E43" s="4" t="s">
        <v>1037</v>
      </c>
      <c r="F43" s="4" t="s">
        <v>1308</v>
      </c>
      <c r="G43" s="4" t="s">
        <v>1038</v>
      </c>
      <c r="H43" s="4" t="s">
        <v>1039</v>
      </c>
      <c r="I43" s="8" t="s">
        <v>935</v>
      </c>
      <c r="J43" s="12" t="s">
        <v>936</v>
      </c>
      <c r="K43" s="4">
        <v>22.327119</v>
      </c>
      <c r="L43" s="4">
        <v>114.15515</v>
      </c>
      <c r="M43" s="6" t="str">
        <f t="shared" si="1"/>
        <v>22.327119+114.15515</v>
      </c>
      <c r="N43" s="6">
        <v>1.0</v>
      </c>
      <c r="O43" s="6">
        <v>2.0</v>
      </c>
    </row>
    <row r="44">
      <c r="A44" s="6" t="s">
        <v>1941</v>
      </c>
      <c r="B44" s="3">
        <v>26.0</v>
      </c>
      <c r="C44" s="4" t="s">
        <v>909</v>
      </c>
      <c r="D44" s="4" t="s">
        <v>942</v>
      </c>
      <c r="E44" s="4" t="s">
        <v>1037</v>
      </c>
      <c r="F44" s="4" t="s">
        <v>932</v>
      </c>
      <c r="G44" s="4" t="s">
        <v>1038</v>
      </c>
      <c r="H44" s="4" t="s">
        <v>1039</v>
      </c>
      <c r="I44" s="8" t="s">
        <v>935</v>
      </c>
      <c r="J44" s="12" t="s">
        <v>936</v>
      </c>
      <c r="K44" s="4">
        <v>22.3271194</v>
      </c>
      <c r="L44" s="4">
        <v>114.155147</v>
      </c>
      <c r="M44" s="6" t="str">
        <f t="shared" si="1"/>
        <v>22.3271194+114.155147</v>
      </c>
      <c r="N44" s="6">
        <v>1.0</v>
      </c>
      <c r="O44" s="6">
        <v>1.0</v>
      </c>
    </row>
    <row r="45">
      <c r="A45" s="6" t="s">
        <v>1942</v>
      </c>
      <c r="B45" s="3">
        <v>30.0</v>
      </c>
      <c r="C45" s="4" t="s">
        <v>909</v>
      </c>
      <c r="D45" s="4" t="s">
        <v>942</v>
      </c>
      <c r="E45" s="4" t="s">
        <v>1045</v>
      </c>
      <c r="F45" s="4" t="s">
        <v>1053</v>
      </c>
      <c r="G45" s="4" t="s">
        <v>1054</v>
      </c>
      <c r="H45" s="4" t="s">
        <v>1055</v>
      </c>
      <c r="J45" s="12" t="s">
        <v>1056</v>
      </c>
      <c r="K45" s="4">
        <v>22.3330962</v>
      </c>
      <c r="L45" s="4">
        <v>114.162537</v>
      </c>
      <c r="M45" s="6" t="str">
        <f t="shared" si="1"/>
        <v>22.3330962+114.162537</v>
      </c>
      <c r="N45" s="6">
        <v>1.0</v>
      </c>
      <c r="O45" s="6">
        <v>2.0</v>
      </c>
    </row>
    <row r="46">
      <c r="A46" s="6" t="s">
        <v>1943</v>
      </c>
      <c r="B46" s="3">
        <v>29.0</v>
      </c>
      <c r="C46" s="4" t="s">
        <v>909</v>
      </c>
      <c r="D46" s="4" t="s">
        <v>942</v>
      </c>
      <c r="E46" s="4" t="s">
        <v>1045</v>
      </c>
      <c r="F46" s="4" t="s">
        <v>1049</v>
      </c>
      <c r="G46" s="4" t="s">
        <v>1050</v>
      </c>
      <c r="H46" s="4" t="s">
        <v>1051</v>
      </c>
      <c r="J46" s="12" t="s">
        <v>1052</v>
      </c>
      <c r="K46" s="4">
        <v>22.3306136</v>
      </c>
      <c r="L46" s="4">
        <v>114.160308</v>
      </c>
      <c r="M46" s="6" t="str">
        <f t="shared" si="1"/>
        <v>22.3306136+114.160308</v>
      </c>
      <c r="N46" s="6">
        <v>1.0</v>
      </c>
      <c r="O46" s="6">
        <v>2.0</v>
      </c>
    </row>
    <row r="47">
      <c r="A47" s="6" t="s">
        <v>1943</v>
      </c>
      <c r="B47" s="3">
        <v>202.0</v>
      </c>
      <c r="C47" s="4" t="s">
        <v>1579</v>
      </c>
      <c r="D47" s="4" t="s">
        <v>942</v>
      </c>
      <c r="E47" s="4" t="s">
        <v>1045</v>
      </c>
      <c r="F47" s="4" t="s">
        <v>1049</v>
      </c>
      <c r="G47" s="4" t="s">
        <v>1050</v>
      </c>
      <c r="H47" s="4" t="s">
        <v>1051</v>
      </c>
      <c r="J47" s="12" t="s">
        <v>1052</v>
      </c>
      <c r="K47" s="4">
        <v>22.330614</v>
      </c>
      <c r="L47" s="4">
        <v>114.16031</v>
      </c>
      <c r="M47" s="6" t="str">
        <f t="shared" si="1"/>
        <v>22.330614+114.16031</v>
      </c>
      <c r="N47" s="6">
        <v>1.0</v>
      </c>
      <c r="O47" s="6">
        <v>2.0</v>
      </c>
    </row>
    <row r="48">
      <c r="A48" s="6" t="s">
        <v>1944</v>
      </c>
      <c r="B48" s="3">
        <v>14.0</v>
      </c>
      <c r="C48" s="4" t="s">
        <v>909</v>
      </c>
      <c r="D48" s="4" t="s">
        <v>942</v>
      </c>
      <c r="E48" s="4" t="s">
        <v>974</v>
      </c>
      <c r="F48" s="4" t="s">
        <v>919</v>
      </c>
      <c r="G48" s="4" t="s">
        <v>980</v>
      </c>
      <c r="H48" s="4" t="s">
        <v>981</v>
      </c>
      <c r="I48" s="8" t="s">
        <v>922</v>
      </c>
      <c r="J48" s="12" t="s">
        <v>923</v>
      </c>
      <c r="K48" s="4">
        <v>22.3065527</v>
      </c>
      <c r="L48" s="4">
        <v>114.188115</v>
      </c>
      <c r="M48" s="6" t="str">
        <f t="shared" si="1"/>
        <v>22.3065527+114.188115</v>
      </c>
      <c r="N48" s="6">
        <v>1.0</v>
      </c>
      <c r="O48" s="6">
        <v>2.0</v>
      </c>
    </row>
    <row r="49">
      <c r="A49" s="6" t="s">
        <v>1944</v>
      </c>
      <c r="B49" s="3">
        <v>205.0</v>
      </c>
      <c r="C49" s="4" t="s">
        <v>1579</v>
      </c>
      <c r="D49" s="4" t="s">
        <v>942</v>
      </c>
      <c r="E49" s="4" t="s">
        <v>974</v>
      </c>
      <c r="F49" s="4" t="s">
        <v>919</v>
      </c>
      <c r="G49" s="4" t="s">
        <v>980</v>
      </c>
      <c r="H49" s="4" t="s">
        <v>981</v>
      </c>
      <c r="I49" s="8" t="s">
        <v>922</v>
      </c>
      <c r="J49" s="12" t="s">
        <v>923</v>
      </c>
      <c r="K49" s="4">
        <v>22.306553</v>
      </c>
      <c r="L49" s="4">
        <v>114.18811</v>
      </c>
      <c r="M49" s="6" t="str">
        <f t="shared" si="1"/>
        <v>22.306553+114.18811</v>
      </c>
      <c r="N49" s="6">
        <v>1.0</v>
      </c>
      <c r="O49" s="6">
        <v>1.0</v>
      </c>
    </row>
    <row r="50">
      <c r="A50" s="6" t="s">
        <v>1945</v>
      </c>
      <c r="B50" s="3">
        <v>13.0</v>
      </c>
      <c r="C50" s="4" t="s">
        <v>909</v>
      </c>
      <c r="D50" s="4" t="s">
        <v>942</v>
      </c>
      <c r="E50" s="4" t="s">
        <v>974</v>
      </c>
      <c r="F50" s="4" t="s">
        <v>975</v>
      </c>
      <c r="G50" s="4" t="s">
        <v>976</v>
      </c>
      <c r="H50" s="4" t="s">
        <v>977</v>
      </c>
      <c r="I50" s="8" t="s">
        <v>978</v>
      </c>
      <c r="J50" s="12" t="s">
        <v>979</v>
      </c>
      <c r="K50" s="4">
        <v>22.3095576</v>
      </c>
      <c r="L50" s="4">
        <v>114.190845</v>
      </c>
      <c r="M50" s="6" t="str">
        <f t="shared" si="1"/>
        <v>22.3095576+114.190845</v>
      </c>
      <c r="N50" s="6">
        <v>1.0</v>
      </c>
      <c r="O50" s="6">
        <v>1.0</v>
      </c>
    </row>
    <row r="51">
      <c r="A51" s="6" t="s">
        <v>1946</v>
      </c>
      <c r="B51" s="3">
        <v>21.0</v>
      </c>
      <c r="C51" s="4" t="s">
        <v>909</v>
      </c>
      <c r="D51" s="4" t="s">
        <v>942</v>
      </c>
      <c r="E51" s="4" t="s">
        <v>993</v>
      </c>
      <c r="F51" s="4" t="s">
        <v>1014</v>
      </c>
      <c r="G51" s="4" t="s">
        <v>1015</v>
      </c>
      <c r="H51" s="4" t="s">
        <v>1016</v>
      </c>
      <c r="I51" s="8" t="s">
        <v>1017</v>
      </c>
      <c r="J51" s="12" t="s">
        <v>1018</v>
      </c>
      <c r="K51" s="4">
        <v>22.3627357</v>
      </c>
      <c r="L51" s="4">
        <v>114.132323</v>
      </c>
      <c r="M51" s="6" t="str">
        <f t="shared" si="1"/>
        <v>22.3627357+114.132323</v>
      </c>
      <c r="N51" s="6">
        <v>1.0</v>
      </c>
      <c r="O51" s="6">
        <v>1.0</v>
      </c>
    </row>
    <row r="52">
      <c r="A52" s="6" t="s">
        <v>1947</v>
      </c>
      <c r="B52" s="3">
        <v>18.0</v>
      </c>
      <c r="C52" s="4" t="s">
        <v>909</v>
      </c>
      <c r="D52" s="4" t="s">
        <v>942</v>
      </c>
      <c r="E52" s="4" t="s">
        <v>993</v>
      </c>
      <c r="F52" s="4" t="s">
        <v>999</v>
      </c>
      <c r="G52" s="4" t="s">
        <v>1000</v>
      </c>
      <c r="H52" s="4" t="s">
        <v>1001</v>
      </c>
      <c r="I52" s="8" t="s">
        <v>1002</v>
      </c>
      <c r="J52" s="12" t="s">
        <v>1003</v>
      </c>
      <c r="K52" s="4">
        <v>22.3097236</v>
      </c>
      <c r="L52" s="4">
        <v>114.226049</v>
      </c>
      <c r="M52" s="6" t="str">
        <f t="shared" si="1"/>
        <v>22.3097236+114.226049</v>
      </c>
      <c r="N52" s="6">
        <v>1.0</v>
      </c>
      <c r="O52" s="6">
        <v>1.0</v>
      </c>
    </row>
    <row r="53">
      <c r="A53" s="6" t="s">
        <v>1948</v>
      </c>
      <c r="B53" s="3">
        <v>211.0</v>
      </c>
      <c r="C53" s="4" t="s">
        <v>1579</v>
      </c>
      <c r="D53" s="4" t="s">
        <v>942</v>
      </c>
      <c r="E53" s="4" t="s">
        <v>993</v>
      </c>
      <c r="F53" s="4" t="s">
        <v>1599</v>
      </c>
      <c r="G53" s="4">
        <v>5.403364E7</v>
      </c>
      <c r="H53" s="4" t="s">
        <v>1600</v>
      </c>
      <c r="I53" s="8" t="s">
        <v>1002</v>
      </c>
      <c r="J53" s="12" t="s">
        <v>1003</v>
      </c>
      <c r="K53" s="4">
        <v>22.309724</v>
      </c>
      <c r="L53" s="4">
        <v>114.22605</v>
      </c>
      <c r="M53" s="6" t="str">
        <f t="shared" si="1"/>
        <v>22.309724+114.22605</v>
      </c>
      <c r="N53" s="6">
        <v>2.0</v>
      </c>
      <c r="O53" s="6">
        <v>2.0</v>
      </c>
    </row>
    <row r="54">
      <c r="A54" s="6" t="s">
        <v>1949</v>
      </c>
      <c r="B54" s="3">
        <v>17.0</v>
      </c>
      <c r="C54" s="4" t="s">
        <v>909</v>
      </c>
      <c r="D54" s="4" t="s">
        <v>942</v>
      </c>
      <c r="E54" s="4" t="s">
        <v>993</v>
      </c>
      <c r="F54" s="4" t="s">
        <v>1598</v>
      </c>
      <c r="G54" s="4">
        <v>2.6666333E7</v>
      </c>
      <c r="H54" s="4" t="s">
        <v>995</v>
      </c>
      <c r="I54" s="8" t="s">
        <v>996</v>
      </c>
      <c r="J54" s="12" t="s">
        <v>997</v>
      </c>
      <c r="K54" s="4">
        <v>22.3088856</v>
      </c>
      <c r="L54" s="4">
        <v>114.225174</v>
      </c>
      <c r="M54" s="6" t="str">
        <f t="shared" si="1"/>
        <v>22.3088856+114.225174</v>
      </c>
      <c r="N54" s="6">
        <v>1.0</v>
      </c>
      <c r="O54" s="6">
        <v>2.0</v>
      </c>
    </row>
    <row r="55">
      <c r="A55" s="6" t="s">
        <v>1949</v>
      </c>
      <c r="B55" s="3">
        <v>210.0</v>
      </c>
      <c r="C55" s="4" t="s">
        <v>1579</v>
      </c>
      <c r="D55" s="4" t="s">
        <v>942</v>
      </c>
      <c r="E55" s="4" t="s">
        <v>993</v>
      </c>
      <c r="F55" s="4" t="s">
        <v>1598</v>
      </c>
      <c r="G55" s="4">
        <v>2.6666333E7</v>
      </c>
      <c r="H55" s="4" t="s">
        <v>995</v>
      </c>
      <c r="I55" s="8" t="s">
        <v>996</v>
      </c>
      <c r="J55" s="12" t="s">
        <v>997</v>
      </c>
      <c r="K55" s="4">
        <v>22.308886</v>
      </c>
      <c r="L55" s="4">
        <v>114.22517</v>
      </c>
      <c r="M55" s="6" t="str">
        <f t="shared" si="1"/>
        <v>22.308886+114.22517</v>
      </c>
      <c r="N55" s="6">
        <v>1.0</v>
      </c>
      <c r="O55" s="6">
        <v>3.0</v>
      </c>
    </row>
    <row r="56">
      <c r="A56" s="6" t="s">
        <v>1950</v>
      </c>
      <c r="B56" s="3">
        <v>215.0</v>
      </c>
      <c r="C56" s="4" t="s">
        <v>1579</v>
      </c>
      <c r="D56" s="4" t="s">
        <v>942</v>
      </c>
      <c r="E56" s="4" t="s">
        <v>993</v>
      </c>
      <c r="F56" s="4" t="s">
        <v>1020</v>
      </c>
      <c r="G56" s="4">
        <v>9.4579919E7</v>
      </c>
      <c r="H56" s="4" t="s">
        <v>1021</v>
      </c>
      <c r="I56" s="8" t="s">
        <v>1022</v>
      </c>
      <c r="J56" s="12" t="s">
        <v>1023</v>
      </c>
      <c r="K56" s="4">
        <v>22.3102</v>
      </c>
      <c r="L56" s="4">
        <v>114.22349</v>
      </c>
      <c r="M56" s="6" t="str">
        <f t="shared" si="1"/>
        <v>22.3102+114.22349</v>
      </c>
      <c r="N56" s="6">
        <v>2.0</v>
      </c>
      <c r="O56" s="6">
        <v>3.0</v>
      </c>
    </row>
    <row r="57">
      <c r="A57" s="6" t="s">
        <v>1950</v>
      </c>
      <c r="B57" s="3">
        <v>22.0</v>
      </c>
      <c r="C57" s="4" t="s">
        <v>909</v>
      </c>
      <c r="D57" s="4" t="s">
        <v>942</v>
      </c>
      <c r="E57" s="4" t="s">
        <v>993</v>
      </c>
      <c r="F57" s="4" t="s">
        <v>1020</v>
      </c>
      <c r="G57" s="4">
        <v>9.4579919E7</v>
      </c>
      <c r="H57" s="4" t="s">
        <v>1021</v>
      </c>
      <c r="I57" s="8" t="s">
        <v>1022</v>
      </c>
      <c r="J57" s="12" t="s">
        <v>1023</v>
      </c>
      <c r="K57" s="4">
        <v>22.3102003</v>
      </c>
      <c r="L57" s="4">
        <v>114.223493</v>
      </c>
      <c r="M57" s="6" t="str">
        <f t="shared" si="1"/>
        <v>22.3102003+114.223493</v>
      </c>
      <c r="N57" s="6">
        <v>2.0</v>
      </c>
      <c r="O57" s="6">
        <v>3.0</v>
      </c>
    </row>
    <row r="58">
      <c r="A58" s="6" t="s">
        <v>1950</v>
      </c>
      <c r="B58" s="3">
        <v>142.0</v>
      </c>
      <c r="C58" s="4" t="s">
        <v>1290</v>
      </c>
      <c r="D58" s="4" t="s">
        <v>942</v>
      </c>
      <c r="E58" s="4" t="s">
        <v>993</v>
      </c>
      <c r="F58" s="4" t="s">
        <v>1020</v>
      </c>
      <c r="G58" s="4">
        <v>9.4579919E7</v>
      </c>
      <c r="H58" s="4" t="s">
        <v>1021</v>
      </c>
      <c r="I58" s="8" t="s">
        <v>1469</v>
      </c>
      <c r="J58" s="9"/>
      <c r="K58" s="4">
        <v>22.3102003</v>
      </c>
      <c r="L58" s="4">
        <v>114.223493</v>
      </c>
      <c r="M58" s="6" t="str">
        <f t="shared" si="1"/>
        <v>22.3102003+114.223493</v>
      </c>
      <c r="N58" s="6">
        <v>1.0</v>
      </c>
      <c r="O58" s="6">
        <v>2.0</v>
      </c>
    </row>
    <row r="59">
      <c r="A59" s="6" t="s">
        <v>1951</v>
      </c>
      <c r="B59" s="3">
        <v>213.0</v>
      </c>
      <c r="C59" s="4" t="s">
        <v>1579</v>
      </c>
      <c r="D59" s="4" t="s">
        <v>942</v>
      </c>
      <c r="E59" s="4" t="s">
        <v>993</v>
      </c>
      <c r="F59" s="4" t="s">
        <v>1009</v>
      </c>
      <c r="G59" s="4" t="s">
        <v>1010</v>
      </c>
      <c r="H59" s="4" t="s">
        <v>1011</v>
      </c>
      <c r="I59" s="8" t="s">
        <v>1012</v>
      </c>
      <c r="J59" s="12" t="s">
        <v>1013</v>
      </c>
      <c r="K59" s="4">
        <v>22.309538</v>
      </c>
      <c r="L59" s="4">
        <v>114.2241</v>
      </c>
      <c r="M59" s="6" t="str">
        <f t="shared" si="1"/>
        <v>22.309538+114.2241</v>
      </c>
      <c r="N59" s="6">
        <v>3.0</v>
      </c>
      <c r="O59" s="6">
        <v>2.0</v>
      </c>
    </row>
    <row r="60">
      <c r="A60" s="6" t="s">
        <v>1951</v>
      </c>
      <c r="B60" s="3">
        <v>20.0</v>
      </c>
      <c r="C60" s="4" t="s">
        <v>909</v>
      </c>
      <c r="D60" s="4" t="s">
        <v>942</v>
      </c>
      <c r="E60" s="4" t="s">
        <v>993</v>
      </c>
      <c r="F60" s="4" t="s">
        <v>1009</v>
      </c>
      <c r="G60" s="4" t="s">
        <v>1010</v>
      </c>
      <c r="H60" s="4" t="s">
        <v>1011</v>
      </c>
      <c r="I60" s="8" t="s">
        <v>1012</v>
      </c>
      <c r="J60" s="12" t="s">
        <v>1013</v>
      </c>
      <c r="K60" s="4">
        <v>22.3095383</v>
      </c>
      <c r="L60" s="4">
        <v>114.224097</v>
      </c>
      <c r="M60" s="6" t="str">
        <f t="shared" si="1"/>
        <v>22.3095383+114.224097</v>
      </c>
      <c r="N60" s="6">
        <v>1.0</v>
      </c>
      <c r="O60" s="6">
        <v>2.0</v>
      </c>
    </row>
    <row r="61">
      <c r="A61" s="6" t="s">
        <v>1952</v>
      </c>
      <c r="B61" s="3">
        <v>19.0</v>
      </c>
      <c r="C61" s="4" t="s">
        <v>909</v>
      </c>
      <c r="D61" s="4" t="s">
        <v>942</v>
      </c>
      <c r="E61" s="4" t="s">
        <v>993</v>
      </c>
      <c r="F61" s="4" t="s">
        <v>1004</v>
      </c>
      <c r="G61" s="4" t="s">
        <v>1005</v>
      </c>
      <c r="H61" s="4" t="s">
        <v>1006</v>
      </c>
      <c r="I61" s="8" t="s">
        <v>1007</v>
      </c>
      <c r="J61" s="9"/>
      <c r="K61" s="4">
        <v>22.310446</v>
      </c>
      <c r="L61" s="4">
        <v>114.228835</v>
      </c>
      <c r="M61" s="6" t="str">
        <f t="shared" si="1"/>
        <v>22.310446+114.228835</v>
      </c>
      <c r="N61" s="6">
        <v>1.0</v>
      </c>
      <c r="O61" s="6">
        <v>2.0</v>
      </c>
    </row>
    <row r="62">
      <c r="A62" s="6" t="s">
        <v>1952</v>
      </c>
      <c r="B62" s="3">
        <v>212.0</v>
      </c>
      <c r="C62" s="4" t="s">
        <v>1579</v>
      </c>
      <c r="D62" s="4" t="s">
        <v>942</v>
      </c>
      <c r="E62" s="4" t="s">
        <v>993</v>
      </c>
      <c r="F62" s="4" t="s">
        <v>1004</v>
      </c>
      <c r="G62" s="4" t="s">
        <v>1005</v>
      </c>
      <c r="H62" s="4" t="s">
        <v>1006</v>
      </c>
      <c r="I62" s="8" t="s">
        <v>1007</v>
      </c>
      <c r="J62" s="9"/>
      <c r="K62" s="4">
        <v>22.310446</v>
      </c>
      <c r="L62" s="4">
        <v>114.22884</v>
      </c>
      <c r="M62" s="6" t="str">
        <f t="shared" si="1"/>
        <v>22.310446+114.22884</v>
      </c>
      <c r="N62" s="6">
        <v>1.0</v>
      </c>
      <c r="O62" s="6">
        <v>1.0</v>
      </c>
    </row>
    <row r="63">
      <c r="A63" s="6" t="s">
        <v>1953</v>
      </c>
      <c r="B63" s="3">
        <v>11.0</v>
      </c>
      <c r="C63" s="4" t="s">
        <v>909</v>
      </c>
      <c r="D63" s="4" t="s">
        <v>942</v>
      </c>
      <c r="E63" s="4" t="s">
        <v>943</v>
      </c>
      <c r="F63" s="4" t="s">
        <v>965</v>
      </c>
      <c r="G63" s="4" t="s">
        <v>966</v>
      </c>
      <c r="H63" s="4" t="s">
        <v>967</v>
      </c>
      <c r="I63" s="8" t="s">
        <v>968</v>
      </c>
      <c r="J63" s="12" t="s">
        <v>969</v>
      </c>
      <c r="K63" s="4">
        <v>22.3373874</v>
      </c>
      <c r="L63" s="4">
        <v>114.156257</v>
      </c>
      <c r="M63" s="6" t="str">
        <f t="shared" si="1"/>
        <v>22.3373874+114.156257</v>
      </c>
      <c r="N63" s="6">
        <v>1.0</v>
      </c>
      <c r="O63" s="6">
        <v>2.0</v>
      </c>
    </row>
    <row r="64">
      <c r="A64" s="6" t="s">
        <v>1954</v>
      </c>
      <c r="B64" s="3">
        <v>8.0</v>
      </c>
      <c r="C64" s="4" t="s">
        <v>909</v>
      </c>
      <c r="D64" s="4" t="s">
        <v>942</v>
      </c>
      <c r="E64" s="4" t="s">
        <v>943</v>
      </c>
      <c r="F64" s="4" t="s">
        <v>948</v>
      </c>
      <c r="G64" s="4" t="s">
        <v>949</v>
      </c>
      <c r="H64" s="4" t="s">
        <v>950</v>
      </c>
      <c r="I64" s="8" t="s">
        <v>951</v>
      </c>
      <c r="J64" s="12" t="s">
        <v>952</v>
      </c>
      <c r="K64" s="4">
        <v>22.3342477</v>
      </c>
      <c r="L64" s="4">
        <v>114.160564</v>
      </c>
      <c r="M64" s="6" t="str">
        <f t="shared" si="1"/>
        <v>22.3342477+114.160564</v>
      </c>
      <c r="N64" s="6">
        <v>1.0</v>
      </c>
      <c r="O64" s="6">
        <v>2.0</v>
      </c>
    </row>
    <row r="65">
      <c r="A65" s="6" t="s">
        <v>1954</v>
      </c>
      <c r="B65" s="3">
        <v>199.0</v>
      </c>
      <c r="C65" s="4" t="s">
        <v>1579</v>
      </c>
      <c r="D65" s="4" t="s">
        <v>942</v>
      </c>
      <c r="E65" s="4" t="s">
        <v>943</v>
      </c>
      <c r="F65" s="4" t="s">
        <v>948</v>
      </c>
      <c r="G65" s="4" t="s">
        <v>949</v>
      </c>
      <c r="H65" s="4" t="s">
        <v>950</v>
      </c>
      <c r="I65" s="8" t="s">
        <v>951</v>
      </c>
      <c r="J65" s="12" t="s">
        <v>952</v>
      </c>
      <c r="K65" s="4">
        <v>22.334248</v>
      </c>
      <c r="L65" s="4">
        <v>114.16056</v>
      </c>
      <c r="M65" s="6" t="str">
        <f t="shared" si="1"/>
        <v>22.334248+114.16056</v>
      </c>
      <c r="N65" s="6">
        <v>1.0</v>
      </c>
      <c r="O65" s="6">
        <v>2.0</v>
      </c>
    </row>
    <row r="66">
      <c r="A66" s="6" t="s">
        <v>1955</v>
      </c>
      <c r="B66" s="3">
        <v>10.0</v>
      </c>
      <c r="C66" s="4" t="s">
        <v>909</v>
      </c>
      <c r="D66" s="4" t="s">
        <v>942</v>
      </c>
      <c r="E66" s="4" t="s">
        <v>943</v>
      </c>
      <c r="F66" s="4" t="s">
        <v>960</v>
      </c>
      <c r="G66" s="4" t="s">
        <v>961</v>
      </c>
      <c r="H66" s="4" t="s">
        <v>962</v>
      </c>
      <c r="I66" s="8" t="s">
        <v>963</v>
      </c>
      <c r="J66" s="9"/>
      <c r="K66" s="4">
        <v>22.3398975</v>
      </c>
      <c r="L66" s="4">
        <v>114.154107</v>
      </c>
      <c r="M66" s="6" t="str">
        <f t="shared" si="1"/>
        <v>22.3398975+114.154107</v>
      </c>
      <c r="N66" s="6">
        <v>1.0</v>
      </c>
      <c r="O66" s="6">
        <v>2.0</v>
      </c>
    </row>
    <row r="67">
      <c r="A67" s="6" t="s">
        <v>1955</v>
      </c>
      <c r="B67" s="3">
        <v>201.0</v>
      </c>
      <c r="C67" s="4" t="s">
        <v>1579</v>
      </c>
      <c r="D67" s="4" t="s">
        <v>942</v>
      </c>
      <c r="E67" s="4" t="s">
        <v>943</v>
      </c>
      <c r="F67" s="4" t="s">
        <v>960</v>
      </c>
      <c r="G67" s="4" t="s">
        <v>961</v>
      </c>
      <c r="H67" s="4" t="s">
        <v>962</v>
      </c>
      <c r="I67" s="8" t="s">
        <v>963</v>
      </c>
      <c r="J67" s="9"/>
      <c r="K67" s="4">
        <v>22.339898</v>
      </c>
      <c r="L67" s="4">
        <v>114.15411</v>
      </c>
      <c r="M67" s="6" t="str">
        <f t="shared" si="1"/>
        <v>22.339898+114.15411</v>
      </c>
      <c r="N67" s="6">
        <v>1.0</v>
      </c>
      <c r="O67" s="6">
        <v>2.0</v>
      </c>
    </row>
    <row r="68">
      <c r="A68" s="6" t="s">
        <v>1956</v>
      </c>
      <c r="B68" s="3">
        <v>9.0</v>
      </c>
      <c r="C68" s="4" t="s">
        <v>909</v>
      </c>
      <c r="D68" s="4" t="s">
        <v>942</v>
      </c>
      <c r="E68" s="4" t="s">
        <v>943</v>
      </c>
      <c r="F68" s="4" t="s">
        <v>954</v>
      </c>
      <c r="G68" s="4" t="s">
        <v>955</v>
      </c>
      <c r="H68" s="4" t="s">
        <v>956</v>
      </c>
      <c r="I68" s="8" t="s">
        <v>957</v>
      </c>
      <c r="J68" s="12" t="s">
        <v>958</v>
      </c>
      <c r="K68" s="4">
        <v>22.3367086</v>
      </c>
      <c r="L68" s="4">
        <v>114.158845</v>
      </c>
      <c r="M68" s="6" t="str">
        <f t="shared" si="1"/>
        <v>22.3367086+114.158845</v>
      </c>
      <c r="N68" s="6">
        <v>1.0</v>
      </c>
      <c r="O68" s="6">
        <v>2.0</v>
      </c>
    </row>
    <row r="69">
      <c r="A69" s="6" t="s">
        <v>1956</v>
      </c>
      <c r="B69" s="3">
        <v>200.0</v>
      </c>
      <c r="C69" s="4" t="s">
        <v>1579</v>
      </c>
      <c r="D69" s="4" t="s">
        <v>942</v>
      </c>
      <c r="E69" s="4" t="s">
        <v>943</v>
      </c>
      <c r="F69" s="4" t="s">
        <v>954</v>
      </c>
      <c r="G69" s="4" t="s">
        <v>955</v>
      </c>
      <c r="H69" s="4" t="s">
        <v>956</v>
      </c>
      <c r="I69" s="8" t="s">
        <v>957</v>
      </c>
      <c r="J69" s="12" t="s">
        <v>958</v>
      </c>
      <c r="K69" s="4">
        <v>22.336709</v>
      </c>
      <c r="L69" s="4">
        <v>114.15884</v>
      </c>
      <c r="M69" s="6" t="str">
        <f t="shared" si="1"/>
        <v>22.336709+114.15884</v>
      </c>
      <c r="N69" s="6">
        <v>1.0</v>
      </c>
      <c r="O69" s="6">
        <v>1.0</v>
      </c>
    </row>
    <row r="70">
      <c r="A70" s="6" t="s">
        <v>1957</v>
      </c>
      <c r="B70" s="3">
        <v>28.0</v>
      </c>
      <c r="C70" s="4" t="s">
        <v>909</v>
      </c>
      <c r="D70" s="4" t="s">
        <v>942</v>
      </c>
      <c r="E70" s="4" t="s">
        <v>1045</v>
      </c>
      <c r="F70" s="4" t="s">
        <v>1046</v>
      </c>
      <c r="G70" s="4" t="s">
        <v>1047</v>
      </c>
      <c r="H70" s="4" t="s">
        <v>1048</v>
      </c>
      <c r="J70" s="9"/>
      <c r="K70" s="4">
        <v>22.3361378</v>
      </c>
      <c r="L70" s="4">
        <v>114.159008</v>
      </c>
      <c r="M70" s="6" t="str">
        <f t="shared" si="1"/>
        <v>22.3361378+114.159008</v>
      </c>
      <c r="N70" s="6">
        <v>1.0</v>
      </c>
      <c r="O70" s="6">
        <v>2.0</v>
      </c>
    </row>
    <row r="71">
      <c r="A71" s="6" t="s">
        <v>1958</v>
      </c>
      <c r="B71" s="3">
        <v>198.0</v>
      </c>
      <c r="C71" s="4" t="s">
        <v>1579</v>
      </c>
      <c r="D71" s="4" t="s">
        <v>942</v>
      </c>
      <c r="E71" s="4" t="s">
        <v>943</v>
      </c>
      <c r="F71" s="4" t="s">
        <v>944</v>
      </c>
      <c r="G71" s="4" t="s">
        <v>945</v>
      </c>
      <c r="H71" s="4" t="s">
        <v>946</v>
      </c>
      <c r="I71" s="8" t="s">
        <v>947</v>
      </c>
      <c r="J71" s="9"/>
      <c r="K71" s="4">
        <v>22.338582</v>
      </c>
      <c r="L71" s="4">
        <v>114.15579</v>
      </c>
      <c r="M71" s="6" t="str">
        <f t="shared" si="1"/>
        <v>22.338582+114.15579</v>
      </c>
      <c r="N71" s="6">
        <v>1.0</v>
      </c>
      <c r="O71" s="6">
        <v>2.0</v>
      </c>
    </row>
    <row r="72">
      <c r="A72" s="6" t="s">
        <v>1958</v>
      </c>
      <c r="B72" s="3">
        <v>7.0</v>
      </c>
      <c r="C72" s="4" t="s">
        <v>909</v>
      </c>
      <c r="D72" s="4" t="s">
        <v>942</v>
      </c>
      <c r="E72" s="4" t="s">
        <v>943</v>
      </c>
      <c r="F72" s="4" t="s">
        <v>944</v>
      </c>
      <c r="G72" s="4" t="s">
        <v>945</v>
      </c>
      <c r="H72" s="4" t="s">
        <v>946</v>
      </c>
      <c r="I72" s="8" t="s">
        <v>947</v>
      </c>
      <c r="J72" s="9"/>
      <c r="K72" s="4">
        <v>22.338582</v>
      </c>
      <c r="L72" s="4">
        <v>114.155794</v>
      </c>
      <c r="M72" s="6" t="str">
        <f t="shared" si="1"/>
        <v>22.338582+114.155794</v>
      </c>
      <c r="N72" s="6">
        <v>1.0</v>
      </c>
      <c r="O72" s="6">
        <v>1.0</v>
      </c>
    </row>
    <row r="73">
      <c r="A73" s="6" t="s">
        <v>1959</v>
      </c>
      <c r="B73" s="3">
        <v>197.0</v>
      </c>
      <c r="C73" s="4" t="s">
        <v>1579</v>
      </c>
      <c r="D73" s="4" t="s">
        <v>942</v>
      </c>
      <c r="E73" s="4" t="s">
        <v>943</v>
      </c>
      <c r="F73" s="4" t="s">
        <v>1585</v>
      </c>
      <c r="G73" s="4" t="s">
        <v>1586</v>
      </c>
      <c r="H73" s="4" t="s">
        <v>1587</v>
      </c>
      <c r="I73" s="8" t="s">
        <v>1588</v>
      </c>
      <c r="J73" s="12" t="s">
        <v>1589</v>
      </c>
      <c r="K73" s="4">
        <v>22.338582</v>
      </c>
      <c r="L73" s="4">
        <v>114.14807</v>
      </c>
      <c r="M73" s="6" t="str">
        <f t="shared" si="1"/>
        <v>22.338582+114.14807</v>
      </c>
      <c r="N73" s="6">
        <v>1.0</v>
      </c>
      <c r="O73" s="6">
        <v>1.0</v>
      </c>
    </row>
    <row r="74">
      <c r="A74" s="6" t="s">
        <v>1960</v>
      </c>
      <c r="B74" s="3">
        <v>115.0</v>
      </c>
      <c r="C74" s="4" t="s">
        <v>1290</v>
      </c>
      <c r="D74" s="4" t="s">
        <v>942</v>
      </c>
      <c r="E74" s="4" t="s">
        <v>983</v>
      </c>
      <c r="F74" s="4" t="s">
        <v>1370</v>
      </c>
      <c r="G74" s="4">
        <v>6.5146554E7</v>
      </c>
      <c r="H74" s="4" t="s">
        <v>1371</v>
      </c>
      <c r="I74" s="8" t="s">
        <v>1372</v>
      </c>
      <c r="J74" s="9"/>
      <c r="K74" s="4">
        <v>22.307458</v>
      </c>
      <c r="L74" s="4">
        <v>114.167006</v>
      </c>
      <c r="M74" s="6" t="str">
        <f t="shared" si="1"/>
        <v>22.307458+114.167006</v>
      </c>
      <c r="N74" s="6">
        <v>2.0</v>
      </c>
      <c r="O74" s="6">
        <v>1.0</v>
      </c>
    </row>
    <row r="75">
      <c r="A75" s="6" t="s">
        <v>1961</v>
      </c>
      <c r="B75" s="3">
        <v>161.0</v>
      </c>
      <c r="C75" s="4" t="s">
        <v>1290</v>
      </c>
      <c r="D75" s="4" t="s">
        <v>1068</v>
      </c>
      <c r="E75" s="4" t="s">
        <v>1243</v>
      </c>
      <c r="F75" s="4" t="s">
        <v>1270</v>
      </c>
      <c r="G75" s="4" t="s">
        <v>1271</v>
      </c>
      <c r="H75" s="4" t="s">
        <v>1526</v>
      </c>
      <c r="J75" s="9"/>
      <c r="K75" s="4">
        <v>22.443881</v>
      </c>
      <c r="L75" s="4">
        <v>114.031195</v>
      </c>
      <c r="M75" s="6" t="str">
        <f t="shared" si="1"/>
        <v>22.443881+114.031195</v>
      </c>
      <c r="N75" s="6">
        <v>1.0</v>
      </c>
      <c r="O75" s="6">
        <v>1.0</v>
      </c>
    </row>
    <row r="76">
      <c r="A76" s="6" t="s">
        <v>1962</v>
      </c>
      <c r="B76" s="3">
        <v>163.0</v>
      </c>
      <c r="C76" s="4" t="s">
        <v>1290</v>
      </c>
      <c r="D76" s="4" t="s">
        <v>1068</v>
      </c>
      <c r="E76" s="4" t="s">
        <v>1243</v>
      </c>
      <c r="F76" s="4" t="s">
        <v>671</v>
      </c>
      <c r="G76" s="4" t="s">
        <v>1530</v>
      </c>
      <c r="H76" s="4" t="s">
        <v>1531</v>
      </c>
      <c r="J76" s="9"/>
      <c r="K76" s="4">
        <v>22.4437111</v>
      </c>
      <c r="L76" s="4">
        <v>114.031306</v>
      </c>
      <c r="M76" s="6" t="str">
        <f t="shared" si="1"/>
        <v>22.4437111+114.031306</v>
      </c>
      <c r="N76" s="6">
        <v>1.0</v>
      </c>
      <c r="O76" s="6">
        <v>1.0</v>
      </c>
    </row>
    <row r="77">
      <c r="A77" s="6" t="s">
        <v>1963</v>
      </c>
      <c r="B77" s="3">
        <v>246.0</v>
      </c>
      <c r="C77" s="4" t="s">
        <v>1579</v>
      </c>
      <c r="D77" s="4" t="s">
        <v>1068</v>
      </c>
      <c r="E77" s="4" t="s">
        <v>1243</v>
      </c>
      <c r="F77" s="4" t="s">
        <v>1632</v>
      </c>
      <c r="G77" s="4" t="s">
        <v>1633</v>
      </c>
      <c r="H77" s="4" t="s">
        <v>1634</v>
      </c>
      <c r="J77" s="12" t="s">
        <v>1635</v>
      </c>
      <c r="K77" s="4">
        <v>22.44418</v>
      </c>
      <c r="L77" s="4">
        <v>114.03354</v>
      </c>
      <c r="M77" s="6" t="str">
        <f t="shared" si="1"/>
        <v>22.44418+114.03354</v>
      </c>
      <c r="N77" s="6">
        <v>1.0</v>
      </c>
      <c r="O77" s="6">
        <v>1.0</v>
      </c>
    </row>
    <row r="78">
      <c r="A78" s="6" t="s">
        <v>1964</v>
      </c>
      <c r="B78" s="3">
        <v>107.0</v>
      </c>
      <c r="C78" s="4" t="s">
        <v>1290</v>
      </c>
      <c r="D78" s="4" t="s">
        <v>910</v>
      </c>
      <c r="E78" s="4" t="s">
        <v>1341</v>
      </c>
      <c r="F78" s="4" t="s">
        <v>1342</v>
      </c>
      <c r="G78" s="4">
        <v>9.8282862E7</v>
      </c>
      <c r="H78" s="4" t="s">
        <v>1343</v>
      </c>
      <c r="J78" s="9"/>
      <c r="K78" s="4">
        <v>22.2886368</v>
      </c>
      <c r="L78" s="4">
        <v>114.191994</v>
      </c>
      <c r="M78" s="6" t="str">
        <f t="shared" si="1"/>
        <v>22.2886368+114.191994</v>
      </c>
      <c r="N78" s="6">
        <v>1.0</v>
      </c>
      <c r="O78" s="6">
        <v>1.0</v>
      </c>
    </row>
    <row r="79">
      <c r="A79" s="6" t="s">
        <v>1965</v>
      </c>
      <c r="B79" s="3">
        <v>109.0</v>
      </c>
      <c r="C79" s="4" t="s">
        <v>1290</v>
      </c>
      <c r="D79" s="4" t="s">
        <v>910</v>
      </c>
      <c r="E79" s="4" t="s">
        <v>938</v>
      </c>
      <c r="F79" s="4" t="s">
        <v>1348</v>
      </c>
      <c r="G79" s="4">
        <v>9.3085651E7</v>
      </c>
      <c r="H79" s="4" t="s">
        <v>1349</v>
      </c>
      <c r="J79" s="12" t="s">
        <v>1350</v>
      </c>
      <c r="K79" s="4">
        <v>22.2910862</v>
      </c>
      <c r="L79" s="4">
        <v>114.195605</v>
      </c>
      <c r="M79" s="6" t="str">
        <f t="shared" si="1"/>
        <v>22.2910862+114.195605</v>
      </c>
      <c r="N79" s="6">
        <v>1.0</v>
      </c>
      <c r="O79" s="6">
        <v>1.0</v>
      </c>
    </row>
    <row r="80">
      <c r="A80" s="6" t="s">
        <v>1966</v>
      </c>
      <c r="B80" s="3">
        <v>98.0</v>
      </c>
      <c r="C80" s="4" t="s">
        <v>1290</v>
      </c>
      <c r="D80" s="4" t="s">
        <v>910</v>
      </c>
      <c r="E80" s="4" t="s">
        <v>1304</v>
      </c>
      <c r="F80" s="4" t="s">
        <v>1305</v>
      </c>
      <c r="G80" s="4">
        <v>6.6538404E7</v>
      </c>
      <c r="H80" s="4" t="s">
        <v>1306</v>
      </c>
      <c r="J80" s="9"/>
      <c r="K80" s="4">
        <v>22.2798962</v>
      </c>
      <c r="L80" s="4">
        <v>114.151092</v>
      </c>
      <c r="M80" s="6" t="str">
        <f t="shared" si="1"/>
        <v>22.2798962+114.151092</v>
      </c>
      <c r="N80" s="6">
        <v>1.0</v>
      </c>
      <c r="O80" s="6">
        <v>1.0</v>
      </c>
    </row>
    <row r="81">
      <c r="A81" s="6" t="s">
        <v>1967</v>
      </c>
      <c r="B81" s="3">
        <v>273.0</v>
      </c>
      <c r="C81" s="4" t="s">
        <v>1579</v>
      </c>
      <c r="D81" s="4" t="s">
        <v>1574</v>
      </c>
      <c r="E81" s="4" t="s">
        <v>1655</v>
      </c>
      <c r="F81" s="4" t="s">
        <v>1656</v>
      </c>
      <c r="G81" s="4" t="s">
        <v>1657</v>
      </c>
      <c r="H81" s="4" t="s">
        <v>1658</v>
      </c>
      <c r="J81" s="9"/>
      <c r="K81" s="4">
        <v>22.22633</v>
      </c>
      <c r="L81" s="4">
        <v>114.1117</v>
      </c>
      <c r="M81" s="6" t="str">
        <f t="shared" si="1"/>
        <v>22.22633+114.1117</v>
      </c>
      <c r="N81" s="6">
        <v>1.0</v>
      </c>
      <c r="O81" s="6">
        <v>2.0</v>
      </c>
    </row>
    <row r="82">
      <c r="A82" s="6" t="s">
        <v>1968</v>
      </c>
      <c r="B82" s="3">
        <v>196.0</v>
      </c>
      <c r="C82" s="4" t="s">
        <v>1579</v>
      </c>
      <c r="D82" s="4" t="s">
        <v>942</v>
      </c>
      <c r="E82" s="4" t="s">
        <v>1057</v>
      </c>
      <c r="F82" s="4" t="s">
        <v>1584</v>
      </c>
      <c r="G82" s="4" t="s">
        <v>1403</v>
      </c>
      <c r="H82" s="4" t="s">
        <v>1404</v>
      </c>
      <c r="J82" s="9"/>
      <c r="K82" s="4">
        <v>22.321483</v>
      </c>
      <c r="L82" s="4">
        <v>114.18838</v>
      </c>
      <c r="M82" s="6" t="str">
        <f t="shared" si="1"/>
        <v>22.321483+114.18838</v>
      </c>
      <c r="N82" s="6">
        <v>1.0</v>
      </c>
      <c r="O82" s="6">
        <v>2.0</v>
      </c>
    </row>
    <row r="83">
      <c r="A83" s="6" t="s">
        <v>1968</v>
      </c>
      <c r="B83" s="3">
        <v>125.0</v>
      </c>
      <c r="C83" s="4" t="s">
        <v>1290</v>
      </c>
      <c r="D83" s="4" t="s">
        <v>942</v>
      </c>
      <c r="E83" s="4" t="s">
        <v>1057</v>
      </c>
      <c r="F83" s="4" t="s">
        <v>1584</v>
      </c>
      <c r="G83" s="4" t="s">
        <v>1403</v>
      </c>
      <c r="H83" s="4" t="s">
        <v>1404</v>
      </c>
      <c r="J83" s="9"/>
      <c r="K83" s="4">
        <v>22.3214832</v>
      </c>
      <c r="L83" s="4">
        <v>114.188381</v>
      </c>
      <c r="M83" s="6" t="str">
        <f t="shared" si="1"/>
        <v>22.3214832+114.188381</v>
      </c>
      <c r="N83" s="6">
        <v>1.0</v>
      </c>
      <c r="O83" s="6">
        <v>1.0</v>
      </c>
    </row>
    <row r="84">
      <c r="A84" s="6" t="s">
        <v>1969</v>
      </c>
      <c r="B84" s="3">
        <v>206.0</v>
      </c>
      <c r="C84" s="4" t="s">
        <v>1579</v>
      </c>
      <c r="D84" s="4" t="s">
        <v>942</v>
      </c>
      <c r="E84" s="4" t="s">
        <v>1057</v>
      </c>
      <c r="F84" s="4" t="s">
        <v>1592</v>
      </c>
      <c r="G84" s="4">
        <v>9.3188001E7</v>
      </c>
      <c r="H84" s="4" t="s">
        <v>1593</v>
      </c>
      <c r="I84" s="8" t="s">
        <v>1061</v>
      </c>
      <c r="J84" s="12" t="s">
        <v>1062</v>
      </c>
      <c r="K84" s="4">
        <v>22.315196</v>
      </c>
      <c r="L84" s="4">
        <v>114.19047</v>
      </c>
      <c r="M84" s="6" t="str">
        <f t="shared" si="1"/>
        <v>22.315196+114.19047</v>
      </c>
      <c r="N84" s="6">
        <v>1.0</v>
      </c>
      <c r="O84" s="6">
        <v>1.0</v>
      </c>
    </row>
    <row r="85">
      <c r="A85" s="6" t="s">
        <v>1970</v>
      </c>
      <c r="B85" s="3">
        <v>131.0</v>
      </c>
      <c r="C85" s="4" t="s">
        <v>1290</v>
      </c>
      <c r="D85" s="4" t="s">
        <v>942</v>
      </c>
      <c r="E85" s="4" t="s">
        <v>1057</v>
      </c>
      <c r="F85" s="4" t="s">
        <v>1425</v>
      </c>
      <c r="G85" s="4" t="s">
        <v>1426</v>
      </c>
      <c r="H85" s="4" t="s">
        <v>1427</v>
      </c>
      <c r="J85" s="12" t="s">
        <v>1428</v>
      </c>
      <c r="K85" s="4">
        <v>22.3171197</v>
      </c>
      <c r="L85" s="4">
        <v>114.19182</v>
      </c>
      <c r="M85" s="6" t="str">
        <f t="shared" si="1"/>
        <v>22.3171197+114.19182</v>
      </c>
      <c r="N85" s="6">
        <v>1.0</v>
      </c>
      <c r="O85" s="6">
        <v>1.0</v>
      </c>
    </row>
    <row r="86">
      <c r="A86" s="6" t="s">
        <v>1971</v>
      </c>
      <c r="B86" s="3">
        <v>261.0</v>
      </c>
      <c r="C86" s="4" t="s">
        <v>1579</v>
      </c>
      <c r="D86" s="4" t="s">
        <v>1068</v>
      </c>
      <c r="E86" s="4" t="s">
        <v>1170</v>
      </c>
      <c r="F86" s="4" t="s">
        <v>1640</v>
      </c>
      <c r="G86" s="4" t="s">
        <v>1641</v>
      </c>
      <c r="H86" s="4" t="s">
        <v>1642</v>
      </c>
      <c r="J86" s="12" t="s">
        <v>1643</v>
      </c>
      <c r="K86" s="4">
        <v>22.375453</v>
      </c>
      <c r="L86" s="4">
        <v>114.17965</v>
      </c>
      <c r="M86" s="6" t="str">
        <f t="shared" si="1"/>
        <v>22.375453+114.17965</v>
      </c>
      <c r="N86" s="6">
        <v>1.0</v>
      </c>
      <c r="O86" s="6">
        <v>2.0</v>
      </c>
    </row>
    <row r="87">
      <c r="A87" s="6" t="s">
        <v>1972</v>
      </c>
      <c r="B87" s="3">
        <v>259.0</v>
      </c>
      <c r="C87" s="4" t="s">
        <v>1579</v>
      </c>
      <c r="D87" s="4" t="s">
        <v>1068</v>
      </c>
      <c r="E87" s="4" t="s">
        <v>1539</v>
      </c>
      <c r="F87" s="4" t="s">
        <v>1546</v>
      </c>
      <c r="G87" s="4" t="s">
        <v>1547</v>
      </c>
      <c r="H87" s="4" t="s">
        <v>1548</v>
      </c>
      <c r="J87" s="12" t="s">
        <v>1549</v>
      </c>
      <c r="K87" s="4">
        <v>22.448266</v>
      </c>
      <c r="L87" s="4">
        <v>114.16889</v>
      </c>
      <c r="M87" s="6" t="str">
        <f t="shared" si="1"/>
        <v>22.448266+114.16889</v>
      </c>
      <c r="N87" s="6">
        <v>1.0</v>
      </c>
      <c r="O87" s="6">
        <v>2.0</v>
      </c>
    </row>
    <row r="88">
      <c r="A88" s="6" t="s">
        <v>1972</v>
      </c>
      <c r="B88" s="3">
        <v>168.0</v>
      </c>
      <c r="C88" s="4" t="s">
        <v>1290</v>
      </c>
      <c r="D88" s="4" t="s">
        <v>1068</v>
      </c>
      <c r="E88" s="4" t="s">
        <v>1539</v>
      </c>
      <c r="F88" s="4" t="s">
        <v>1546</v>
      </c>
      <c r="G88" s="4" t="s">
        <v>1547</v>
      </c>
      <c r="H88" s="4" t="s">
        <v>1548</v>
      </c>
      <c r="J88" s="12" t="s">
        <v>1549</v>
      </c>
      <c r="K88" s="4">
        <v>22.448266</v>
      </c>
      <c r="L88" s="4">
        <v>114.168892</v>
      </c>
      <c r="M88" s="6" t="str">
        <f t="shared" si="1"/>
        <v>22.448266+114.168892</v>
      </c>
      <c r="N88" s="6">
        <v>1.0</v>
      </c>
      <c r="O88" s="6">
        <v>1.0</v>
      </c>
    </row>
    <row r="89">
      <c r="A89" s="6" t="s">
        <v>1973</v>
      </c>
      <c r="B89" s="3">
        <v>257.0</v>
      </c>
      <c r="C89" s="4" t="s">
        <v>1579</v>
      </c>
      <c r="D89" s="4" t="s">
        <v>1068</v>
      </c>
      <c r="E89" s="4" t="s">
        <v>1165</v>
      </c>
      <c r="F89" s="4" t="s">
        <v>1074</v>
      </c>
      <c r="G89" s="4" t="s">
        <v>1075</v>
      </c>
      <c r="H89" s="4" t="s">
        <v>1639</v>
      </c>
      <c r="I89" s="8" t="s">
        <v>1077</v>
      </c>
      <c r="J89" s="12" t="s">
        <v>1078</v>
      </c>
      <c r="K89" s="4">
        <v>22.448546</v>
      </c>
      <c r="L89" s="4">
        <v>114.16628</v>
      </c>
      <c r="M89" s="6" t="str">
        <f t="shared" si="1"/>
        <v>22.448546+114.16628</v>
      </c>
      <c r="N89" s="6">
        <v>1.0</v>
      </c>
      <c r="O89" s="6">
        <v>1.0</v>
      </c>
    </row>
    <row r="90">
      <c r="A90" s="6" t="s">
        <v>1974</v>
      </c>
      <c r="B90" s="3">
        <v>166.0</v>
      </c>
      <c r="C90" s="4" t="s">
        <v>1290</v>
      </c>
      <c r="D90" s="4" t="s">
        <v>1068</v>
      </c>
      <c r="E90" s="4" t="s">
        <v>1165</v>
      </c>
      <c r="F90" s="4" t="s">
        <v>54</v>
      </c>
      <c r="G90" s="4">
        <v>2.65701E7</v>
      </c>
      <c r="H90" s="4" t="s">
        <v>1536</v>
      </c>
      <c r="J90" s="12" t="s">
        <v>1537</v>
      </c>
      <c r="K90" s="4">
        <v>22.4478534</v>
      </c>
      <c r="L90" s="4">
        <v>114.169133</v>
      </c>
      <c r="M90" s="6" t="str">
        <f t="shared" si="1"/>
        <v>22.4478534+114.169133</v>
      </c>
      <c r="N90" s="6">
        <v>1.0</v>
      </c>
      <c r="O90" s="6">
        <v>1.0</v>
      </c>
    </row>
    <row r="91">
      <c r="A91" s="6" t="s">
        <v>1975</v>
      </c>
      <c r="B91" s="3">
        <v>167.0</v>
      </c>
      <c r="C91" s="4" t="s">
        <v>1290</v>
      </c>
      <c r="D91" s="4" t="s">
        <v>1068</v>
      </c>
      <c r="E91" s="4" t="s">
        <v>1539</v>
      </c>
      <c r="F91" s="4" t="s">
        <v>1540</v>
      </c>
      <c r="G91" s="4" t="s">
        <v>1541</v>
      </c>
      <c r="H91" s="4" t="s">
        <v>1542</v>
      </c>
      <c r="I91" s="8" t="s">
        <v>1543</v>
      </c>
      <c r="J91" s="12" t="s">
        <v>1544</v>
      </c>
      <c r="K91" s="4">
        <v>22.4532762</v>
      </c>
      <c r="L91" s="4">
        <v>114.167916</v>
      </c>
      <c r="M91" s="6" t="str">
        <f t="shared" si="1"/>
        <v>22.4532762+114.167916</v>
      </c>
      <c r="N91" s="6">
        <v>1.0</v>
      </c>
      <c r="O91" s="6">
        <v>1.0</v>
      </c>
    </row>
    <row r="92">
      <c r="A92" s="6" t="s">
        <v>1976</v>
      </c>
      <c r="B92" s="3">
        <v>224.0</v>
      </c>
      <c r="C92" s="4" t="s">
        <v>1579</v>
      </c>
      <c r="D92" s="4" t="s">
        <v>1068</v>
      </c>
      <c r="E92" s="4" t="s">
        <v>1194</v>
      </c>
      <c r="F92" s="4" t="s">
        <v>1607</v>
      </c>
      <c r="G92" s="4" t="s">
        <v>1608</v>
      </c>
      <c r="H92" s="4" t="s">
        <v>1609</v>
      </c>
      <c r="I92" s="8" t="s">
        <v>1610</v>
      </c>
      <c r="J92" s="9"/>
      <c r="K92" s="4">
        <v>22.221824</v>
      </c>
      <c r="L92" s="4">
        <v>113.91415</v>
      </c>
      <c r="M92" s="6" t="str">
        <f t="shared" si="1"/>
        <v>22.221824+113.91415</v>
      </c>
      <c r="N92" s="6">
        <v>1.0</v>
      </c>
      <c r="O92" s="6">
        <v>1.0</v>
      </c>
    </row>
    <row r="93">
      <c r="A93" s="6" t="s">
        <v>1977</v>
      </c>
      <c r="B93" s="3">
        <v>123.0</v>
      </c>
      <c r="C93" s="4" t="s">
        <v>1290</v>
      </c>
      <c r="D93" s="4" t="s">
        <v>942</v>
      </c>
      <c r="E93" s="4" t="s">
        <v>1396</v>
      </c>
      <c r="F93" s="4" t="s">
        <v>1397</v>
      </c>
      <c r="G93" s="4">
        <v>9.2361501E7</v>
      </c>
      <c r="H93" s="4" t="s">
        <v>1398</v>
      </c>
      <c r="J93" s="12" t="s">
        <v>1399</v>
      </c>
      <c r="K93" s="4">
        <v>22.322638</v>
      </c>
      <c r="L93" s="4">
        <v>114.161405</v>
      </c>
      <c r="M93" s="6" t="str">
        <f t="shared" si="1"/>
        <v>22.322638+114.161405</v>
      </c>
      <c r="N93" s="6">
        <v>1.0</v>
      </c>
      <c r="O93" s="6">
        <v>1.0</v>
      </c>
    </row>
    <row r="94">
      <c r="A94" s="6" t="s">
        <v>1978</v>
      </c>
      <c r="B94" s="3">
        <v>106.0</v>
      </c>
      <c r="C94" s="4" t="s">
        <v>1290</v>
      </c>
      <c r="D94" s="4" t="s">
        <v>910</v>
      </c>
      <c r="E94" s="4" t="s">
        <v>1336</v>
      </c>
      <c r="F94" s="4" t="s">
        <v>1337</v>
      </c>
      <c r="G94" s="4">
        <v>6.1122638E7</v>
      </c>
      <c r="H94" s="4" t="s">
        <v>1338</v>
      </c>
      <c r="I94" s="8" t="s">
        <v>1339</v>
      </c>
      <c r="J94" s="12" t="s">
        <v>1340</v>
      </c>
      <c r="K94" s="4">
        <v>22.284962</v>
      </c>
      <c r="L94" s="4">
        <v>114.191186</v>
      </c>
      <c r="M94" s="6" t="str">
        <f t="shared" si="1"/>
        <v>22.284962+114.191186</v>
      </c>
      <c r="N94" s="6">
        <v>2.0</v>
      </c>
      <c r="O94" s="6">
        <v>1.0</v>
      </c>
    </row>
    <row r="95">
      <c r="A95" s="6" t="s">
        <v>1979</v>
      </c>
      <c r="B95" s="3">
        <v>177.0</v>
      </c>
      <c r="C95" s="4" t="s">
        <v>1290</v>
      </c>
      <c r="D95" s="4" t="s">
        <v>1068</v>
      </c>
      <c r="E95" s="4" t="s">
        <v>1572</v>
      </c>
      <c r="F95" s="4" t="s">
        <v>1184</v>
      </c>
      <c r="G95" s="4" t="s">
        <v>1185</v>
      </c>
      <c r="H95" s="4" t="s">
        <v>1573</v>
      </c>
      <c r="J95" s="9"/>
      <c r="K95" s="4">
        <v>22.3144967</v>
      </c>
      <c r="L95" s="4">
        <v>114.26388</v>
      </c>
      <c r="M95" s="6" t="str">
        <f t="shared" si="1"/>
        <v>22.3144967+114.26388</v>
      </c>
      <c r="N95" s="6">
        <v>1.0</v>
      </c>
      <c r="O95" s="6">
        <v>1.0</v>
      </c>
    </row>
    <row r="96">
      <c r="A96" s="6" t="s">
        <v>1980</v>
      </c>
      <c r="B96" s="3">
        <v>114.0</v>
      </c>
      <c r="C96" s="4" t="s">
        <v>1290</v>
      </c>
      <c r="D96" s="4" t="s">
        <v>942</v>
      </c>
      <c r="E96" s="4" t="s">
        <v>1366</v>
      </c>
      <c r="F96" s="4" t="s">
        <v>1367</v>
      </c>
      <c r="G96" s="4">
        <v>9.8386113E7</v>
      </c>
      <c r="H96" s="4" t="s">
        <v>1368</v>
      </c>
      <c r="I96" s="8" t="s">
        <v>1369</v>
      </c>
      <c r="J96" s="9"/>
      <c r="K96" s="4">
        <v>22.3023723</v>
      </c>
      <c r="L96" s="4">
        <v>114.175727</v>
      </c>
      <c r="M96" s="6" t="str">
        <f t="shared" si="1"/>
        <v>22.3023723+114.175727</v>
      </c>
      <c r="N96" s="6">
        <v>1.0</v>
      </c>
      <c r="O96" s="6">
        <v>1.0</v>
      </c>
    </row>
    <row r="97">
      <c r="A97" s="6" t="s">
        <v>1981</v>
      </c>
      <c r="B97" s="3">
        <v>233.0</v>
      </c>
      <c r="C97" s="4" t="s">
        <v>1579</v>
      </c>
      <c r="D97" s="4" t="s">
        <v>1068</v>
      </c>
      <c r="E97" s="4" t="s">
        <v>1226</v>
      </c>
      <c r="F97" s="4" t="s">
        <v>1513</v>
      </c>
      <c r="G97" s="4" t="s">
        <v>1514</v>
      </c>
      <c r="H97" s="4" t="s">
        <v>1515</v>
      </c>
      <c r="I97" s="8" t="s">
        <v>1516</v>
      </c>
      <c r="J97" s="12" t="s">
        <v>1517</v>
      </c>
      <c r="K97" s="4">
        <v>22.388572</v>
      </c>
      <c r="L97" s="4">
        <v>113.96787</v>
      </c>
      <c r="M97" s="6" t="str">
        <f t="shared" si="1"/>
        <v>22.388572+113.96787</v>
      </c>
      <c r="N97" s="6">
        <v>2.0</v>
      </c>
      <c r="O97" s="6">
        <v>1.0</v>
      </c>
    </row>
    <row r="98">
      <c r="A98" s="6" t="s">
        <v>1981</v>
      </c>
      <c r="B98" s="3">
        <v>156.0</v>
      </c>
      <c r="C98" s="4" t="s">
        <v>1290</v>
      </c>
      <c r="D98" s="4" t="s">
        <v>1068</v>
      </c>
      <c r="E98" s="4" t="s">
        <v>1226</v>
      </c>
      <c r="F98" s="4" t="s">
        <v>1513</v>
      </c>
      <c r="G98" s="4" t="s">
        <v>1514</v>
      </c>
      <c r="H98" s="4" t="s">
        <v>1515</v>
      </c>
      <c r="I98" s="8" t="s">
        <v>1516</v>
      </c>
      <c r="J98" s="12" t="s">
        <v>1517</v>
      </c>
      <c r="K98" s="4">
        <v>22.3885715</v>
      </c>
      <c r="L98" s="4">
        <v>113.967865</v>
      </c>
      <c r="M98" s="6" t="str">
        <f t="shared" si="1"/>
        <v>22.3885715+113.967865</v>
      </c>
      <c r="N98" s="6">
        <v>1.0</v>
      </c>
      <c r="O98" s="6">
        <v>1.0</v>
      </c>
    </row>
    <row r="99">
      <c r="A99" s="6" t="s">
        <v>1982</v>
      </c>
      <c r="B99" s="3">
        <v>160.0</v>
      </c>
      <c r="C99" s="4" t="s">
        <v>1290</v>
      </c>
      <c r="D99" s="4" t="s">
        <v>1068</v>
      </c>
      <c r="E99" s="4" t="s">
        <v>1226</v>
      </c>
      <c r="F99" s="4" t="s">
        <v>932</v>
      </c>
      <c r="G99" s="4" t="s">
        <v>1524</v>
      </c>
      <c r="H99" s="4" t="s">
        <v>1525</v>
      </c>
      <c r="I99" s="8" t="s">
        <v>935</v>
      </c>
      <c r="J99" s="9"/>
      <c r="K99" s="4">
        <v>22.3931642</v>
      </c>
      <c r="L99" s="4">
        <v>113.975761</v>
      </c>
      <c r="M99" s="6" t="str">
        <f t="shared" si="1"/>
        <v>22.3931642+113.975761</v>
      </c>
      <c r="N99" s="6">
        <v>2.0</v>
      </c>
      <c r="O99" s="6">
        <v>1.0</v>
      </c>
    </row>
    <row r="100">
      <c r="A100" s="6" t="s">
        <v>1983</v>
      </c>
      <c r="B100" s="3">
        <v>155.0</v>
      </c>
      <c r="C100" s="4" t="s">
        <v>1290</v>
      </c>
      <c r="D100" s="4" t="s">
        <v>1068</v>
      </c>
      <c r="E100" s="4" t="s">
        <v>1226</v>
      </c>
      <c r="F100" s="4" t="s">
        <v>1227</v>
      </c>
      <c r="G100" s="4" t="s">
        <v>1228</v>
      </c>
      <c r="H100" s="4" t="s">
        <v>1511</v>
      </c>
      <c r="J100" s="12" t="s">
        <v>1230</v>
      </c>
      <c r="K100" s="4">
        <v>22.388466</v>
      </c>
      <c r="L100" s="4">
        <v>113.980053</v>
      </c>
      <c r="M100" s="6" t="str">
        <f t="shared" si="1"/>
        <v>22.388466+113.980053</v>
      </c>
      <c r="N100" s="6">
        <v>2.0</v>
      </c>
      <c r="O100" s="6">
        <v>1.0</v>
      </c>
    </row>
    <row r="101">
      <c r="A101" s="6" t="s">
        <v>1984</v>
      </c>
      <c r="B101" s="3">
        <v>158.0</v>
      </c>
      <c r="C101" s="4" t="s">
        <v>1290</v>
      </c>
      <c r="D101" s="4" t="s">
        <v>1068</v>
      </c>
      <c r="E101" s="4" t="s">
        <v>1226</v>
      </c>
      <c r="F101" s="4" t="s">
        <v>1236</v>
      </c>
      <c r="G101" s="4" t="s">
        <v>1237</v>
      </c>
      <c r="H101" s="4" t="s">
        <v>1520</v>
      </c>
      <c r="I101" s="8" t="s">
        <v>1239</v>
      </c>
      <c r="J101" s="9"/>
      <c r="K101" s="4">
        <v>22.4188915</v>
      </c>
      <c r="L101" s="4">
        <v>113.983965</v>
      </c>
      <c r="M101" s="6" t="str">
        <f t="shared" si="1"/>
        <v>22.4188915+113.983965</v>
      </c>
      <c r="N101" s="6">
        <v>1.0</v>
      </c>
      <c r="O101" s="6">
        <v>1.0</v>
      </c>
    </row>
    <row r="102">
      <c r="A102" s="6" t="s">
        <v>1985</v>
      </c>
      <c r="B102" s="3">
        <v>236.0</v>
      </c>
      <c r="C102" s="4" t="s">
        <v>1579</v>
      </c>
      <c r="D102" s="4" t="s">
        <v>1068</v>
      </c>
      <c r="E102" s="4" t="s">
        <v>1226</v>
      </c>
      <c r="F102" s="4" t="s">
        <v>1621</v>
      </c>
      <c r="G102" s="4" t="s">
        <v>1622</v>
      </c>
      <c r="H102" s="4" t="s">
        <v>1623</v>
      </c>
      <c r="I102" s="8" t="s">
        <v>1624</v>
      </c>
      <c r="J102" s="12" t="s">
        <v>1625</v>
      </c>
      <c r="K102" s="4">
        <v>22.4191</v>
      </c>
      <c r="L102" s="4">
        <v>113.98337</v>
      </c>
      <c r="M102" s="6" t="str">
        <f t="shared" si="1"/>
        <v>22.4191+113.98337</v>
      </c>
      <c r="N102" s="6">
        <v>1.0</v>
      </c>
      <c r="O102" s="6">
        <v>1.0</v>
      </c>
    </row>
    <row r="103">
      <c r="A103" s="6" t="s">
        <v>1986</v>
      </c>
      <c r="B103" s="3">
        <v>265.0</v>
      </c>
      <c r="C103" s="4" t="s">
        <v>1579</v>
      </c>
      <c r="D103" s="4" t="s">
        <v>1068</v>
      </c>
      <c r="E103" s="4" t="s">
        <v>1088</v>
      </c>
      <c r="F103" s="4" t="s">
        <v>1645</v>
      </c>
      <c r="G103" s="4" t="s">
        <v>1095</v>
      </c>
      <c r="H103" s="4" t="s">
        <v>1646</v>
      </c>
      <c r="I103" s="8" t="s">
        <v>1097</v>
      </c>
      <c r="J103" s="12" t="s">
        <v>1098</v>
      </c>
      <c r="K103" s="4">
        <v>22.398866</v>
      </c>
      <c r="L103" s="4">
        <v>114.19066</v>
      </c>
      <c r="M103" s="6" t="str">
        <f t="shared" si="1"/>
        <v>22.398866+114.19066</v>
      </c>
      <c r="N103" s="6">
        <v>1.0</v>
      </c>
      <c r="O103" s="6">
        <v>1.0</v>
      </c>
    </row>
    <row r="104">
      <c r="A104" s="6" t="s">
        <v>1987</v>
      </c>
      <c r="B104" s="3">
        <v>136.0</v>
      </c>
      <c r="C104" s="4" t="s">
        <v>1290</v>
      </c>
      <c r="D104" s="4" t="s">
        <v>942</v>
      </c>
      <c r="E104" s="4" t="s">
        <v>1445</v>
      </c>
      <c r="F104" s="4" t="s">
        <v>1446</v>
      </c>
      <c r="G104" s="4" t="s">
        <v>1447</v>
      </c>
      <c r="H104" s="4" t="s">
        <v>1448</v>
      </c>
      <c r="J104" s="9"/>
      <c r="K104" s="4">
        <v>22.347097</v>
      </c>
      <c r="L104" s="4">
        <v>114.20139</v>
      </c>
      <c r="M104" s="6" t="str">
        <f t="shared" si="1"/>
        <v>22.347097+114.20139</v>
      </c>
      <c r="N104" s="6">
        <v>1.0</v>
      </c>
      <c r="O104" s="6">
        <v>1.0</v>
      </c>
    </row>
    <row r="105">
      <c r="A105" s="6" t="s">
        <v>1988</v>
      </c>
      <c r="B105" s="3">
        <v>132.0</v>
      </c>
      <c r="C105" s="4" t="s">
        <v>1290</v>
      </c>
      <c r="D105" s="4" t="s">
        <v>942</v>
      </c>
      <c r="E105" s="4" t="s">
        <v>1429</v>
      </c>
      <c r="F105" s="4" t="s">
        <v>1430</v>
      </c>
      <c r="G105" s="4" t="s">
        <v>1431</v>
      </c>
      <c r="H105" s="4" t="s">
        <v>1432</v>
      </c>
      <c r="I105" s="8" t="s">
        <v>1433</v>
      </c>
      <c r="J105" s="9"/>
      <c r="K105" s="4">
        <v>22.3389</v>
      </c>
      <c r="L105" s="4">
        <v>114.198937</v>
      </c>
      <c r="M105" s="6" t="str">
        <f t="shared" si="1"/>
        <v>22.3389+114.198937</v>
      </c>
      <c r="N105" s="6">
        <v>2.0</v>
      </c>
      <c r="O105" s="6">
        <v>1.0</v>
      </c>
    </row>
    <row r="106">
      <c r="A106" s="6" t="s">
        <v>1989</v>
      </c>
      <c r="B106" s="3">
        <v>174.0</v>
      </c>
      <c r="C106" s="4" t="s">
        <v>1290</v>
      </c>
      <c r="D106" s="4" t="s">
        <v>1068</v>
      </c>
      <c r="E106" s="4" t="s">
        <v>1122</v>
      </c>
      <c r="F106" s="4" t="s">
        <v>1561</v>
      </c>
      <c r="G106" s="4" t="s">
        <v>1562</v>
      </c>
      <c r="H106" s="4" t="s">
        <v>1563</v>
      </c>
      <c r="I106" s="8" t="s">
        <v>1126</v>
      </c>
      <c r="J106" s="9"/>
      <c r="K106" s="4">
        <v>22.4241643</v>
      </c>
      <c r="L106" s="4">
        <v>114.231806</v>
      </c>
      <c r="M106" s="6" t="str">
        <f t="shared" si="1"/>
        <v>22.4241643+114.231806</v>
      </c>
      <c r="N106" s="6">
        <v>1.0</v>
      </c>
      <c r="O106" s="6">
        <v>2.0</v>
      </c>
    </row>
    <row r="107">
      <c r="A107" s="6" t="s">
        <v>1990</v>
      </c>
      <c r="B107" s="3">
        <v>255.0</v>
      </c>
      <c r="C107" s="4" t="s">
        <v>1579</v>
      </c>
      <c r="D107" s="4" t="s">
        <v>1068</v>
      </c>
      <c r="E107" s="4" t="s">
        <v>1158</v>
      </c>
      <c r="F107" s="4" t="s">
        <v>1159</v>
      </c>
      <c r="G107" s="4" t="s">
        <v>1160</v>
      </c>
      <c r="H107" s="4" t="s">
        <v>1161</v>
      </c>
      <c r="J107" s="9"/>
      <c r="K107" s="4">
        <v>22.503942</v>
      </c>
      <c r="L107" s="4">
        <v>114.1296</v>
      </c>
      <c r="M107" s="6" t="str">
        <f t="shared" si="1"/>
        <v>22.503942+114.1296</v>
      </c>
      <c r="N107" s="6">
        <v>2.0</v>
      </c>
      <c r="O107" s="6">
        <v>2.0</v>
      </c>
    </row>
    <row r="108">
      <c r="A108" s="6" t="s">
        <v>1990</v>
      </c>
      <c r="B108" s="3">
        <v>57.0</v>
      </c>
      <c r="C108" s="4" t="s">
        <v>909</v>
      </c>
      <c r="D108" s="4" t="s">
        <v>1068</v>
      </c>
      <c r="E108" s="4" t="s">
        <v>1158</v>
      </c>
      <c r="F108" s="4" t="s">
        <v>1159</v>
      </c>
      <c r="G108" s="4" t="s">
        <v>1160</v>
      </c>
      <c r="H108" s="4" t="s">
        <v>1161</v>
      </c>
      <c r="J108" s="9"/>
      <c r="K108" s="4">
        <v>22.503942</v>
      </c>
      <c r="L108" s="4">
        <v>114.129604</v>
      </c>
      <c r="M108" s="6" t="str">
        <f t="shared" si="1"/>
        <v>22.503942+114.129604</v>
      </c>
      <c r="N108" s="6">
        <v>1.0</v>
      </c>
      <c r="O108" s="6">
        <v>2.0</v>
      </c>
    </row>
    <row r="109">
      <c r="A109" s="6" t="s">
        <v>1991</v>
      </c>
      <c r="B109" s="3">
        <v>58.0</v>
      </c>
      <c r="C109" s="4" t="s">
        <v>909</v>
      </c>
      <c r="D109" s="4" t="s">
        <v>1068</v>
      </c>
      <c r="E109" s="4" t="s">
        <v>1158</v>
      </c>
      <c r="F109" s="4" t="s">
        <v>919</v>
      </c>
      <c r="G109" s="4" t="s">
        <v>1162</v>
      </c>
      <c r="H109" s="4" t="s">
        <v>1163</v>
      </c>
      <c r="I109" s="8" t="s">
        <v>922</v>
      </c>
      <c r="J109" s="12" t="s">
        <v>923</v>
      </c>
      <c r="K109" s="4">
        <v>22.504245</v>
      </c>
      <c r="L109" s="4">
        <v>114.129187</v>
      </c>
      <c r="M109" s="6" t="str">
        <f t="shared" si="1"/>
        <v>22.504245+114.129187</v>
      </c>
      <c r="N109" s="6">
        <v>1.0</v>
      </c>
      <c r="O109" s="6">
        <v>2.0</v>
      </c>
    </row>
    <row r="110">
      <c r="A110" s="6" t="s">
        <v>1991</v>
      </c>
      <c r="B110" s="3">
        <v>256.0</v>
      </c>
      <c r="C110" s="4" t="s">
        <v>1579</v>
      </c>
      <c r="D110" s="4" t="s">
        <v>1068</v>
      </c>
      <c r="E110" s="4" t="s">
        <v>1158</v>
      </c>
      <c r="F110" s="4" t="s">
        <v>919</v>
      </c>
      <c r="G110" s="4" t="s">
        <v>1162</v>
      </c>
      <c r="H110" s="4" t="s">
        <v>1163</v>
      </c>
      <c r="I110" s="8" t="s">
        <v>922</v>
      </c>
      <c r="J110" s="12" t="s">
        <v>923</v>
      </c>
      <c r="K110" s="4">
        <v>22.504245</v>
      </c>
      <c r="L110" s="4">
        <v>114.12919</v>
      </c>
      <c r="M110" s="6" t="str">
        <f t="shared" si="1"/>
        <v>22.504245+114.12919</v>
      </c>
      <c r="N110" s="25">
        <v>2.0</v>
      </c>
      <c r="O110" s="25">
        <v>2.0</v>
      </c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>
      <c r="A111" s="6" t="s">
        <v>1992</v>
      </c>
      <c r="B111" s="3">
        <v>91.0</v>
      </c>
      <c r="C111" s="4" t="s">
        <v>909</v>
      </c>
      <c r="D111" s="4" t="s">
        <v>1068</v>
      </c>
      <c r="E111" s="4" t="s">
        <v>1243</v>
      </c>
      <c r="F111" s="4" t="s">
        <v>1273</v>
      </c>
      <c r="G111" s="4" t="s">
        <v>1274</v>
      </c>
      <c r="H111" s="4" t="s">
        <v>1275</v>
      </c>
      <c r="I111" s="8" t="s">
        <v>1276</v>
      </c>
      <c r="J111" s="12" t="s">
        <v>1277</v>
      </c>
      <c r="K111" s="4">
        <v>22.4361967</v>
      </c>
      <c r="L111" s="4">
        <v>114.024657</v>
      </c>
      <c r="M111" s="6" t="str">
        <f t="shared" si="1"/>
        <v>22.4361967+114.024657</v>
      </c>
      <c r="N111" s="6">
        <v>1.0</v>
      </c>
      <c r="O111" s="6">
        <v>2.0</v>
      </c>
    </row>
    <row r="112">
      <c r="A112" s="6" t="s">
        <v>1992</v>
      </c>
      <c r="B112" s="3">
        <v>248.0</v>
      </c>
      <c r="C112" s="4" t="s">
        <v>1579</v>
      </c>
      <c r="D112" s="4" t="s">
        <v>1068</v>
      </c>
      <c r="E112" s="4" t="s">
        <v>1243</v>
      </c>
      <c r="F112" s="4" t="s">
        <v>1273</v>
      </c>
      <c r="G112" s="4" t="s">
        <v>1274</v>
      </c>
      <c r="H112" s="4" t="s">
        <v>1275</v>
      </c>
      <c r="I112" s="8" t="s">
        <v>1276</v>
      </c>
      <c r="J112" s="12" t="s">
        <v>1277</v>
      </c>
      <c r="K112" s="4">
        <v>22.436197</v>
      </c>
      <c r="L112" s="4">
        <v>114.02466</v>
      </c>
      <c r="M112" s="6" t="str">
        <f t="shared" si="1"/>
        <v>22.436197+114.02466</v>
      </c>
      <c r="N112" s="6">
        <v>2.0</v>
      </c>
      <c r="O112" s="6">
        <v>2.0</v>
      </c>
    </row>
    <row r="113">
      <c r="A113" s="6" t="s">
        <v>1992</v>
      </c>
      <c r="B113" s="3">
        <v>162.0</v>
      </c>
      <c r="C113" s="4" t="s">
        <v>1290</v>
      </c>
      <c r="D113" s="4" t="s">
        <v>1068</v>
      </c>
      <c r="E113" s="4" t="s">
        <v>1243</v>
      </c>
      <c r="F113" s="4" t="s">
        <v>1273</v>
      </c>
      <c r="G113" s="4" t="s">
        <v>1274</v>
      </c>
      <c r="H113" s="3" t="s">
        <v>1275</v>
      </c>
      <c r="I113" s="8" t="s">
        <v>1276</v>
      </c>
      <c r="J113" s="12" t="s">
        <v>1277</v>
      </c>
      <c r="K113" s="4">
        <v>22.4361967</v>
      </c>
      <c r="L113" s="4">
        <v>114.024657</v>
      </c>
      <c r="M113" s="6" t="str">
        <f t="shared" si="1"/>
        <v>22.4361967+114.024657</v>
      </c>
      <c r="N113" s="6">
        <v>2.0</v>
      </c>
      <c r="O113" s="6">
        <v>2.0</v>
      </c>
    </row>
    <row r="114">
      <c r="A114" s="6" t="s">
        <v>1993</v>
      </c>
      <c r="B114" s="3">
        <v>90.0</v>
      </c>
      <c r="C114" s="4" t="s">
        <v>909</v>
      </c>
      <c r="D114" s="4" t="s">
        <v>1068</v>
      </c>
      <c r="E114" s="4" t="s">
        <v>1243</v>
      </c>
      <c r="F114" s="4" t="s">
        <v>1270</v>
      </c>
      <c r="G114" s="4" t="s">
        <v>1271</v>
      </c>
      <c r="H114" s="4" t="s">
        <v>1272</v>
      </c>
      <c r="J114" s="9"/>
      <c r="K114" s="4">
        <v>22.443881</v>
      </c>
      <c r="L114" s="4">
        <v>114.031195</v>
      </c>
      <c r="M114" s="6" t="str">
        <f t="shared" si="1"/>
        <v>22.443881+114.031195</v>
      </c>
      <c r="N114" s="6">
        <v>1.0</v>
      </c>
      <c r="O114" s="6">
        <v>2.0</v>
      </c>
    </row>
    <row r="115">
      <c r="A115" s="6" t="s">
        <v>1993</v>
      </c>
      <c r="B115" s="3">
        <v>247.0</v>
      </c>
      <c r="C115" s="4" t="s">
        <v>1579</v>
      </c>
      <c r="D115" s="4" t="s">
        <v>1068</v>
      </c>
      <c r="E115" s="4" t="s">
        <v>1243</v>
      </c>
      <c r="F115" s="4" t="s">
        <v>1270</v>
      </c>
      <c r="G115" s="4" t="s">
        <v>1271</v>
      </c>
      <c r="H115" s="4" t="s">
        <v>1272</v>
      </c>
      <c r="J115" s="9"/>
      <c r="K115" s="4">
        <v>22.443881</v>
      </c>
      <c r="L115" s="4">
        <v>114.0312</v>
      </c>
      <c r="M115" s="6" t="str">
        <f t="shared" si="1"/>
        <v>22.443881+114.0312</v>
      </c>
      <c r="N115" s="6">
        <v>1.0</v>
      </c>
      <c r="O115" s="6">
        <v>2.0</v>
      </c>
    </row>
    <row r="116">
      <c r="A116" s="6" t="s">
        <v>1994</v>
      </c>
      <c r="B116" s="3">
        <v>242.0</v>
      </c>
      <c r="C116" s="4" t="s">
        <v>1579</v>
      </c>
      <c r="D116" s="4" t="s">
        <v>1068</v>
      </c>
      <c r="E116" s="4" t="s">
        <v>1243</v>
      </c>
      <c r="F116" s="4" t="s">
        <v>919</v>
      </c>
      <c r="G116" s="4" t="s">
        <v>1255</v>
      </c>
      <c r="H116" s="4" t="s">
        <v>1256</v>
      </c>
      <c r="I116" s="8" t="s">
        <v>922</v>
      </c>
      <c r="J116" s="12" t="s">
        <v>923</v>
      </c>
      <c r="K116" s="4">
        <v>22.442811</v>
      </c>
      <c r="L116" s="4">
        <v>114.03129</v>
      </c>
      <c r="M116" s="6" t="str">
        <f t="shared" si="1"/>
        <v>22.442811+114.03129</v>
      </c>
      <c r="N116" s="6">
        <v>1.0</v>
      </c>
      <c r="O116" s="6">
        <v>2.0</v>
      </c>
    </row>
    <row r="117">
      <c r="A117" s="6" t="s">
        <v>1994</v>
      </c>
      <c r="B117" s="3">
        <v>85.0</v>
      </c>
      <c r="C117" s="4" t="s">
        <v>909</v>
      </c>
      <c r="D117" s="4" t="s">
        <v>1068</v>
      </c>
      <c r="E117" s="4" t="s">
        <v>1243</v>
      </c>
      <c r="F117" s="4" t="s">
        <v>919</v>
      </c>
      <c r="G117" s="4" t="s">
        <v>1255</v>
      </c>
      <c r="H117" s="4" t="s">
        <v>1256</v>
      </c>
      <c r="I117" s="8" t="s">
        <v>922</v>
      </c>
      <c r="J117" s="12" t="s">
        <v>923</v>
      </c>
      <c r="K117" s="4">
        <v>22.4428114</v>
      </c>
      <c r="L117" s="4">
        <v>114.031286</v>
      </c>
      <c r="M117" s="6" t="str">
        <f t="shared" si="1"/>
        <v>22.4428114+114.031286</v>
      </c>
      <c r="N117" s="6">
        <v>1.0</v>
      </c>
      <c r="O117" s="6">
        <v>1.0</v>
      </c>
    </row>
    <row r="118">
      <c r="A118" s="6" t="s">
        <v>1995</v>
      </c>
      <c r="B118" s="3">
        <v>93.0</v>
      </c>
      <c r="C118" s="4" t="s">
        <v>909</v>
      </c>
      <c r="D118" s="4" t="s">
        <v>1068</v>
      </c>
      <c r="E118" s="4" t="s">
        <v>1243</v>
      </c>
      <c r="F118" s="4" t="s">
        <v>1281</v>
      </c>
      <c r="G118" s="4" t="s">
        <v>1282</v>
      </c>
      <c r="H118" s="4" t="s">
        <v>1283</v>
      </c>
      <c r="I118" s="8" t="s">
        <v>1284</v>
      </c>
      <c r="J118" s="12" t="s">
        <v>1285</v>
      </c>
      <c r="K118" s="4">
        <v>22.443684</v>
      </c>
      <c r="L118" s="4">
        <v>114.031286</v>
      </c>
      <c r="M118" s="6" t="str">
        <f t="shared" si="1"/>
        <v>22.443684+114.031286</v>
      </c>
      <c r="N118" s="6">
        <v>1.0</v>
      </c>
      <c r="O118" s="6">
        <v>2.0</v>
      </c>
    </row>
    <row r="119">
      <c r="A119" s="6" t="s">
        <v>1996</v>
      </c>
      <c r="B119" s="3">
        <v>245.0</v>
      </c>
      <c r="C119" s="4" t="s">
        <v>1579</v>
      </c>
      <c r="D119" s="4" t="s">
        <v>1068</v>
      </c>
      <c r="E119" s="4" t="s">
        <v>1243</v>
      </c>
      <c r="F119" s="4" t="s">
        <v>1268</v>
      </c>
      <c r="G119" s="4">
        <v>2.4938123E7</v>
      </c>
      <c r="H119" s="4" t="s">
        <v>1269</v>
      </c>
      <c r="J119" s="9"/>
      <c r="K119" s="4">
        <v>22.442395</v>
      </c>
      <c r="L119" s="4">
        <v>114.03006</v>
      </c>
      <c r="M119" s="6" t="str">
        <f t="shared" si="1"/>
        <v>22.442395+114.03006</v>
      </c>
      <c r="N119" s="6">
        <v>1.0</v>
      </c>
      <c r="O119" s="6">
        <v>2.0</v>
      </c>
    </row>
    <row r="120">
      <c r="A120" s="6" t="s">
        <v>1996</v>
      </c>
      <c r="B120" s="3">
        <v>89.0</v>
      </c>
      <c r="C120" s="4" t="s">
        <v>909</v>
      </c>
      <c r="D120" s="4" t="s">
        <v>1068</v>
      </c>
      <c r="E120" s="4" t="s">
        <v>1243</v>
      </c>
      <c r="F120" s="4" t="s">
        <v>1268</v>
      </c>
      <c r="G120" s="4">
        <v>2.4938123E7</v>
      </c>
      <c r="H120" s="4" t="s">
        <v>1269</v>
      </c>
      <c r="J120" s="9"/>
      <c r="K120" s="4">
        <v>22.4423952</v>
      </c>
      <c r="L120" s="4">
        <v>114.030064</v>
      </c>
      <c r="M120" s="6" t="str">
        <f t="shared" si="1"/>
        <v>22.4423952+114.030064</v>
      </c>
      <c r="N120" s="6">
        <v>1.0</v>
      </c>
      <c r="O120" s="6">
        <v>2.0</v>
      </c>
    </row>
    <row r="121">
      <c r="A121" s="6" t="s">
        <v>1997</v>
      </c>
      <c r="B121" s="3">
        <v>241.0</v>
      </c>
      <c r="C121" s="4" t="s">
        <v>1579</v>
      </c>
      <c r="D121" s="4" t="s">
        <v>1068</v>
      </c>
      <c r="E121" s="4" t="s">
        <v>1243</v>
      </c>
      <c r="F121" s="4" t="s">
        <v>919</v>
      </c>
      <c r="G121" s="4" t="s">
        <v>1253</v>
      </c>
      <c r="H121" s="4" t="s">
        <v>1254</v>
      </c>
      <c r="I121" s="8" t="s">
        <v>922</v>
      </c>
      <c r="J121" s="12" t="s">
        <v>923</v>
      </c>
      <c r="K121" s="4">
        <v>22.442344</v>
      </c>
      <c r="L121" s="4">
        <v>114.02913</v>
      </c>
      <c r="M121" s="6" t="str">
        <f t="shared" si="1"/>
        <v>22.442344+114.02913</v>
      </c>
      <c r="N121" s="6">
        <v>1.0</v>
      </c>
      <c r="O121" s="6">
        <v>2.0</v>
      </c>
    </row>
    <row r="122">
      <c r="A122" s="6" t="s">
        <v>1997</v>
      </c>
      <c r="B122" s="3">
        <v>84.0</v>
      </c>
      <c r="C122" s="4" t="s">
        <v>909</v>
      </c>
      <c r="D122" s="4" t="s">
        <v>1068</v>
      </c>
      <c r="E122" s="4" t="s">
        <v>1243</v>
      </c>
      <c r="F122" s="4" t="s">
        <v>919</v>
      </c>
      <c r="G122" s="4" t="s">
        <v>1253</v>
      </c>
      <c r="H122" s="4" t="s">
        <v>1254</v>
      </c>
      <c r="I122" s="8" t="s">
        <v>922</v>
      </c>
      <c r="J122" s="12" t="s">
        <v>923</v>
      </c>
      <c r="K122" s="4">
        <v>22.4423441</v>
      </c>
      <c r="L122" s="4">
        <v>114.029126</v>
      </c>
      <c r="M122" s="6" t="str">
        <f t="shared" si="1"/>
        <v>22.4423441+114.029126</v>
      </c>
      <c r="N122" s="6">
        <v>1.0</v>
      </c>
      <c r="O122" s="6">
        <v>2.0</v>
      </c>
    </row>
    <row r="123">
      <c r="A123" s="6" t="s">
        <v>1998</v>
      </c>
      <c r="B123" s="3">
        <v>83.0</v>
      </c>
      <c r="C123" s="4" t="s">
        <v>909</v>
      </c>
      <c r="D123" s="4" t="s">
        <v>1068</v>
      </c>
      <c r="E123" s="4" t="s">
        <v>1243</v>
      </c>
      <c r="F123" s="4" t="s">
        <v>1249</v>
      </c>
      <c r="G123" s="4" t="s">
        <v>1250</v>
      </c>
      <c r="H123" s="4" t="s">
        <v>1251</v>
      </c>
      <c r="I123" s="8" t="s">
        <v>1252</v>
      </c>
      <c r="J123" s="9"/>
      <c r="K123" s="4">
        <v>22.4467627</v>
      </c>
      <c r="L123" s="4">
        <v>114.027879</v>
      </c>
      <c r="M123" s="6" t="str">
        <f t="shared" si="1"/>
        <v>22.4467627+114.027879</v>
      </c>
      <c r="N123" s="6">
        <v>1.0</v>
      </c>
      <c r="O123" s="6">
        <v>2.0</v>
      </c>
    </row>
    <row r="124">
      <c r="A124" s="6" t="s">
        <v>1998</v>
      </c>
      <c r="B124" s="3">
        <v>240.0</v>
      </c>
      <c r="C124" s="4" t="s">
        <v>1579</v>
      </c>
      <c r="D124" s="4" t="s">
        <v>1068</v>
      </c>
      <c r="E124" s="4" t="s">
        <v>1243</v>
      </c>
      <c r="F124" s="4" t="s">
        <v>1249</v>
      </c>
      <c r="G124" s="4" t="s">
        <v>1250</v>
      </c>
      <c r="H124" s="4" t="s">
        <v>1251</v>
      </c>
      <c r="I124" s="8" t="s">
        <v>1252</v>
      </c>
      <c r="J124" s="9"/>
      <c r="K124" s="4">
        <v>22.446763</v>
      </c>
      <c r="L124" s="4">
        <v>114.02788</v>
      </c>
      <c r="M124" s="6" t="str">
        <f t="shared" si="1"/>
        <v>22.446763+114.02788</v>
      </c>
      <c r="N124" s="6">
        <v>1.0</v>
      </c>
      <c r="O124" s="6">
        <v>2.0</v>
      </c>
    </row>
    <row r="125">
      <c r="A125" s="6" t="s">
        <v>1999</v>
      </c>
      <c r="B125" s="3">
        <v>243.0</v>
      </c>
      <c r="C125" s="4" t="s">
        <v>1579</v>
      </c>
      <c r="D125" s="4" t="s">
        <v>1068</v>
      </c>
      <c r="E125" s="4" t="s">
        <v>1243</v>
      </c>
      <c r="F125" s="4" t="s">
        <v>919</v>
      </c>
      <c r="G125" s="4" t="s">
        <v>1258</v>
      </c>
      <c r="H125" s="4" t="s">
        <v>1259</v>
      </c>
      <c r="I125" s="8" t="s">
        <v>922</v>
      </c>
      <c r="J125" s="12" t="s">
        <v>923</v>
      </c>
      <c r="K125" s="4">
        <v>22.446095</v>
      </c>
      <c r="L125" s="4">
        <v>114.02592</v>
      </c>
      <c r="M125" s="6" t="str">
        <f t="shared" si="1"/>
        <v>22.446095+114.02592</v>
      </c>
      <c r="N125" s="6">
        <v>1.0</v>
      </c>
      <c r="O125" s="6">
        <v>2.0</v>
      </c>
    </row>
    <row r="126">
      <c r="A126" s="6" t="s">
        <v>1999</v>
      </c>
      <c r="B126" s="3">
        <v>86.0</v>
      </c>
      <c r="C126" s="4" t="s">
        <v>909</v>
      </c>
      <c r="D126" s="4" t="s">
        <v>1068</v>
      </c>
      <c r="E126" s="4" t="s">
        <v>1243</v>
      </c>
      <c r="F126" s="4" t="s">
        <v>919</v>
      </c>
      <c r="G126" s="4" t="s">
        <v>1258</v>
      </c>
      <c r="H126" s="4" t="s">
        <v>1259</v>
      </c>
      <c r="I126" s="8" t="s">
        <v>922</v>
      </c>
      <c r="J126" s="12" t="s">
        <v>923</v>
      </c>
      <c r="K126" s="4">
        <v>22.4460952</v>
      </c>
      <c r="L126" s="4">
        <v>114.02592</v>
      </c>
      <c r="M126" s="6" t="str">
        <f t="shared" si="1"/>
        <v>22.4460952+114.02592</v>
      </c>
      <c r="N126" s="6">
        <v>1.0</v>
      </c>
      <c r="O126" s="6">
        <v>2.0</v>
      </c>
    </row>
    <row r="127">
      <c r="A127" s="6" t="s">
        <v>2000</v>
      </c>
      <c r="B127" s="3">
        <v>87.0</v>
      </c>
      <c r="C127" s="4" t="s">
        <v>909</v>
      </c>
      <c r="D127" s="4" t="s">
        <v>1068</v>
      </c>
      <c r="E127" s="4" t="s">
        <v>1243</v>
      </c>
      <c r="F127" s="4" t="s">
        <v>1261</v>
      </c>
      <c r="G127" s="4" t="s">
        <v>1262</v>
      </c>
      <c r="H127" s="4" t="s">
        <v>1263</v>
      </c>
      <c r="I127" s="8" t="s">
        <v>1264</v>
      </c>
      <c r="J127" s="12" t="s">
        <v>1265</v>
      </c>
      <c r="K127" s="4">
        <v>22.4431628</v>
      </c>
      <c r="L127" s="4">
        <v>114.02521</v>
      </c>
      <c r="M127" s="6" t="str">
        <f t="shared" si="1"/>
        <v>22.4431628+114.02521</v>
      </c>
      <c r="N127" s="6">
        <v>1.0</v>
      </c>
      <c r="O127" s="6">
        <v>2.0</v>
      </c>
    </row>
    <row r="128">
      <c r="A128" s="6" t="s">
        <v>2000</v>
      </c>
      <c r="B128" s="3">
        <v>244.0</v>
      </c>
      <c r="C128" s="4" t="s">
        <v>1579</v>
      </c>
      <c r="D128" s="4" t="s">
        <v>1068</v>
      </c>
      <c r="E128" s="4" t="s">
        <v>1243</v>
      </c>
      <c r="F128" s="4" t="s">
        <v>1261</v>
      </c>
      <c r="G128" s="4" t="s">
        <v>1262</v>
      </c>
      <c r="H128" s="4" t="s">
        <v>1263</v>
      </c>
      <c r="I128" s="8" t="s">
        <v>1264</v>
      </c>
      <c r="J128" s="12" t="s">
        <v>1265</v>
      </c>
      <c r="K128" s="4">
        <v>22.443163</v>
      </c>
      <c r="L128" s="4">
        <v>114.02521</v>
      </c>
      <c r="M128" s="6" t="str">
        <f t="shared" si="1"/>
        <v>22.443163+114.02521</v>
      </c>
      <c r="N128" s="6">
        <v>1.0</v>
      </c>
      <c r="O128" s="6">
        <v>1.0</v>
      </c>
    </row>
    <row r="129">
      <c r="A129" s="6" t="s">
        <v>2001</v>
      </c>
      <c r="B129" s="3">
        <v>92.0</v>
      </c>
      <c r="C129" s="4" t="s">
        <v>909</v>
      </c>
      <c r="D129" s="4" t="s">
        <v>1068</v>
      </c>
      <c r="E129" s="4" t="s">
        <v>1243</v>
      </c>
      <c r="F129" s="4" t="s">
        <v>1278</v>
      </c>
      <c r="G129" s="4">
        <v>2.47015E7</v>
      </c>
      <c r="H129" s="4" t="s">
        <v>1279</v>
      </c>
      <c r="J129" s="12" t="s">
        <v>1280</v>
      </c>
      <c r="K129" s="4">
        <v>22.4459795</v>
      </c>
      <c r="L129" s="4">
        <v>114.029869</v>
      </c>
      <c r="M129" s="6" t="str">
        <f t="shared" si="1"/>
        <v>22.4459795+114.029869</v>
      </c>
      <c r="N129" s="6">
        <v>1.0</v>
      </c>
      <c r="O129" s="6">
        <v>2.0</v>
      </c>
    </row>
    <row r="130">
      <c r="A130" s="6" t="s">
        <v>2002</v>
      </c>
      <c r="B130" s="3">
        <v>239.0</v>
      </c>
      <c r="C130" s="4" t="s">
        <v>1579</v>
      </c>
      <c r="D130" s="4" t="s">
        <v>1068</v>
      </c>
      <c r="E130" s="4" t="s">
        <v>1631</v>
      </c>
      <c r="F130" s="4" t="s">
        <v>1244</v>
      </c>
      <c r="G130" s="4" t="s">
        <v>1245</v>
      </c>
      <c r="H130" s="4" t="s">
        <v>1246</v>
      </c>
      <c r="J130" s="12" t="s">
        <v>1247</v>
      </c>
      <c r="K130" s="4">
        <v>22.434968</v>
      </c>
      <c r="L130" s="4">
        <v>113.99556</v>
      </c>
      <c r="M130" s="6" t="str">
        <f t="shared" si="1"/>
        <v>22.434968+113.99556</v>
      </c>
      <c r="N130" s="6">
        <v>1.0</v>
      </c>
      <c r="O130" s="6">
        <v>2.0</v>
      </c>
    </row>
    <row r="131">
      <c r="A131" s="6" t="s">
        <v>2002</v>
      </c>
      <c r="B131" s="3">
        <v>82.0</v>
      </c>
      <c r="C131" s="4" t="s">
        <v>909</v>
      </c>
      <c r="D131" s="4" t="s">
        <v>1068</v>
      </c>
      <c r="E131" s="4" t="s">
        <v>1243</v>
      </c>
      <c r="F131" s="4" t="s">
        <v>1244</v>
      </c>
      <c r="G131" s="4" t="s">
        <v>1245</v>
      </c>
      <c r="H131" s="4" t="s">
        <v>1246</v>
      </c>
      <c r="J131" s="12" t="s">
        <v>1247</v>
      </c>
      <c r="K131" s="4">
        <v>22.4349681</v>
      </c>
      <c r="L131" s="4">
        <v>113.995565</v>
      </c>
      <c r="M131" s="6" t="str">
        <f t="shared" si="1"/>
        <v>22.4349681+113.995565</v>
      </c>
      <c r="N131" s="6">
        <v>1.0</v>
      </c>
      <c r="O131" s="6">
        <v>1.0</v>
      </c>
    </row>
    <row r="132">
      <c r="A132" s="6" t="s">
        <v>2003</v>
      </c>
      <c r="B132" s="3">
        <v>88.0</v>
      </c>
      <c r="C132" s="4" t="s">
        <v>909</v>
      </c>
      <c r="D132" s="4" t="s">
        <v>1068</v>
      </c>
      <c r="E132" s="4" t="s">
        <v>1243</v>
      </c>
      <c r="F132" s="4" t="s">
        <v>1261</v>
      </c>
      <c r="G132" s="4" t="s">
        <v>1266</v>
      </c>
      <c r="H132" s="4" t="s">
        <v>1267</v>
      </c>
      <c r="I132" s="8" t="s">
        <v>1264</v>
      </c>
      <c r="J132" s="12" t="s">
        <v>1265</v>
      </c>
      <c r="K132" s="4">
        <v>22.4418734</v>
      </c>
      <c r="L132" s="4">
        <v>114.02657</v>
      </c>
      <c r="M132" s="6" t="str">
        <f t="shared" si="1"/>
        <v>22.4418734+114.02657</v>
      </c>
      <c r="N132" s="6">
        <v>1.0</v>
      </c>
      <c r="O132" s="6">
        <v>1.0</v>
      </c>
    </row>
    <row r="133">
      <c r="A133" s="6" t="s">
        <v>2004</v>
      </c>
      <c r="B133" s="3">
        <v>62.0</v>
      </c>
      <c r="C133" s="4" t="s">
        <v>909</v>
      </c>
      <c r="D133" s="4" t="s">
        <v>1068</v>
      </c>
      <c r="E133" s="4" t="s">
        <v>1170</v>
      </c>
      <c r="F133" s="4" t="s">
        <v>919</v>
      </c>
      <c r="G133" s="4" t="s">
        <v>1171</v>
      </c>
      <c r="H133" s="4" t="s">
        <v>1172</v>
      </c>
      <c r="I133" s="8" t="s">
        <v>922</v>
      </c>
      <c r="J133" s="12" t="s">
        <v>923</v>
      </c>
      <c r="K133" s="4">
        <v>22.3761699</v>
      </c>
      <c r="L133" s="4">
        <v>114.177667</v>
      </c>
      <c r="M133" s="6" t="str">
        <f t="shared" si="1"/>
        <v>22.3761699+114.177667</v>
      </c>
      <c r="N133" s="6">
        <v>1.0</v>
      </c>
      <c r="O133" s="6">
        <v>1.0</v>
      </c>
    </row>
    <row r="134">
      <c r="A134" s="6" t="s">
        <v>2005</v>
      </c>
      <c r="B134" s="3">
        <v>59.0</v>
      </c>
      <c r="C134" s="4" t="s">
        <v>909</v>
      </c>
      <c r="D134" s="4" t="s">
        <v>1068</v>
      </c>
      <c r="E134" s="4" t="s">
        <v>1165</v>
      </c>
      <c r="F134" s="4" t="s">
        <v>1074</v>
      </c>
      <c r="G134" s="4" t="s">
        <v>1075</v>
      </c>
      <c r="H134" s="4" t="s">
        <v>1166</v>
      </c>
      <c r="I134" s="8" t="s">
        <v>1077</v>
      </c>
      <c r="J134" s="12" t="s">
        <v>1078</v>
      </c>
      <c r="K134" s="4">
        <v>22.4485455</v>
      </c>
      <c r="L134" s="4">
        <v>114.166276</v>
      </c>
      <c r="M134" s="6" t="str">
        <f t="shared" si="1"/>
        <v>22.4485455+114.166276</v>
      </c>
      <c r="N134" s="6">
        <v>1.0</v>
      </c>
      <c r="O134" s="6">
        <v>2.0</v>
      </c>
    </row>
    <row r="135">
      <c r="A135" s="6" t="s">
        <v>2006</v>
      </c>
      <c r="B135" s="3">
        <v>258.0</v>
      </c>
      <c r="C135" s="4" t="s">
        <v>1579</v>
      </c>
      <c r="D135" s="4" t="s">
        <v>1068</v>
      </c>
      <c r="E135" s="4" t="s">
        <v>1539</v>
      </c>
      <c r="F135" s="4" t="s">
        <v>919</v>
      </c>
      <c r="G135" s="4" t="s">
        <v>1167</v>
      </c>
      <c r="H135" s="4" t="s">
        <v>1168</v>
      </c>
      <c r="I135" s="8" t="s">
        <v>922</v>
      </c>
      <c r="J135" s="12" t="s">
        <v>923</v>
      </c>
      <c r="K135" s="4">
        <v>22.446813</v>
      </c>
      <c r="L135" s="4">
        <v>114.16786</v>
      </c>
      <c r="M135" s="6" t="str">
        <f t="shared" si="1"/>
        <v>22.446813+114.16786</v>
      </c>
      <c r="N135" s="6">
        <v>1.0</v>
      </c>
      <c r="O135" s="6">
        <v>2.0</v>
      </c>
    </row>
    <row r="136">
      <c r="A136" s="6" t="s">
        <v>2006</v>
      </c>
      <c r="B136" s="3">
        <v>60.0</v>
      </c>
      <c r="C136" s="4" t="s">
        <v>909</v>
      </c>
      <c r="D136" s="4" t="s">
        <v>1068</v>
      </c>
      <c r="E136" s="4" t="s">
        <v>1165</v>
      </c>
      <c r="F136" s="4" t="s">
        <v>919</v>
      </c>
      <c r="G136" s="4" t="s">
        <v>1167</v>
      </c>
      <c r="H136" s="4" t="s">
        <v>1168</v>
      </c>
      <c r="I136" s="8" t="s">
        <v>922</v>
      </c>
      <c r="J136" s="12" t="s">
        <v>923</v>
      </c>
      <c r="K136" s="4">
        <v>22.4468131</v>
      </c>
      <c r="L136" s="4">
        <v>114.167855</v>
      </c>
      <c r="M136" s="6" t="str">
        <f t="shared" si="1"/>
        <v>22.4468131+114.167855</v>
      </c>
      <c r="N136" s="6">
        <v>1.0</v>
      </c>
      <c r="O136" s="6">
        <v>2.0</v>
      </c>
    </row>
    <row r="137">
      <c r="A137" s="6" t="s">
        <v>2007</v>
      </c>
      <c r="B137" s="3">
        <v>61.0</v>
      </c>
      <c r="C137" s="4" t="s">
        <v>909</v>
      </c>
      <c r="D137" s="4" t="s">
        <v>1068</v>
      </c>
      <c r="E137" s="4" t="s">
        <v>1165</v>
      </c>
      <c r="F137" s="4" t="s">
        <v>1113</v>
      </c>
      <c r="G137" s="4">
        <v>2.718308E7</v>
      </c>
      <c r="H137" s="4" t="s">
        <v>1169</v>
      </c>
      <c r="I137" s="8" t="s">
        <v>1116</v>
      </c>
      <c r="J137" s="12" t="s">
        <v>1117</v>
      </c>
      <c r="K137" s="4">
        <v>22.44672</v>
      </c>
      <c r="L137" s="4">
        <v>114.167938</v>
      </c>
      <c r="M137" s="6" t="str">
        <f t="shared" si="1"/>
        <v>22.44672+114.167938</v>
      </c>
      <c r="N137" s="6">
        <v>1.0</v>
      </c>
      <c r="O137" s="6">
        <v>2.0</v>
      </c>
    </row>
    <row r="138">
      <c r="A138" s="6" t="s">
        <v>2007</v>
      </c>
      <c r="B138" s="3">
        <v>260.0</v>
      </c>
      <c r="C138" s="4" t="s">
        <v>1579</v>
      </c>
      <c r="D138" s="4" t="s">
        <v>1068</v>
      </c>
      <c r="E138" s="4" t="s">
        <v>1539</v>
      </c>
      <c r="F138" s="4" t="s">
        <v>1113</v>
      </c>
      <c r="G138" s="4">
        <v>2.718308E7</v>
      </c>
      <c r="H138" s="4" t="s">
        <v>1169</v>
      </c>
      <c r="I138" s="8" t="s">
        <v>1116</v>
      </c>
      <c r="J138" s="12" t="s">
        <v>1117</v>
      </c>
      <c r="K138" s="4">
        <v>22.44672</v>
      </c>
      <c r="L138" s="4">
        <v>114.16794</v>
      </c>
      <c r="M138" s="6" t="str">
        <f t="shared" si="1"/>
        <v>22.44672+114.16794</v>
      </c>
      <c r="N138" s="6">
        <v>1.0</v>
      </c>
      <c r="O138" s="6">
        <v>1.0</v>
      </c>
    </row>
    <row r="139">
      <c r="A139" s="6" t="s">
        <v>2008</v>
      </c>
      <c r="B139" s="3">
        <v>63.0</v>
      </c>
      <c r="C139" s="4" t="s">
        <v>909</v>
      </c>
      <c r="D139" s="4" t="s">
        <v>1068</v>
      </c>
      <c r="E139" s="4" t="s">
        <v>1174</v>
      </c>
      <c r="F139" s="4" t="s">
        <v>1175</v>
      </c>
      <c r="G139" s="4" t="s">
        <v>1176</v>
      </c>
      <c r="H139" s="4" t="s">
        <v>1177</v>
      </c>
      <c r="J139" s="12" t="s">
        <v>1178</v>
      </c>
      <c r="K139" s="4">
        <v>22.3090651</v>
      </c>
      <c r="L139" s="4">
        <v>114.262423</v>
      </c>
      <c r="M139" s="6" t="str">
        <f t="shared" si="1"/>
        <v>22.3090651+114.262423</v>
      </c>
      <c r="N139" s="6">
        <v>2.0</v>
      </c>
      <c r="O139" s="6">
        <v>1.0</v>
      </c>
    </row>
    <row r="140">
      <c r="A140" s="6" t="s">
        <v>2009</v>
      </c>
      <c r="B140" s="3">
        <v>66.0</v>
      </c>
      <c r="C140" s="4" t="s">
        <v>909</v>
      </c>
      <c r="D140" s="4" t="s">
        <v>1068</v>
      </c>
      <c r="E140" s="4" t="s">
        <v>1174</v>
      </c>
      <c r="F140" s="4" t="s">
        <v>1184</v>
      </c>
      <c r="G140" s="4" t="s">
        <v>1185</v>
      </c>
      <c r="H140" s="4" t="s">
        <v>1186</v>
      </c>
      <c r="J140" s="9"/>
      <c r="K140" s="4">
        <v>22.3144967</v>
      </c>
      <c r="L140" s="4">
        <v>114.26388</v>
      </c>
      <c r="M140" s="6" t="str">
        <f t="shared" si="1"/>
        <v>22.3144967+114.26388</v>
      </c>
      <c r="N140" s="6">
        <v>1.0</v>
      </c>
      <c r="O140" s="6">
        <v>1.0</v>
      </c>
    </row>
    <row r="141">
      <c r="A141" s="6" t="s">
        <v>2010</v>
      </c>
      <c r="B141" s="3">
        <v>65.0</v>
      </c>
      <c r="C141" s="4" t="s">
        <v>909</v>
      </c>
      <c r="D141" s="4" t="s">
        <v>1068</v>
      </c>
      <c r="E141" s="4" t="s">
        <v>1174</v>
      </c>
      <c r="F141" s="4" t="s">
        <v>919</v>
      </c>
      <c r="G141" s="4" t="s">
        <v>1182</v>
      </c>
      <c r="H141" s="4" t="s">
        <v>1183</v>
      </c>
      <c r="I141" s="8" t="s">
        <v>922</v>
      </c>
      <c r="J141" s="12" t="s">
        <v>923</v>
      </c>
      <c r="K141" s="4">
        <v>22.3063085</v>
      </c>
      <c r="L141" s="4">
        <v>114.260851</v>
      </c>
      <c r="M141" s="6" t="str">
        <f t="shared" si="1"/>
        <v>22.3063085+114.260851</v>
      </c>
      <c r="N141" s="6">
        <v>1.0</v>
      </c>
      <c r="O141" s="6">
        <v>2.0</v>
      </c>
    </row>
    <row r="142">
      <c r="A142" s="6" t="s">
        <v>2011</v>
      </c>
      <c r="B142" s="3">
        <v>64.0</v>
      </c>
      <c r="C142" s="4" t="s">
        <v>909</v>
      </c>
      <c r="D142" s="4" t="s">
        <v>1068</v>
      </c>
      <c r="E142" s="4" t="s">
        <v>1174</v>
      </c>
      <c r="F142" s="4" t="s">
        <v>919</v>
      </c>
      <c r="G142" s="4" t="s">
        <v>1179</v>
      </c>
      <c r="H142" s="4" t="s">
        <v>1180</v>
      </c>
      <c r="I142" s="8" t="s">
        <v>922</v>
      </c>
      <c r="J142" s="12" t="s">
        <v>923</v>
      </c>
      <c r="K142" s="4">
        <v>22.3214718</v>
      </c>
      <c r="L142" s="4">
        <v>114.257522</v>
      </c>
      <c r="M142" s="6" t="str">
        <f t="shared" si="1"/>
        <v>22.3214718+114.257522</v>
      </c>
      <c r="N142" s="6">
        <v>1.0</v>
      </c>
      <c r="O142" s="6">
        <v>2.0</v>
      </c>
    </row>
    <row r="143">
      <c r="A143" s="6" t="s">
        <v>2011</v>
      </c>
      <c r="B143" s="3">
        <v>270.0</v>
      </c>
      <c r="C143" s="4" t="s">
        <v>1579</v>
      </c>
      <c r="D143" s="4" t="s">
        <v>1068</v>
      </c>
      <c r="E143" s="4" t="s">
        <v>1174</v>
      </c>
      <c r="F143" s="4" t="s">
        <v>919</v>
      </c>
      <c r="G143" s="4" t="s">
        <v>1179</v>
      </c>
      <c r="H143" s="4" t="s">
        <v>1180</v>
      </c>
      <c r="I143" s="8" t="s">
        <v>922</v>
      </c>
      <c r="J143" s="12" t="s">
        <v>923</v>
      </c>
      <c r="K143" s="4">
        <v>22.321472</v>
      </c>
      <c r="L143" s="4">
        <v>114.25752</v>
      </c>
      <c r="M143" s="6" t="str">
        <f t="shared" si="1"/>
        <v>22.321472+114.25752</v>
      </c>
      <c r="N143" s="6">
        <v>1.0</v>
      </c>
      <c r="O143" s="6">
        <v>1.0</v>
      </c>
    </row>
    <row r="144">
      <c r="A144" s="6" t="s">
        <v>2012</v>
      </c>
      <c r="B144" s="3">
        <v>176.0</v>
      </c>
      <c r="C144" s="4" t="s">
        <v>1290</v>
      </c>
      <c r="D144" s="4" t="s">
        <v>1068</v>
      </c>
      <c r="E144" s="4" t="s">
        <v>1567</v>
      </c>
      <c r="F144" s="4" t="s">
        <v>1568</v>
      </c>
      <c r="G144" s="4">
        <v>2.6622243E7</v>
      </c>
      <c r="H144" s="4" t="s">
        <v>1569</v>
      </c>
      <c r="I144" s="8" t="s">
        <v>1570</v>
      </c>
      <c r="J144" s="12" t="s">
        <v>1571</v>
      </c>
      <c r="K144" s="4">
        <v>22.3227097</v>
      </c>
      <c r="L144" s="4">
        <v>114.256289</v>
      </c>
      <c r="M144" s="6" t="str">
        <f t="shared" si="1"/>
        <v>22.3227097+114.256289</v>
      </c>
      <c r="N144" s="6">
        <v>2.0</v>
      </c>
      <c r="O144" s="6">
        <v>1.0</v>
      </c>
    </row>
    <row r="145">
      <c r="A145" s="6" t="s">
        <v>2013</v>
      </c>
      <c r="B145" s="3">
        <v>78.0</v>
      </c>
      <c r="C145" s="4" t="s">
        <v>909</v>
      </c>
      <c r="D145" s="4" t="s">
        <v>1068</v>
      </c>
      <c r="E145" s="4" t="s">
        <v>1226</v>
      </c>
      <c r="F145" s="4" t="s">
        <v>1066</v>
      </c>
      <c r="H145" s="4" t="s">
        <v>1231</v>
      </c>
      <c r="I145" s="8" t="s">
        <v>1077</v>
      </c>
      <c r="J145" s="12" t="s">
        <v>1078</v>
      </c>
      <c r="K145" s="4">
        <v>22.3885715</v>
      </c>
      <c r="L145" s="4">
        <v>113.967865</v>
      </c>
      <c r="M145" s="6" t="str">
        <f t="shared" si="1"/>
        <v>22.3885715+113.967865</v>
      </c>
      <c r="N145" s="6">
        <v>1.0</v>
      </c>
      <c r="O145" s="6">
        <v>3.0</v>
      </c>
    </row>
    <row r="146">
      <c r="A146" s="6" t="s">
        <v>2014</v>
      </c>
      <c r="B146" s="3">
        <v>234.0</v>
      </c>
      <c r="C146" s="4" t="s">
        <v>1579</v>
      </c>
      <c r="D146" s="4" t="s">
        <v>1068</v>
      </c>
      <c r="E146" s="4" t="s">
        <v>1226</v>
      </c>
      <c r="F146" s="4" t="s">
        <v>1232</v>
      </c>
      <c r="G146" s="4" t="s">
        <v>1233</v>
      </c>
      <c r="H146" s="4" t="s">
        <v>1234</v>
      </c>
      <c r="I146" s="8" t="s">
        <v>1620</v>
      </c>
      <c r="J146" s="9"/>
      <c r="K146" s="4">
        <v>22.395267</v>
      </c>
      <c r="L146" s="4">
        <v>113.97486</v>
      </c>
      <c r="M146" s="6" t="str">
        <f t="shared" si="1"/>
        <v>22.395267+113.97486</v>
      </c>
      <c r="N146" s="6">
        <v>2.0</v>
      </c>
      <c r="O146" s="6">
        <v>3.0</v>
      </c>
    </row>
    <row r="147">
      <c r="A147" s="6" t="s">
        <v>2014</v>
      </c>
      <c r="B147" s="3">
        <v>79.0</v>
      </c>
      <c r="C147" s="4" t="s">
        <v>909</v>
      </c>
      <c r="D147" s="4" t="s">
        <v>1068</v>
      </c>
      <c r="E147" s="4" t="s">
        <v>1226</v>
      </c>
      <c r="F147" s="4" t="s">
        <v>1232</v>
      </c>
      <c r="G147" s="4" t="s">
        <v>1233</v>
      </c>
      <c r="H147" s="4" t="s">
        <v>1234</v>
      </c>
      <c r="I147" s="4" t="s">
        <v>1235</v>
      </c>
      <c r="J147" s="9"/>
      <c r="K147" s="4">
        <v>22.3952672</v>
      </c>
      <c r="L147" s="4">
        <v>113.974858</v>
      </c>
      <c r="M147" s="6" t="str">
        <f t="shared" si="1"/>
        <v>22.3952672+113.974858</v>
      </c>
      <c r="N147" s="6">
        <v>2.0</v>
      </c>
      <c r="O147" s="6">
        <v>3.0</v>
      </c>
    </row>
    <row r="148">
      <c r="A148" s="6" t="s">
        <v>2014</v>
      </c>
      <c r="B148" s="3">
        <v>157.0</v>
      </c>
      <c r="C148" s="4" t="s">
        <v>1290</v>
      </c>
      <c r="D148" s="4" t="s">
        <v>1068</v>
      </c>
      <c r="E148" s="4" t="s">
        <v>1226</v>
      </c>
      <c r="F148" s="4" t="s">
        <v>1232</v>
      </c>
      <c r="G148" s="4" t="s">
        <v>1233</v>
      </c>
      <c r="H148" s="4" t="s">
        <v>1234</v>
      </c>
      <c r="I148" s="4" t="s">
        <v>1235</v>
      </c>
      <c r="J148" s="9"/>
      <c r="K148" s="4">
        <v>22.3952672</v>
      </c>
      <c r="L148" s="4">
        <v>113.974858</v>
      </c>
      <c r="M148" s="6" t="str">
        <f t="shared" si="1"/>
        <v>22.3952672+113.974858</v>
      </c>
      <c r="N148" s="6">
        <v>1.0</v>
      </c>
      <c r="O148" s="6">
        <v>2.0</v>
      </c>
    </row>
    <row r="149">
      <c r="A149" s="6" t="s">
        <v>2015</v>
      </c>
      <c r="B149" s="3">
        <v>238.0</v>
      </c>
      <c r="C149" s="4" t="s">
        <v>1579</v>
      </c>
      <c r="D149" s="4" t="s">
        <v>1068</v>
      </c>
      <c r="E149" s="4" t="s">
        <v>1226</v>
      </c>
      <c r="F149" s="4" t="s">
        <v>919</v>
      </c>
      <c r="G149" s="4" t="s">
        <v>1241</v>
      </c>
      <c r="H149" s="4" t="s">
        <v>1242</v>
      </c>
      <c r="I149" s="8" t="s">
        <v>922</v>
      </c>
      <c r="J149" s="12" t="s">
        <v>923</v>
      </c>
      <c r="K149" s="4">
        <v>22.392208</v>
      </c>
      <c r="L149" s="4">
        <v>113.97586</v>
      </c>
      <c r="M149" s="6" t="str">
        <f t="shared" si="1"/>
        <v>22.392208+113.97586</v>
      </c>
      <c r="N149" s="6">
        <v>1.0</v>
      </c>
      <c r="O149" s="6">
        <v>2.0</v>
      </c>
    </row>
    <row r="150">
      <c r="A150" s="6" t="s">
        <v>2015</v>
      </c>
      <c r="B150" s="3">
        <v>81.0</v>
      </c>
      <c r="C150" s="4" t="s">
        <v>909</v>
      </c>
      <c r="D150" s="4" t="s">
        <v>1068</v>
      </c>
      <c r="E150" s="4" t="s">
        <v>1226</v>
      </c>
      <c r="F150" s="4" t="s">
        <v>919</v>
      </c>
      <c r="G150" s="4" t="s">
        <v>1241</v>
      </c>
      <c r="H150" s="4" t="s">
        <v>1242</v>
      </c>
      <c r="I150" s="8" t="s">
        <v>922</v>
      </c>
      <c r="J150" s="12" t="s">
        <v>923</v>
      </c>
      <c r="K150" s="4">
        <v>22.3922083</v>
      </c>
      <c r="L150" s="4">
        <v>113.975857</v>
      </c>
      <c r="M150" s="6" t="str">
        <f t="shared" si="1"/>
        <v>22.3922083+113.975857</v>
      </c>
      <c r="N150" s="6">
        <v>1.0</v>
      </c>
      <c r="O150" s="6">
        <v>2.0</v>
      </c>
    </row>
    <row r="151">
      <c r="A151" s="6" t="s">
        <v>2016</v>
      </c>
      <c r="B151" s="3">
        <v>232.0</v>
      </c>
      <c r="C151" s="4" t="s">
        <v>1579</v>
      </c>
      <c r="D151" s="4" t="s">
        <v>1068</v>
      </c>
      <c r="E151" s="4" t="s">
        <v>1226</v>
      </c>
      <c r="F151" s="4" t="s">
        <v>1227</v>
      </c>
      <c r="G151" s="4" t="s">
        <v>1228</v>
      </c>
      <c r="H151" s="4" t="s">
        <v>1229</v>
      </c>
      <c r="J151" s="12" t="s">
        <v>1230</v>
      </c>
      <c r="K151" s="4">
        <v>22.388466</v>
      </c>
      <c r="L151" s="4">
        <v>113.98005</v>
      </c>
      <c r="M151" s="6" t="str">
        <f t="shared" si="1"/>
        <v>22.388466+113.98005</v>
      </c>
      <c r="N151" s="6">
        <v>2.0</v>
      </c>
      <c r="O151" s="6">
        <v>2.0</v>
      </c>
    </row>
    <row r="152">
      <c r="A152" s="6" t="s">
        <v>2016</v>
      </c>
      <c r="B152" s="3">
        <v>77.0</v>
      </c>
      <c r="C152" s="4" t="s">
        <v>909</v>
      </c>
      <c r="D152" s="4" t="s">
        <v>1068</v>
      </c>
      <c r="E152" s="4" t="s">
        <v>1226</v>
      </c>
      <c r="F152" s="4" t="s">
        <v>1227</v>
      </c>
      <c r="G152" s="4" t="s">
        <v>1228</v>
      </c>
      <c r="H152" s="4" t="s">
        <v>1229</v>
      </c>
      <c r="J152" s="12" t="s">
        <v>1230</v>
      </c>
      <c r="K152" s="4">
        <v>22.388466</v>
      </c>
      <c r="L152" s="4">
        <v>113.980053</v>
      </c>
      <c r="M152" s="6" t="str">
        <f t="shared" si="1"/>
        <v>22.388466+113.980053</v>
      </c>
      <c r="N152" s="6">
        <v>1.0</v>
      </c>
      <c r="O152" s="6">
        <v>1.0</v>
      </c>
    </row>
    <row r="153">
      <c r="A153" s="6" t="s">
        <v>2017</v>
      </c>
      <c r="B153" s="3">
        <v>237.0</v>
      </c>
      <c r="C153" s="4" t="s">
        <v>1579</v>
      </c>
      <c r="D153" s="4" t="s">
        <v>1068</v>
      </c>
      <c r="E153" s="4" t="s">
        <v>1226</v>
      </c>
      <c r="F153" s="4" t="s">
        <v>1626</v>
      </c>
      <c r="G153" s="4" t="s">
        <v>1627</v>
      </c>
      <c r="H153" s="4" t="s">
        <v>1628</v>
      </c>
      <c r="I153" s="8" t="s">
        <v>1629</v>
      </c>
      <c r="J153" s="12" t="s">
        <v>1630</v>
      </c>
      <c r="K153" s="4">
        <v>22.392367</v>
      </c>
      <c r="L153" s="4">
        <v>113.97797</v>
      </c>
      <c r="M153" s="6" t="str">
        <f t="shared" si="1"/>
        <v>22.392367+113.97797</v>
      </c>
      <c r="N153" s="6">
        <v>2.0</v>
      </c>
      <c r="O153" s="6">
        <v>2.0</v>
      </c>
    </row>
    <row r="154">
      <c r="A154" s="6" t="s">
        <v>2018</v>
      </c>
      <c r="B154" s="3">
        <v>80.0</v>
      </c>
      <c r="C154" s="4" t="s">
        <v>909</v>
      </c>
      <c r="D154" s="4" t="s">
        <v>1068</v>
      </c>
      <c r="E154" s="4" t="s">
        <v>1226</v>
      </c>
      <c r="F154" s="4" t="s">
        <v>1236</v>
      </c>
      <c r="G154" s="4" t="s">
        <v>1237</v>
      </c>
      <c r="H154" s="4" t="s">
        <v>1238</v>
      </c>
      <c r="I154" s="8" t="s">
        <v>1239</v>
      </c>
      <c r="J154" s="5" t="s">
        <v>1240</v>
      </c>
      <c r="K154" s="4">
        <v>22.4188915</v>
      </c>
      <c r="L154" s="4">
        <v>113.983965</v>
      </c>
      <c r="M154" s="6" t="str">
        <f t="shared" si="1"/>
        <v>22.4188915+113.983965</v>
      </c>
      <c r="N154" s="6">
        <v>1.0</v>
      </c>
      <c r="O154" s="6">
        <v>2.0</v>
      </c>
    </row>
    <row r="155">
      <c r="A155" s="6" t="s">
        <v>2018</v>
      </c>
      <c r="B155" s="3">
        <v>235.0</v>
      </c>
      <c r="C155" s="4" t="s">
        <v>1579</v>
      </c>
      <c r="D155" s="4" t="s">
        <v>1068</v>
      </c>
      <c r="E155" s="4" t="s">
        <v>1226</v>
      </c>
      <c r="F155" s="4" t="s">
        <v>1236</v>
      </c>
      <c r="G155" s="4" t="s">
        <v>1237</v>
      </c>
      <c r="H155" s="4" t="s">
        <v>1238</v>
      </c>
      <c r="I155" s="8" t="s">
        <v>1239</v>
      </c>
      <c r="J155" s="9"/>
      <c r="K155" s="4">
        <v>22.418892</v>
      </c>
      <c r="L155" s="4">
        <v>113.98397</v>
      </c>
      <c r="M155" s="6" t="str">
        <f t="shared" si="1"/>
        <v>22.418892+113.98397</v>
      </c>
      <c r="N155" s="6">
        <v>1.0</v>
      </c>
      <c r="O155" s="6">
        <v>2.0</v>
      </c>
    </row>
    <row r="156">
      <c r="A156" s="6" t="s">
        <v>2019</v>
      </c>
      <c r="B156" s="3">
        <v>56.0</v>
      </c>
      <c r="C156" s="4" t="s">
        <v>909</v>
      </c>
      <c r="D156" s="4" t="s">
        <v>1068</v>
      </c>
      <c r="E156" s="4" t="s">
        <v>1151</v>
      </c>
      <c r="F156" s="4" t="s">
        <v>919</v>
      </c>
      <c r="G156" s="4" t="s">
        <v>1156</v>
      </c>
      <c r="H156" s="4" t="s">
        <v>1157</v>
      </c>
      <c r="I156" s="8" t="s">
        <v>922</v>
      </c>
      <c r="J156" s="12" t="s">
        <v>923</v>
      </c>
      <c r="K156" s="4">
        <v>22.3845876</v>
      </c>
      <c r="L156" s="4">
        <v>114.191257</v>
      </c>
      <c r="M156" s="6" t="str">
        <f t="shared" si="1"/>
        <v>22.3845876+114.191257</v>
      </c>
      <c r="N156" s="6">
        <v>1.0</v>
      </c>
      <c r="O156" s="6">
        <v>2.0</v>
      </c>
    </row>
    <row r="157">
      <c r="A157" s="6" t="s">
        <v>2019</v>
      </c>
      <c r="B157" s="3">
        <v>264.0</v>
      </c>
      <c r="C157" s="4" t="s">
        <v>1579</v>
      </c>
      <c r="D157" s="4" t="s">
        <v>1068</v>
      </c>
      <c r="E157" s="4" t="s">
        <v>1151</v>
      </c>
      <c r="F157" s="4" t="s">
        <v>919</v>
      </c>
      <c r="G157" s="4" t="s">
        <v>1156</v>
      </c>
      <c r="H157" s="4" t="s">
        <v>1157</v>
      </c>
      <c r="I157" s="8" t="s">
        <v>922</v>
      </c>
      <c r="J157" s="12" t="s">
        <v>923</v>
      </c>
      <c r="K157" s="4">
        <v>22.384588</v>
      </c>
      <c r="L157" s="4">
        <v>114.19126</v>
      </c>
      <c r="M157" s="6" t="str">
        <f t="shared" si="1"/>
        <v>22.384588+114.19126</v>
      </c>
      <c r="N157" s="6">
        <v>1.0</v>
      </c>
      <c r="O157" s="6">
        <v>2.0</v>
      </c>
    </row>
    <row r="158">
      <c r="A158" s="6" t="s">
        <v>2020</v>
      </c>
      <c r="B158" s="3">
        <v>55.0</v>
      </c>
      <c r="C158" s="4" t="s">
        <v>909</v>
      </c>
      <c r="D158" s="4" t="s">
        <v>1068</v>
      </c>
      <c r="E158" s="4" t="s">
        <v>1151</v>
      </c>
      <c r="F158" s="4" t="s">
        <v>1152</v>
      </c>
      <c r="G158" s="4" t="s">
        <v>1153</v>
      </c>
      <c r="H158" s="4" t="s">
        <v>1154</v>
      </c>
      <c r="J158" s="12" t="s">
        <v>1155</v>
      </c>
      <c r="K158" s="4">
        <v>22.372115</v>
      </c>
      <c r="L158" s="4">
        <v>114.183156</v>
      </c>
      <c r="M158" s="6" t="str">
        <f t="shared" si="1"/>
        <v>22.372115+114.183156</v>
      </c>
      <c r="N158" s="6">
        <v>1.0</v>
      </c>
      <c r="O158" s="6">
        <v>2.0</v>
      </c>
    </row>
    <row r="159">
      <c r="A159" s="6" t="s">
        <v>2020</v>
      </c>
      <c r="B159" s="3">
        <v>262.0</v>
      </c>
      <c r="C159" s="4" t="s">
        <v>1579</v>
      </c>
      <c r="D159" s="4" t="s">
        <v>1068</v>
      </c>
      <c r="E159" s="4" t="s">
        <v>1151</v>
      </c>
      <c r="F159" s="4" t="s">
        <v>1152</v>
      </c>
      <c r="G159" s="4" t="s">
        <v>1153</v>
      </c>
      <c r="H159" s="4" t="s">
        <v>1154</v>
      </c>
      <c r="J159" s="12" t="s">
        <v>1155</v>
      </c>
      <c r="K159" s="4">
        <v>22.372115</v>
      </c>
      <c r="L159" s="4">
        <v>114.18316</v>
      </c>
      <c r="M159" s="6" t="str">
        <f t="shared" si="1"/>
        <v>22.372115+114.18316</v>
      </c>
      <c r="N159" s="6">
        <v>1.0</v>
      </c>
      <c r="O159" s="6">
        <v>2.0</v>
      </c>
    </row>
    <row r="160">
      <c r="A160" s="6" t="s">
        <v>2021</v>
      </c>
      <c r="B160" s="3">
        <v>42.0</v>
      </c>
      <c r="C160" s="4" t="s">
        <v>909</v>
      </c>
      <c r="D160" s="4" t="s">
        <v>1068</v>
      </c>
      <c r="E160" s="4" t="s">
        <v>1088</v>
      </c>
      <c r="F160" s="4" t="s">
        <v>1099</v>
      </c>
      <c r="G160" s="4" t="s">
        <v>1100</v>
      </c>
      <c r="H160" s="4" t="s">
        <v>1101</v>
      </c>
      <c r="I160" s="8" t="s">
        <v>1102</v>
      </c>
      <c r="J160" s="12" t="s">
        <v>1103</v>
      </c>
      <c r="K160" s="4">
        <v>22.3968516</v>
      </c>
      <c r="L160" s="4">
        <v>114.195675</v>
      </c>
      <c r="M160" s="6" t="str">
        <f t="shared" si="1"/>
        <v>22.3968516+114.195675</v>
      </c>
      <c r="N160" s="6">
        <v>1.0</v>
      </c>
      <c r="O160" s="6">
        <v>2.0</v>
      </c>
    </row>
    <row r="161">
      <c r="A161" s="6" t="s">
        <v>2021</v>
      </c>
      <c r="B161" s="3">
        <v>266.0</v>
      </c>
      <c r="C161" s="4" t="s">
        <v>1579</v>
      </c>
      <c r="D161" s="4" t="s">
        <v>1068</v>
      </c>
      <c r="E161" s="4" t="s">
        <v>1088</v>
      </c>
      <c r="F161" s="4" t="s">
        <v>1099</v>
      </c>
      <c r="G161" s="4" t="s">
        <v>1100</v>
      </c>
      <c r="H161" s="4" t="s">
        <v>1101</v>
      </c>
      <c r="I161" s="8" t="s">
        <v>1102</v>
      </c>
      <c r="J161" s="12" t="s">
        <v>1103</v>
      </c>
      <c r="K161" s="4">
        <v>22.396852</v>
      </c>
      <c r="L161" s="4">
        <v>114.19568</v>
      </c>
      <c r="M161" s="6" t="str">
        <f t="shared" si="1"/>
        <v>22.396852+114.19568</v>
      </c>
      <c r="N161" s="6">
        <v>1.0</v>
      </c>
      <c r="O161" s="6">
        <v>1.0</v>
      </c>
    </row>
    <row r="162">
      <c r="A162" s="6" t="s">
        <v>2022</v>
      </c>
      <c r="B162" s="3">
        <v>40.0</v>
      </c>
      <c r="C162" s="4" t="s">
        <v>909</v>
      </c>
      <c r="D162" s="4" t="s">
        <v>1068</v>
      </c>
      <c r="E162" s="4" t="s">
        <v>1088</v>
      </c>
      <c r="F162" s="4" t="s">
        <v>1089</v>
      </c>
      <c r="G162" s="4" t="s">
        <v>1090</v>
      </c>
      <c r="H162" s="4" t="s">
        <v>1091</v>
      </c>
      <c r="I162" s="8" t="s">
        <v>1092</v>
      </c>
      <c r="J162" s="12" t="s">
        <v>1093</v>
      </c>
      <c r="K162" s="4">
        <v>22.3991436</v>
      </c>
      <c r="L162" s="4">
        <v>114.19381</v>
      </c>
      <c r="M162" s="6" t="str">
        <f t="shared" si="1"/>
        <v>22.3991436+114.19381</v>
      </c>
      <c r="N162" s="6">
        <v>1.0</v>
      </c>
      <c r="O162" s="6">
        <v>1.0</v>
      </c>
    </row>
    <row r="163">
      <c r="A163" s="6" t="s">
        <v>2023</v>
      </c>
      <c r="B163" s="3">
        <v>41.0</v>
      </c>
      <c r="C163" s="4" t="s">
        <v>909</v>
      </c>
      <c r="D163" s="4" t="s">
        <v>1068</v>
      </c>
      <c r="E163" s="4" t="s">
        <v>1088</v>
      </c>
      <c r="F163" s="4" t="s">
        <v>1094</v>
      </c>
      <c r="G163" s="4" t="s">
        <v>1095</v>
      </c>
      <c r="H163" s="4" t="s">
        <v>1096</v>
      </c>
      <c r="I163" s="8" t="s">
        <v>1097</v>
      </c>
      <c r="J163" s="12" t="s">
        <v>1098</v>
      </c>
      <c r="K163" s="4">
        <v>22.3988661</v>
      </c>
      <c r="L163" s="4">
        <v>114.190659</v>
      </c>
      <c r="M163" s="6" t="str">
        <f t="shared" si="1"/>
        <v>22.3988661+114.190659</v>
      </c>
      <c r="N163" s="6">
        <v>1.0</v>
      </c>
      <c r="O163" s="6">
        <v>2.0</v>
      </c>
    </row>
    <row r="164">
      <c r="A164" s="6" t="s">
        <v>2024</v>
      </c>
      <c r="B164" s="3">
        <v>252.0</v>
      </c>
      <c r="C164" s="4" t="s">
        <v>1579</v>
      </c>
      <c r="D164" s="4" t="s">
        <v>1068</v>
      </c>
      <c r="E164" s="4" t="s">
        <v>1073</v>
      </c>
      <c r="F164" s="4" t="s">
        <v>1085</v>
      </c>
      <c r="G164" s="4" t="s">
        <v>1086</v>
      </c>
      <c r="H164" s="4" t="s">
        <v>1087</v>
      </c>
      <c r="J164" s="9"/>
      <c r="K164" s="4">
        <v>22.500349</v>
      </c>
      <c r="L164" s="4">
        <v>114.14371</v>
      </c>
      <c r="M164" s="6" t="str">
        <f t="shared" si="1"/>
        <v>22.500349+114.14371</v>
      </c>
      <c r="N164" s="6">
        <v>2.0</v>
      </c>
      <c r="O164" s="6">
        <v>2.0</v>
      </c>
    </row>
    <row r="165">
      <c r="A165" s="6" t="s">
        <v>2024</v>
      </c>
      <c r="B165" s="3">
        <v>39.0</v>
      </c>
      <c r="C165" s="4" t="s">
        <v>909</v>
      </c>
      <c r="D165" s="4" t="s">
        <v>1068</v>
      </c>
      <c r="E165" s="4" t="s">
        <v>1073</v>
      </c>
      <c r="F165" s="4" t="s">
        <v>1085</v>
      </c>
      <c r="G165" s="4" t="s">
        <v>1086</v>
      </c>
      <c r="H165" s="4" t="s">
        <v>1087</v>
      </c>
      <c r="J165" s="9"/>
      <c r="K165" s="4">
        <v>22.5003493</v>
      </c>
      <c r="L165" s="4">
        <v>114.143713</v>
      </c>
      <c r="M165" s="6" t="str">
        <f t="shared" si="1"/>
        <v>22.5003493+114.143713</v>
      </c>
      <c r="N165" s="6">
        <v>1.0</v>
      </c>
      <c r="O165" s="6">
        <v>2.0</v>
      </c>
    </row>
    <row r="166">
      <c r="A166" s="6" t="s">
        <v>2025</v>
      </c>
      <c r="B166" s="3">
        <v>253.0</v>
      </c>
      <c r="C166" s="4" t="s">
        <v>1579</v>
      </c>
      <c r="D166" s="4" t="s">
        <v>1068</v>
      </c>
      <c r="E166" s="4" t="s">
        <v>1073</v>
      </c>
      <c r="F166" s="4" t="s">
        <v>919</v>
      </c>
      <c r="G166" s="4" t="s">
        <v>1079</v>
      </c>
      <c r="H166" s="4" t="s">
        <v>1080</v>
      </c>
      <c r="I166" s="8" t="s">
        <v>922</v>
      </c>
      <c r="J166" s="12" t="s">
        <v>923</v>
      </c>
      <c r="K166" s="4">
        <v>22.498876</v>
      </c>
      <c r="L166" s="4">
        <v>114.14252</v>
      </c>
      <c r="M166" s="6" t="str">
        <f t="shared" si="1"/>
        <v>22.498876+114.14252</v>
      </c>
      <c r="N166" s="6">
        <v>1.0</v>
      </c>
      <c r="O166" s="6">
        <v>2.0</v>
      </c>
    </row>
    <row r="167">
      <c r="A167" s="6" t="s">
        <v>2025</v>
      </c>
      <c r="B167" s="3">
        <v>37.0</v>
      </c>
      <c r="C167" s="4" t="s">
        <v>909</v>
      </c>
      <c r="D167" s="4" t="s">
        <v>1068</v>
      </c>
      <c r="E167" s="4" t="s">
        <v>1073</v>
      </c>
      <c r="F167" s="4" t="s">
        <v>919</v>
      </c>
      <c r="G167" s="4" t="s">
        <v>1079</v>
      </c>
      <c r="H167" s="4" t="s">
        <v>1080</v>
      </c>
      <c r="I167" s="8" t="s">
        <v>922</v>
      </c>
      <c r="J167" s="12" t="s">
        <v>923</v>
      </c>
      <c r="K167" s="4">
        <v>22.498876</v>
      </c>
      <c r="L167" s="4">
        <v>114.142522</v>
      </c>
      <c r="M167" s="6" t="str">
        <f t="shared" si="1"/>
        <v>22.498876+114.142522</v>
      </c>
      <c r="N167" s="6">
        <v>1.0</v>
      </c>
      <c r="O167" s="6">
        <v>2.0</v>
      </c>
    </row>
    <row r="168">
      <c r="A168" s="6" t="s">
        <v>2026</v>
      </c>
      <c r="B168" s="3">
        <v>36.0</v>
      </c>
      <c r="C168" s="4" t="s">
        <v>909</v>
      </c>
      <c r="D168" s="4" t="s">
        <v>1068</v>
      </c>
      <c r="E168" s="4" t="s">
        <v>1073</v>
      </c>
      <c r="F168" s="4" t="s">
        <v>1074</v>
      </c>
      <c r="G168" s="4" t="s">
        <v>1075</v>
      </c>
      <c r="H168" s="4" t="s">
        <v>1076</v>
      </c>
      <c r="I168" s="8" t="s">
        <v>1077</v>
      </c>
      <c r="J168" s="12" t="s">
        <v>1078</v>
      </c>
      <c r="K168" s="4">
        <v>22.499126</v>
      </c>
      <c r="L168" s="4">
        <v>114.142836</v>
      </c>
      <c r="M168" s="6" t="str">
        <f t="shared" si="1"/>
        <v>22.499126+114.142836</v>
      </c>
      <c r="N168" s="6">
        <v>1.0</v>
      </c>
      <c r="O168" s="6">
        <v>2.0</v>
      </c>
    </row>
    <row r="169">
      <c r="A169" s="6" t="s">
        <v>2026</v>
      </c>
      <c r="B169" s="3">
        <v>251.0</v>
      </c>
      <c r="C169" s="4" t="s">
        <v>1579</v>
      </c>
      <c r="D169" s="4" t="s">
        <v>1068</v>
      </c>
      <c r="E169" s="4" t="s">
        <v>1073</v>
      </c>
      <c r="F169" s="4" t="s">
        <v>1074</v>
      </c>
      <c r="G169" s="4" t="s">
        <v>1075</v>
      </c>
      <c r="H169" s="4" t="s">
        <v>1076</v>
      </c>
      <c r="I169" s="8" t="s">
        <v>1077</v>
      </c>
      <c r="J169" s="12" t="s">
        <v>1078</v>
      </c>
      <c r="K169" s="4">
        <v>22.499126</v>
      </c>
      <c r="L169" s="4">
        <v>114.14284</v>
      </c>
      <c r="M169" s="6" t="str">
        <f t="shared" si="1"/>
        <v>22.499126+114.14284</v>
      </c>
      <c r="N169" s="6">
        <v>1.0</v>
      </c>
      <c r="O169" s="6">
        <v>2.0</v>
      </c>
    </row>
    <row r="170">
      <c r="A170" s="6" t="s">
        <v>2027</v>
      </c>
      <c r="B170" s="3">
        <v>38.0</v>
      </c>
      <c r="C170" s="4" t="s">
        <v>909</v>
      </c>
      <c r="D170" s="4" t="s">
        <v>1068</v>
      </c>
      <c r="E170" s="4" t="s">
        <v>1073</v>
      </c>
      <c r="F170" s="4" t="s">
        <v>1081</v>
      </c>
      <c r="G170" s="4" t="s">
        <v>1082</v>
      </c>
      <c r="H170" s="4" t="s">
        <v>1083</v>
      </c>
      <c r="I170" s="8" t="s">
        <v>1084</v>
      </c>
      <c r="J170" s="9"/>
      <c r="K170" s="4">
        <v>22.4992675</v>
      </c>
      <c r="L170" s="4">
        <v>114.142973</v>
      </c>
      <c r="M170" s="6" t="str">
        <f t="shared" si="1"/>
        <v>22.4992675+114.142973</v>
      </c>
      <c r="N170" s="6">
        <v>1.0</v>
      </c>
      <c r="O170" s="6">
        <v>2.0</v>
      </c>
    </row>
    <row r="171">
      <c r="A171" s="6" t="s">
        <v>2027</v>
      </c>
      <c r="B171" s="3">
        <v>254.0</v>
      </c>
      <c r="C171" s="4" t="s">
        <v>1579</v>
      </c>
      <c r="D171" s="4" t="s">
        <v>1068</v>
      </c>
      <c r="E171" s="4" t="s">
        <v>1638</v>
      </c>
      <c r="F171" s="4" t="s">
        <v>1081</v>
      </c>
      <c r="G171" s="4" t="s">
        <v>1082</v>
      </c>
      <c r="H171" s="4" t="s">
        <v>1083</v>
      </c>
      <c r="I171" s="8" t="s">
        <v>1084</v>
      </c>
      <c r="J171" s="9"/>
      <c r="K171" s="4">
        <v>22.499268</v>
      </c>
      <c r="L171" s="4">
        <v>114.14297</v>
      </c>
      <c r="M171" s="6" t="str">
        <f t="shared" si="1"/>
        <v>22.499268+114.14297</v>
      </c>
      <c r="N171" s="6">
        <v>1.0</v>
      </c>
      <c r="O171" s="6">
        <v>2.0</v>
      </c>
    </row>
    <row r="172">
      <c r="A172" s="6" t="s">
        <v>2028</v>
      </c>
      <c r="B172" s="3">
        <v>73.0</v>
      </c>
      <c r="C172" s="4" t="s">
        <v>909</v>
      </c>
      <c r="D172" s="4" t="s">
        <v>1068</v>
      </c>
      <c r="E172" s="4" t="s">
        <v>1194</v>
      </c>
      <c r="F172" s="4" t="s">
        <v>919</v>
      </c>
      <c r="G172" s="4" t="s">
        <v>1213</v>
      </c>
      <c r="H172" s="4" t="s">
        <v>1214</v>
      </c>
      <c r="I172" s="8" t="s">
        <v>922</v>
      </c>
      <c r="J172" s="12" t="s">
        <v>923</v>
      </c>
      <c r="K172" s="4">
        <v>22.3720117</v>
      </c>
      <c r="L172" s="4">
        <v>114.111088</v>
      </c>
      <c r="M172" s="6" t="str">
        <f t="shared" si="1"/>
        <v>22.3720117+114.111088</v>
      </c>
      <c r="N172" s="6">
        <v>1.0</v>
      </c>
      <c r="O172" s="6">
        <v>2.0</v>
      </c>
    </row>
    <row r="173">
      <c r="A173" s="6" t="s">
        <v>2028</v>
      </c>
      <c r="B173" s="3">
        <v>227.0</v>
      </c>
      <c r="C173" s="4" t="s">
        <v>1579</v>
      </c>
      <c r="D173" s="4" t="s">
        <v>1068</v>
      </c>
      <c r="E173" s="4" t="s">
        <v>1194</v>
      </c>
      <c r="F173" s="4" t="s">
        <v>919</v>
      </c>
      <c r="G173" s="4" t="s">
        <v>1213</v>
      </c>
      <c r="H173" s="4" t="s">
        <v>1214</v>
      </c>
      <c r="I173" s="8" t="s">
        <v>922</v>
      </c>
      <c r="J173" s="12" t="s">
        <v>923</v>
      </c>
      <c r="K173" s="4">
        <v>22.372012</v>
      </c>
      <c r="L173" s="4">
        <v>114.11109</v>
      </c>
      <c r="M173" s="6" t="str">
        <f t="shared" si="1"/>
        <v>22.372012+114.11109</v>
      </c>
      <c r="N173" s="6">
        <v>1.0</v>
      </c>
      <c r="O173" s="6">
        <v>2.0</v>
      </c>
    </row>
    <row r="174">
      <c r="A174" s="6" t="s">
        <v>2029</v>
      </c>
      <c r="B174" s="3">
        <v>69.0</v>
      </c>
      <c r="C174" s="4" t="s">
        <v>909</v>
      </c>
      <c r="D174" s="4" t="s">
        <v>1068</v>
      </c>
      <c r="E174" s="4" t="s">
        <v>1194</v>
      </c>
      <c r="F174" s="4" t="s">
        <v>1195</v>
      </c>
      <c r="G174" s="4">
        <v>2.4136018E7</v>
      </c>
      <c r="H174" s="4" t="s">
        <v>1196</v>
      </c>
      <c r="I174" s="8" t="s">
        <v>1197</v>
      </c>
      <c r="J174" s="12" t="s">
        <v>1198</v>
      </c>
      <c r="K174" s="4">
        <v>22.3714545</v>
      </c>
      <c r="L174" s="4">
        <v>114.111325</v>
      </c>
      <c r="M174" s="6" t="str">
        <f t="shared" si="1"/>
        <v>22.3714545+114.111325</v>
      </c>
      <c r="N174" s="6">
        <v>1.0</v>
      </c>
      <c r="O174" s="6">
        <v>2.0</v>
      </c>
    </row>
    <row r="175">
      <c r="A175" s="6" t="s">
        <v>2029</v>
      </c>
      <c r="B175" s="3">
        <v>223.0</v>
      </c>
      <c r="C175" s="4" t="s">
        <v>1579</v>
      </c>
      <c r="D175" s="4" t="s">
        <v>1068</v>
      </c>
      <c r="E175" s="4" t="s">
        <v>1194</v>
      </c>
      <c r="F175" s="4" t="s">
        <v>1195</v>
      </c>
      <c r="G175" s="4">
        <v>2.4136018E7</v>
      </c>
      <c r="H175" s="4" t="s">
        <v>1196</v>
      </c>
      <c r="I175" s="8" t="s">
        <v>1197</v>
      </c>
      <c r="J175" s="12" t="s">
        <v>1198</v>
      </c>
      <c r="K175" s="4">
        <v>22.371455</v>
      </c>
      <c r="L175" s="4">
        <v>114.11133</v>
      </c>
      <c r="M175" s="6" t="str">
        <f t="shared" si="1"/>
        <v>22.371455+114.11133</v>
      </c>
      <c r="N175" s="6">
        <v>1.0</v>
      </c>
      <c r="O175" s="6">
        <v>2.0</v>
      </c>
    </row>
    <row r="176">
      <c r="A176" s="6" t="s">
        <v>2030</v>
      </c>
      <c r="B176" s="3">
        <v>72.0</v>
      </c>
      <c r="C176" s="4" t="s">
        <v>909</v>
      </c>
      <c r="D176" s="4" t="s">
        <v>1068</v>
      </c>
      <c r="E176" s="4" t="s">
        <v>1194</v>
      </c>
      <c r="F176" s="4" t="s">
        <v>1208</v>
      </c>
      <c r="G176" s="4" t="s">
        <v>1209</v>
      </c>
      <c r="H176" s="4" t="s">
        <v>1210</v>
      </c>
      <c r="I176" s="8" t="s">
        <v>1211</v>
      </c>
      <c r="J176" s="12" t="s">
        <v>1212</v>
      </c>
      <c r="K176" s="4">
        <v>22.3720359</v>
      </c>
      <c r="L176" s="4">
        <v>114.108727</v>
      </c>
      <c r="M176" s="6" t="str">
        <f t="shared" si="1"/>
        <v>22.3720359+114.108727</v>
      </c>
      <c r="N176" s="6">
        <v>1.0</v>
      </c>
      <c r="O176" s="6">
        <v>2.0</v>
      </c>
    </row>
    <row r="177">
      <c r="A177" s="6" t="s">
        <v>2030</v>
      </c>
      <c r="B177" s="3">
        <v>226.0</v>
      </c>
      <c r="C177" s="4" t="s">
        <v>1579</v>
      </c>
      <c r="D177" s="4" t="s">
        <v>1068</v>
      </c>
      <c r="E177" s="4" t="s">
        <v>1194</v>
      </c>
      <c r="F177" s="4" t="s">
        <v>1208</v>
      </c>
      <c r="G177" s="4" t="s">
        <v>1209</v>
      </c>
      <c r="H177" s="4" t="s">
        <v>1210</v>
      </c>
      <c r="I177" s="8" t="s">
        <v>1211</v>
      </c>
      <c r="J177" s="12" t="s">
        <v>1212</v>
      </c>
      <c r="K177" s="4">
        <v>22.372036</v>
      </c>
      <c r="L177" s="4">
        <v>114.10873</v>
      </c>
      <c r="M177" s="6" t="str">
        <f t="shared" si="1"/>
        <v>22.372036+114.10873</v>
      </c>
      <c r="N177" s="6">
        <v>1.0</v>
      </c>
      <c r="O177" s="6">
        <v>2.0</v>
      </c>
    </row>
    <row r="178">
      <c r="A178" s="6" t="s">
        <v>2031</v>
      </c>
      <c r="B178" s="3">
        <v>75.0</v>
      </c>
      <c r="C178" s="4" t="s">
        <v>909</v>
      </c>
      <c r="D178" s="4" t="s">
        <v>1068</v>
      </c>
      <c r="E178" s="4" t="s">
        <v>1194</v>
      </c>
      <c r="F178" s="4" t="s">
        <v>919</v>
      </c>
      <c r="G178" s="4" t="s">
        <v>1219</v>
      </c>
      <c r="H178" s="4" t="s">
        <v>1220</v>
      </c>
      <c r="I178" s="8" t="s">
        <v>922</v>
      </c>
      <c r="J178" s="12" t="s">
        <v>923</v>
      </c>
      <c r="K178" s="4">
        <v>22.3683727</v>
      </c>
      <c r="L178" s="4">
        <v>114.115294</v>
      </c>
      <c r="M178" s="6" t="str">
        <f t="shared" si="1"/>
        <v>22.3683727+114.115294</v>
      </c>
      <c r="N178" s="6">
        <v>1.0</v>
      </c>
      <c r="O178" s="6">
        <v>2.0</v>
      </c>
    </row>
    <row r="179">
      <c r="A179" s="6" t="s">
        <v>2031</v>
      </c>
      <c r="B179" s="3">
        <v>229.0</v>
      </c>
      <c r="C179" s="4" t="s">
        <v>1579</v>
      </c>
      <c r="D179" s="4" t="s">
        <v>1068</v>
      </c>
      <c r="E179" s="4" t="s">
        <v>1194</v>
      </c>
      <c r="F179" s="4" t="s">
        <v>919</v>
      </c>
      <c r="G179" s="4" t="s">
        <v>1219</v>
      </c>
      <c r="H179" s="4" t="s">
        <v>1220</v>
      </c>
      <c r="I179" s="8" t="s">
        <v>922</v>
      </c>
      <c r="J179" s="12" t="s">
        <v>923</v>
      </c>
      <c r="K179" s="4">
        <v>22.368373</v>
      </c>
      <c r="L179" s="4">
        <v>114.11529</v>
      </c>
      <c r="M179" s="6" t="str">
        <f t="shared" si="1"/>
        <v>22.368373+114.11529</v>
      </c>
      <c r="N179" s="6">
        <v>2.0</v>
      </c>
      <c r="O179" s="6">
        <v>1.0</v>
      </c>
    </row>
    <row r="180">
      <c r="A180" s="6" t="s">
        <v>2032</v>
      </c>
      <c r="B180" s="3">
        <v>76.0</v>
      </c>
      <c r="C180" s="4" t="s">
        <v>909</v>
      </c>
      <c r="D180" s="4" t="s">
        <v>1068</v>
      </c>
      <c r="E180" s="4" t="s">
        <v>1194</v>
      </c>
      <c r="F180" s="4" t="s">
        <v>1222</v>
      </c>
      <c r="G180" s="4">
        <v>2.6759963E7</v>
      </c>
      <c r="H180" s="4" t="s">
        <v>1223</v>
      </c>
      <c r="I180" s="8" t="s">
        <v>1224</v>
      </c>
      <c r="J180" s="12" t="s">
        <v>1225</v>
      </c>
      <c r="K180" s="4">
        <v>22.3649913</v>
      </c>
      <c r="L180" s="4">
        <v>114.116902</v>
      </c>
      <c r="M180" s="6" t="str">
        <f t="shared" si="1"/>
        <v>22.3649913+114.116902</v>
      </c>
      <c r="N180" s="6">
        <v>1.0</v>
      </c>
      <c r="O180" s="6">
        <v>1.0</v>
      </c>
    </row>
    <row r="181">
      <c r="A181" s="6" t="s">
        <v>2033</v>
      </c>
      <c r="B181" s="3">
        <v>70.0</v>
      </c>
      <c r="C181" s="4" t="s">
        <v>909</v>
      </c>
      <c r="D181" s="4" t="s">
        <v>1068</v>
      </c>
      <c r="E181" s="4" t="s">
        <v>1194</v>
      </c>
      <c r="F181" s="4" t="s">
        <v>1199</v>
      </c>
      <c r="G181" s="4">
        <v>6.3529523E7</v>
      </c>
      <c r="H181" s="4" t="s">
        <v>1200</v>
      </c>
      <c r="I181" s="8" t="s">
        <v>1201</v>
      </c>
      <c r="J181" s="12" t="s">
        <v>1202</v>
      </c>
      <c r="K181" s="4">
        <v>22.374192</v>
      </c>
      <c r="L181" s="4">
        <v>114.108893</v>
      </c>
      <c r="M181" s="6" t="str">
        <f t="shared" si="1"/>
        <v>22.374192+114.108893</v>
      </c>
      <c r="N181" s="6">
        <v>1.0</v>
      </c>
      <c r="O181" s="6">
        <v>2.0</v>
      </c>
    </row>
    <row r="182">
      <c r="A182" s="6" t="s">
        <v>2034</v>
      </c>
      <c r="B182" s="3">
        <v>74.0</v>
      </c>
      <c r="C182" s="4" t="s">
        <v>909</v>
      </c>
      <c r="D182" s="4" t="s">
        <v>1068</v>
      </c>
      <c r="E182" s="4" t="s">
        <v>1194</v>
      </c>
      <c r="F182" s="4" t="s">
        <v>919</v>
      </c>
      <c r="G182" s="4" t="s">
        <v>1216</v>
      </c>
      <c r="H182" s="4" t="s">
        <v>1217</v>
      </c>
      <c r="I182" s="8" t="s">
        <v>922</v>
      </c>
      <c r="J182" s="12" t="s">
        <v>923</v>
      </c>
      <c r="K182" s="4">
        <v>22.3714248</v>
      </c>
      <c r="L182" s="4">
        <v>114.116205</v>
      </c>
      <c r="M182" s="6" t="str">
        <f t="shared" si="1"/>
        <v>22.3714248+114.116205</v>
      </c>
      <c r="N182" s="6">
        <v>1.0</v>
      </c>
      <c r="O182" s="6">
        <v>2.0</v>
      </c>
    </row>
    <row r="183">
      <c r="A183" s="6" t="s">
        <v>2034</v>
      </c>
      <c r="B183" s="3">
        <v>228.0</v>
      </c>
      <c r="C183" s="4" t="s">
        <v>1579</v>
      </c>
      <c r="D183" s="4" t="s">
        <v>1068</v>
      </c>
      <c r="E183" s="4" t="s">
        <v>1194</v>
      </c>
      <c r="F183" s="4" t="s">
        <v>919</v>
      </c>
      <c r="G183" s="4" t="s">
        <v>1216</v>
      </c>
      <c r="H183" s="4" t="s">
        <v>1217</v>
      </c>
      <c r="I183" s="8" t="s">
        <v>922</v>
      </c>
      <c r="J183" s="12" t="s">
        <v>923</v>
      </c>
      <c r="K183" s="4">
        <v>22.371425</v>
      </c>
      <c r="L183" s="4">
        <v>114.11621</v>
      </c>
      <c r="M183" s="6" t="str">
        <f t="shared" si="1"/>
        <v>22.371425+114.11621</v>
      </c>
      <c r="N183" s="6">
        <v>1.0</v>
      </c>
      <c r="O183" s="6">
        <v>1.0</v>
      </c>
    </row>
    <row r="184">
      <c r="A184" s="6" t="s">
        <v>2035</v>
      </c>
      <c r="B184" s="3">
        <v>71.0</v>
      </c>
      <c r="C184" s="4" t="s">
        <v>909</v>
      </c>
      <c r="D184" s="4" t="s">
        <v>1068</v>
      </c>
      <c r="E184" s="4" t="s">
        <v>1194</v>
      </c>
      <c r="F184" s="4" t="s">
        <v>1203</v>
      </c>
      <c r="G184" s="4" t="s">
        <v>1204</v>
      </c>
      <c r="H184" s="4" t="s">
        <v>1205</v>
      </c>
      <c r="I184" s="8" t="s">
        <v>1206</v>
      </c>
      <c r="J184" s="12" t="s">
        <v>1207</v>
      </c>
      <c r="K184" s="4">
        <v>22.36649</v>
      </c>
      <c r="L184" s="4">
        <v>114.115653</v>
      </c>
      <c r="M184" s="6" t="str">
        <f t="shared" si="1"/>
        <v>22.36649+114.115653</v>
      </c>
      <c r="N184" s="6">
        <v>1.0</v>
      </c>
      <c r="O184" s="6">
        <v>2.0</v>
      </c>
    </row>
    <row r="185">
      <c r="A185" s="6" t="s">
        <v>2036</v>
      </c>
      <c r="B185" s="3">
        <v>217.0</v>
      </c>
      <c r="C185" s="4" t="s">
        <v>1579</v>
      </c>
      <c r="D185" s="4" t="s">
        <v>1068</v>
      </c>
      <c r="E185" s="4" t="s">
        <v>1104</v>
      </c>
      <c r="F185" s="4" t="s">
        <v>1108</v>
      </c>
      <c r="G185" s="4" t="s">
        <v>1109</v>
      </c>
      <c r="H185" s="4" t="s">
        <v>1110</v>
      </c>
      <c r="I185" s="8" t="s">
        <v>1111</v>
      </c>
      <c r="J185" s="12" t="s">
        <v>1112</v>
      </c>
      <c r="K185" s="4">
        <v>22.364921</v>
      </c>
      <c r="L185" s="4">
        <v>114.13481</v>
      </c>
      <c r="M185" s="6" t="str">
        <f t="shared" si="1"/>
        <v>22.364921+114.13481</v>
      </c>
      <c r="N185" s="6">
        <v>2.0</v>
      </c>
      <c r="O185" s="6">
        <v>2.0</v>
      </c>
    </row>
    <row r="186">
      <c r="A186" s="6" t="s">
        <v>2036</v>
      </c>
      <c r="B186" s="3">
        <v>44.0</v>
      </c>
      <c r="C186" s="4" t="s">
        <v>909</v>
      </c>
      <c r="D186" s="4" t="s">
        <v>1068</v>
      </c>
      <c r="E186" s="4" t="s">
        <v>1104</v>
      </c>
      <c r="F186" s="4" t="s">
        <v>1108</v>
      </c>
      <c r="G186" s="4" t="s">
        <v>1109</v>
      </c>
      <c r="H186" s="4" t="s">
        <v>1110</v>
      </c>
      <c r="I186" s="8" t="s">
        <v>1111</v>
      </c>
      <c r="J186" s="12" t="s">
        <v>1112</v>
      </c>
      <c r="K186" s="4">
        <v>22.3649213</v>
      </c>
      <c r="L186" s="4">
        <v>114.134805</v>
      </c>
      <c r="M186" s="6" t="str">
        <f t="shared" si="1"/>
        <v>22.3649213+114.134805</v>
      </c>
      <c r="N186" s="6">
        <v>1.0</v>
      </c>
      <c r="O186" s="6">
        <v>2.0</v>
      </c>
    </row>
    <row r="187">
      <c r="A187" s="6" t="s">
        <v>2037</v>
      </c>
      <c r="B187" s="3">
        <v>45.0</v>
      </c>
      <c r="C187" s="4" t="s">
        <v>909</v>
      </c>
      <c r="D187" s="4" t="s">
        <v>1068</v>
      </c>
      <c r="E187" s="4" t="s">
        <v>1104</v>
      </c>
      <c r="F187" s="4" t="s">
        <v>1113</v>
      </c>
      <c r="G187" s="4" t="s">
        <v>1114</v>
      </c>
      <c r="H187" s="4" t="s">
        <v>1115</v>
      </c>
      <c r="I187" s="8" t="s">
        <v>1116</v>
      </c>
      <c r="J187" s="12" t="s">
        <v>1117</v>
      </c>
      <c r="K187" s="4">
        <v>22.3679646</v>
      </c>
      <c r="L187" s="4">
        <v>114.135668</v>
      </c>
      <c r="M187" s="6" t="str">
        <f t="shared" si="1"/>
        <v>22.3679646+114.135668</v>
      </c>
      <c r="N187" s="6">
        <v>1.0</v>
      </c>
      <c r="O187" s="6">
        <v>2.0</v>
      </c>
    </row>
    <row r="188">
      <c r="A188" s="6" t="s">
        <v>2037</v>
      </c>
      <c r="B188" s="3">
        <v>218.0</v>
      </c>
      <c r="C188" s="4" t="s">
        <v>1579</v>
      </c>
      <c r="D188" s="4" t="s">
        <v>1068</v>
      </c>
      <c r="E188" s="4" t="s">
        <v>1104</v>
      </c>
      <c r="F188" s="4" t="s">
        <v>1113</v>
      </c>
      <c r="G188" s="4" t="s">
        <v>1114</v>
      </c>
      <c r="H188" s="4" t="s">
        <v>1115</v>
      </c>
      <c r="I188" s="8" t="s">
        <v>1116</v>
      </c>
      <c r="J188" s="12" t="s">
        <v>1117</v>
      </c>
      <c r="K188" s="4">
        <v>22.367965</v>
      </c>
      <c r="L188" s="4">
        <v>114.13567</v>
      </c>
      <c r="M188" s="6" t="str">
        <f t="shared" si="1"/>
        <v>22.367965+114.13567</v>
      </c>
      <c r="N188" s="6">
        <v>4.0</v>
      </c>
      <c r="O188" s="6">
        <v>2.0</v>
      </c>
    </row>
    <row r="189">
      <c r="A189" s="6" t="s">
        <v>2038</v>
      </c>
      <c r="B189" s="3">
        <v>47.0</v>
      </c>
      <c r="C189" s="4" t="s">
        <v>909</v>
      </c>
      <c r="D189" s="4" t="s">
        <v>1068</v>
      </c>
      <c r="E189" s="4" t="s">
        <v>1104</v>
      </c>
      <c r="F189" s="4" t="s">
        <v>919</v>
      </c>
      <c r="G189" s="4" t="s">
        <v>1120</v>
      </c>
      <c r="H189" s="4" t="s">
        <v>1121</v>
      </c>
      <c r="I189" s="8" t="s">
        <v>922</v>
      </c>
      <c r="J189" s="12" t="s">
        <v>923</v>
      </c>
      <c r="K189" s="4">
        <v>22.3582607</v>
      </c>
      <c r="L189" s="4">
        <v>114.127194</v>
      </c>
      <c r="M189" s="6" t="str">
        <f t="shared" si="1"/>
        <v>22.3582607+114.127194</v>
      </c>
      <c r="N189" s="6">
        <v>3.0</v>
      </c>
      <c r="O189" s="6">
        <v>2.0</v>
      </c>
    </row>
    <row r="190">
      <c r="A190" s="6" t="s">
        <v>2038</v>
      </c>
      <c r="B190" s="3">
        <v>220.0</v>
      </c>
      <c r="C190" s="4" t="s">
        <v>1579</v>
      </c>
      <c r="D190" s="4" t="s">
        <v>1068</v>
      </c>
      <c r="E190" s="4" t="s">
        <v>1104</v>
      </c>
      <c r="F190" s="4" t="s">
        <v>919</v>
      </c>
      <c r="G190" s="4" t="s">
        <v>1120</v>
      </c>
      <c r="H190" s="4" t="s">
        <v>1121</v>
      </c>
      <c r="I190" s="8" t="s">
        <v>922</v>
      </c>
      <c r="J190" s="12" t="s">
        <v>923</v>
      </c>
      <c r="K190" s="4">
        <v>22.358261</v>
      </c>
      <c r="L190" s="4">
        <v>114.12719</v>
      </c>
      <c r="M190" s="6" t="str">
        <f t="shared" si="1"/>
        <v>22.358261+114.12719</v>
      </c>
      <c r="N190" s="6">
        <v>4.0</v>
      </c>
      <c r="O190" s="6">
        <v>2.0</v>
      </c>
    </row>
    <row r="191">
      <c r="A191" s="6" t="s">
        <v>2039</v>
      </c>
      <c r="B191" s="3">
        <v>43.0</v>
      </c>
      <c r="C191" s="4" t="s">
        <v>909</v>
      </c>
      <c r="D191" s="4" t="s">
        <v>1068</v>
      </c>
      <c r="E191" s="4" t="s">
        <v>1104</v>
      </c>
      <c r="F191" s="4" t="s">
        <v>1105</v>
      </c>
      <c r="G191" s="4" t="s">
        <v>1106</v>
      </c>
      <c r="H191" s="4" t="s">
        <v>1107</v>
      </c>
      <c r="J191" s="9"/>
      <c r="K191" s="4">
        <v>22.3582607</v>
      </c>
      <c r="L191" s="4">
        <v>114.127194</v>
      </c>
      <c r="M191" s="6" t="str">
        <f t="shared" si="1"/>
        <v>22.3582607+114.127194</v>
      </c>
      <c r="N191" s="6">
        <v>3.0</v>
      </c>
      <c r="O191" s="6">
        <v>2.0</v>
      </c>
    </row>
    <row r="192">
      <c r="A192" s="6" t="s">
        <v>2039</v>
      </c>
      <c r="B192" s="3">
        <v>216.0</v>
      </c>
      <c r="C192" s="4" t="s">
        <v>1579</v>
      </c>
      <c r="D192" s="4" t="s">
        <v>1068</v>
      </c>
      <c r="E192" s="4" t="s">
        <v>1104</v>
      </c>
      <c r="F192" s="4" t="s">
        <v>1105</v>
      </c>
      <c r="G192" s="4" t="s">
        <v>1106</v>
      </c>
      <c r="H192" s="4" t="s">
        <v>1107</v>
      </c>
      <c r="J192" s="9"/>
      <c r="K192" s="4">
        <v>22.358261</v>
      </c>
      <c r="L192" s="4">
        <v>114.12719</v>
      </c>
      <c r="M192" s="6" t="str">
        <f t="shared" si="1"/>
        <v>22.358261+114.12719</v>
      </c>
      <c r="N192" s="6">
        <v>4.0</v>
      </c>
      <c r="O192" s="6">
        <v>2.0</v>
      </c>
    </row>
    <row r="193">
      <c r="A193" s="6" t="s">
        <v>2040</v>
      </c>
      <c r="B193" s="3">
        <v>46.0</v>
      </c>
      <c r="C193" s="4" t="s">
        <v>909</v>
      </c>
      <c r="D193" s="4" t="s">
        <v>1068</v>
      </c>
      <c r="E193" s="4" t="s">
        <v>1104</v>
      </c>
      <c r="F193" s="4" t="s">
        <v>1606</v>
      </c>
      <c r="G193" s="4" t="s">
        <v>1118</v>
      </c>
      <c r="H193" s="4" t="s">
        <v>1119</v>
      </c>
      <c r="I193" s="8" t="s">
        <v>1116</v>
      </c>
      <c r="J193" s="12" t="s">
        <v>1117</v>
      </c>
      <c r="K193" s="4">
        <v>22.3582607</v>
      </c>
      <c r="L193" s="4">
        <v>114.127194</v>
      </c>
      <c r="M193" s="6" t="str">
        <f t="shared" si="1"/>
        <v>22.3582607+114.127194</v>
      </c>
      <c r="N193" s="6">
        <v>3.0</v>
      </c>
      <c r="O193" s="6">
        <v>2.0</v>
      </c>
    </row>
    <row r="194">
      <c r="A194" s="6" t="s">
        <v>2040</v>
      </c>
      <c r="B194" s="3">
        <v>219.0</v>
      </c>
      <c r="C194" s="4" t="s">
        <v>1579</v>
      </c>
      <c r="D194" s="4" t="s">
        <v>1068</v>
      </c>
      <c r="E194" s="4" t="s">
        <v>1104</v>
      </c>
      <c r="F194" s="4" t="s">
        <v>1606</v>
      </c>
      <c r="G194" s="4" t="s">
        <v>1118</v>
      </c>
      <c r="H194" s="4" t="s">
        <v>1119</v>
      </c>
      <c r="I194" s="8" t="s">
        <v>1116</v>
      </c>
      <c r="J194" s="12" t="s">
        <v>1117</v>
      </c>
      <c r="K194" s="4">
        <v>22.358261</v>
      </c>
      <c r="L194" s="4">
        <v>114.12719</v>
      </c>
      <c r="M194" s="6" t="str">
        <f t="shared" si="1"/>
        <v>22.358261+114.12719</v>
      </c>
      <c r="N194" s="6">
        <v>1.0</v>
      </c>
      <c r="O194" s="6">
        <v>1.0</v>
      </c>
    </row>
    <row r="195">
      <c r="A195" s="6" t="s">
        <v>2041</v>
      </c>
      <c r="B195" s="3">
        <v>35.0</v>
      </c>
      <c r="C195" s="4" t="s">
        <v>909</v>
      </c>
      <c r="D195" s="4" t="s">
        <v>1068</v>
      </c>
      <c r="E195" s="4" t="s">
        <v>1069</v>
      </c>
      <c r="F195" s="4" t="s">
        <v>1070</v>
      </c>
      <c r="G195" s="4" t="s">
        <v>1071</v>
      </c>
      <c r="H195" s="4" t="s">
        <v>1072</v>
      </c>
      <c r="J195" s="9"/>
      <c r="K195" s="4">
        <v>22.3266082</v>
      </c>
      <c r="L195" s="4">
        <v>114.265623</v>
      </c>
      <c r="M195" s="6" t="str">
        <f t="shared" si="1"/>
        <v>22.3266082+114.265623</v>
      </c>
      <c r="N195" s="6">
        <v>2.0</v>
      </c>
      <c r="O195" s="6">
        <v>2.0</v>
      </c>
    </row>
    <row r="196">
      <c r="A196" s="6" t="s">
        <v>2042</v>
      </c>
      <c r="B196" s="3">
        <v>269.0</v>
      </c>
      <c r="C196" s="4" t="s">
        <v>1579</v>
      </c>
      <c r="D196" s="4" t="s">
        <v>1068</v>
      </c>
      <c r="E196" s="4" t="s">
        <v>1135</v>
      </c>
      <c r="F196" s="4" t="s">
        <v>1147</v>
      </c>
      <c r="G196" s="4" t="s">
        <v>1148</v>
      </c>
      <c r="H196" s="4" t="s">
        <v>1149</v>
      </c>
      <c r="J196" s="12" t="s">
        <v>1150</v>
      </c>
      <c r="K196" s="4">
        <v>22.382752</v>
      </c>
      <c r="L196" s="4">
        <v>114.27169</v>
      </c>
      <c r="M196" s="6" t="str">
        <f t="shared" si="1"/>
        <v>22.382752+114.27169</v>
      </c>
      <c r="N196" s="6">
        <v>2.0</v>
      </c>
      <c r="O196" s="6">
        <v>2.0</v>
      </c>
    </row>
    <row r="197">
      <c r="A197" s="6" t="s">
        <v>2042</v>
      </c>
      <c r="B197" s="3">
        <v>54.0</v>
      </c>
      <c r="C197" s="4" t="s">
        <v>909</v>
      </c>
      <c r="D197" s="4" t="s">
        <v>1068</v>
      </c>
      <c r="E197" s="4" t="s">
        <v>1135</v>
      </c>
      <c r="F197" s="4" t="s">
        <v>1147</v>
      </c>
      <c r="G197" s="4" t="s">
        <v>1148</v>
      </c>
      <c r="H197" s="4" t="s">
        <v>1149</v>
      </c>
      <c r="J197" s="12" t="s">
        <v>1150</v>
      </c>
      <c r="K197" s="4">
        <v>22.382752</v>
      </c>
      <c r="L197" s="4">
        <v>114.271694</v>
      </c>
      <c r="M197" s="6" t="str">
        <f t="shared" si="1"/>
        <v>22.382752+114.271694</v>
      </c>
      <c r="N197" s="6">
        <v>1.0</v>
      </c>
      <c r="O197" s="6">
        <v>1.0</v>
      </c>
    </row>
    <row r="198">
      <c r="A198" s="6" t="s">
        <v>2043</v>
      </c>
      <c r="B198" s="3">
        <v>52.0</v>
      </c>
      <c r="C198" s="4" t="s">
        <v>909</v>
      </c>
      <c r="D198" s="4" t="s">
        <v>1068</v>
      </c>
      <c r="E198" s="4" t="s">
        <v>1135</v>
      </c>
      <c r="F198" s="4" t="s">
        <v>1140</v>
      </c>
      <c r="G198" s="4" t="s">
        <v>1141</v>
      </c>
      <c r="H198" s="4" t="s">
        <v>1142</v>
      </c>
      <c r="J198" s="12" t="s">
        <v>1143</v>
      </c>
      <c r="K198" s="4">
        <v>22.382701</v>
      </c>
      <c r="L198" s="4">
        <v>114.272503</v>
      </c>
      <c r="M198" s="6" t="str">
        <f t="shared" si="1"/>
        <v>22.382701+114.272503</v>
      </c>
      <c r="N198" s="6">
        <v>2.0</v>
      </c>
      <c r="O198" s="6">
        <v>1.0</v>
      </c>
    </row>
    <row r="199">
      <c r="A199" s="6" t="s">
        <v>2044</v>
      </c>
      <c r="B199" s="3">
        <v>53.0</v>
      </c>
      <c r="C199" s="4" t="s">
        <v>909</v>
      </c>
      <c r="D199" s="4" t="s">
        <v>1068</v>
      </c>
      <c r="E199" s="4" t="s">
        <v>1135</v>
      </c>
      <c r="F199" s="4" t="s">
        <v>1144</v>
      </c>
      <c r="G199" s="4" t="s">
        <v>1145</v>
      </c>
      <c r="H199" s="4" t="s">
        <v>1146</v>
      </c>
      <c r="J199" s="9"/>
      <c r="K199" s="4">
        <v>22.382752</v>
      </c>
      <c r="L199" s="4">
        <v>114.271694</v>
      </c>
      <c r="M199" s="6" t="str">
        <f t="shared" si="1"/>
        <v>22.382752+114.271694</v>
      </c>
      <c r="N199" s="6">
        <v>1.0</v>
      </c>
      <c r="O199" s="6">
        <v>2.0</v>
      </c>
    </row>
    <row r="200">
      <c r="A200" s="6" t="s">
        <v>2045</v>
      </c>
      <c r="B200" s="3">
        <v>267.0</v>
      </c>
      <c r="C200" s="4" t="s">
        <v>1579</v>
      </c>
      <c r="D200" s="4" t="s">
        <v>1068</v>
      </c>
      <c r="E200" s="4" t="s">
        <v>1135</v>
      </c>
      <c r="F200" s="4" t="s">
        <v>1136</v>
      </c>
      <c r="G200" s="4" t="s">
        <v>1137</v>
      </c>
      <c r="H200" s="4" t="s">
        <v>1138</v>
      </c>
      <c r="I200" s="8" t="s">
        <v>1139</v>
      </c>
      <c r="J200" s="9"/>
      <c r="K200" s="4">
        <v>22.380341</v>
      </c>
      <c r="L200" s="4">
        <v>114.2727</v>
      </c>
      <c r="M200" s="6" t="str">
        <f t="shared" si="1"/>
        <v>22.380341+114.2727</v>
      </c>
      <c r="N200" s="6">
        <v>1.0</v>
      </c>
      <c r="O200" s="6">
        <v>2.0</v>
      </c>
    </row>
    <row r="201">
      <c r="A201" s="6" t="s">
        <v>2045</v>
      </c>
      <c r="B201" s="3">
        <v>51.0</v>
      </c>
      <c r="C201" s="4" t="s">
        <v>909</v>
      </c>
      <c r="D201" s="4" t="s">
        <v>1068</v>
      </c>
      <c r="E201" s="4" t="s">
        <v>1135</v>
      </c>
      <c r="F201" s="4" t="s">
        <v>1136</v>
      </c>
      <c r="G201" s="4" t="s">
        <v>1137</v>
      </c>
      <c r="H201" s="4" t="s">
        <v>1138</v>
      </c>
      <c r="I201" s="8" t="s">
        <v>1139</v>
      </c>
      <c r="J201" s="9"/>
      <c r="K201" s="4">
        <v>22.3803414</v>
      </c>
      <c r="L201" s="4">
        <v>114.272697</v>
      </c>
      <c r="M201" s="6" t="str">
        <f t="shared" si="1"/>
        <v>22.3803414+114.272697</v>
      </c>
      <c r="N201" s="6">
        <v>1.0</v>
      </c>
      <c r="O201" s="6">
        <v>2.0</v>
      </c>
    </row>
    <row r="202">
      <c r="A202" s="6" t="s">
        <v>2046</v>
      </c>
      <c r="B202" s="3">
        <v>94.0</v>
      </c>
      <c r="C202" s="4" t="s">
        <v>909</v>
      </c>
      <c r="D202" s="4" t="s">
        <v>1068</v>
      </c>
      <c r="E202" s="4" t="s">
        <v>1243</v>
      </c>
      <c r="F202" s="4" t="s">
        <v>1286</v>
      </c>
      <c r="G202" s="4" t="s">
        <v>1287</v>
      </c>
      <c r="H202" s="4" t="s">
        <v>1288</v>
      </c>
      <c r="J202" s="12" t="s">
        <v>1289</v>
      </c>
      <c r="K202" s="4">
        <v>22.43815</v>
      </c>
      <c r="L202" s="4">
        <v>114.064697</v>
      </c>
      <c r="M202" s="6" t="str">
        <f t="shared" si="1"/>
        <v>22.43815+114.064697</v>
      </c>
      <c r="N202" s="6">
        <v>1.0</v>
      </c>
      <c r="O202" s="6">
        <v>2.0</v>
      </c>
    </row>
    <row r="203">
      <c r="A203" s="6" t="s">
        <v>2046</v>
      </c>
      <c r="B203" s="3">
        <v>250.0</v>
      </c>
      <c r="C203" s="4" t="s">
        <v>1579</v>
      </c>
      <c r="D203" s="4" t="s">
        <v>1068</v>
      </c>
      <c r="E203" s="4" t="s">
        <v>1243</v>
      </c>
      <c r="F203" s="4" t="s">
        <v>1286</v>
      </c>
      <c r="G203" s="4" t="s">
        <v>1287</v>
      </c>
      <c r="H203" s="4" t="s">
        <v>1288</v>
      </c>
      <c r="J203" s="12" t="s">
        <v>1289</v>
      </c>
      <c r="K203" s="4">
        <v>22.43815</v>
      </c>
      <c r="L203" s="4">
        <v>114.0647</v>
      </c>
      <c r="M203" s="6" t="str">
        <f t="shared" si="1"/>
        <v>22.43815+114.0647</v>
      </c>
      <c r="N203" s="6">
        <v>1.0</v>
      </c>
      <c r="O203" s="6">
        <v>1.0</v>
      </c>
    </row>
    <row r="204">
      <c r="A204" s="6" t="s">
        <v>2047</v>
      </c>
      <c r="B204" s="3">
        <v>159.0</v>
      </c>
      <c r="C204" s="4" t="s">
        <v>1290</v>
      </c>
      <c r="D204" s="4" t="s">
        <v>1068</v>
      </c>
      <c r="E204" s="4" t="s">
        <v>1226</v>
      </c>
      <c r="F204" s="4" t="s">
        <v>1521</v>
      </c>
      <c r="G204" s="4">
        <v>6.1667412E7</v>
      </c>
      <c r="H204" s="4" t="s">
        <v>1522</v>
      </c>
      <c r="J204" s="5" t="s">
        <v>1523</v>
      </c>
      <c r="K204" s="4">
        <v>22.4177558</v>
      </c>
      <c r="L204" s="4">
        <v>113.981885</v>
      </c>
      <c r="M204" s="6" t="str">
        <f t="shared" si="1"/>
        <v>22.4177558+113.981885</v>
      </c>
      <c r="N204" s="6">
        <v>1.0</v>
      </c>
      <c r="O204" s="6">
        <v>2.0</v>
      </c>
    </row>
    <row r="205">
      <c r="A205" s="6" t="s">
        <v>2048</v>
      </c>
      <c r="B205" s="3">
        <v>221.0</v>
      </c>
      <c r="C205" s="4" t="s">
        <v>1579</v>
      </c>
      <c r="D205" s="4" t="s">
        <v>1068</v>
      </c>
      <c r="E205" s="4" t="s">
        <v>1187</v>
      </c>
      <c r="F205" s="4" t="s">
        <v>1188</v>
      </c>
      <c r="G205" s="4">
        <v>5.6008648E7</v>
      </c>
      <c r="H205" s="4" t="s">
        <v>1189</v>
      </c>
      <c r="I205" s="8" t="s">
        <v>1190</v>
      </c>
      <c r="J205" s="9"/>
      <c r="K205" s="4">
        <v>22.349486</v>
      </c>
      <c r="L205" s="4">
        <v>114.11068</v>
      </c>
      <c r="M205" s="6" t="str">
        <f t="shared" si="1"/>
        <v>22.349486+114.11068</v>
      </c>
      <c r="N205" s="6">
        <v>1.0</v>
      </c>
      <c r="O205" s="6">
        <v>2.0</v>
      </c>
    </row>
    <row r="206">
      <c r="A206" s="6" t="s">
        <v>2048</v>
      </c>
      <c r="B206" s="3">
        <v>67.0</v>
      </c>
      <c r="C206" s="4" t="s">
        <v>909</v>
      </c>
      <c r="D206" s="4" t="s">
        <v>1068</v>
      </c>
      <c r="E206" s="4" t="s">
        <v>1187</v>
      </c>
      <c r="F206" s="4" t="s">
        <v>1188</v>
      </c>
      <c r="G206" s="4">
        <v>5.6008648E7</v>
      </c>
      <c r="H206" s="4" t="s">
        <v>1189</v>
      </c>
      <c r="I206" s="8" t="s">
        <v>1190</v>
      </c>
      <c r="J206" s="9"/>
      <c r="K206" s="4">
        <v>22.3494861</v>
      </c>
      <c r="L206" s="4">
        <v>114.110678</v>
      </c>
      <c r="M206" s="6" t="str">
        <f t="shared" si="1"/>
        <v>22.3494861+114.110678</v>
      </c>
      <c r="N206" s="6">
        <v>2.0</v>
      </c>
      <c r="O206" s="6">
        <v>3.0</v>
      </c>
    </row>
    <row r="207">
      <c r="A207" s="6" t="s">
        <v>2049</v>
      </c>
      <c r="B207" s="3">
        <v>68.0</v>
      </c>
      <c r="C207" s="4" t="s">
        <v>909</v>
      </c>
      <c r="D207" s="4" t="s">
        <v>1068</v>
      </c>
      <c r="E207" s="4" t="s">
        <v>1187</v>
      </c>
      <c r="F207" s="4" t="s">
        <v>1191</v>
      </c>
      <c r="G207" s="4" t="s">
        <v>1192</v>
      </c>
      <c r="H207" s="4" t="s">
        <v>1193</v>
      </c>
      <c r="J207" s="9"/>
      <c r="K207" s="4">
        <v>22.3623356</v>
      </c>
      <c r="L207" s="4">
        <v>114.103964</v>
      </c>
      <c r="M207" s="6" t="str">
        <f t="shared" si="1"/>
        <v>22.3623356+114.103964</v>
      </c>
      <c r="N207" s="6">
        <v>2.0</v>
      </c>
      <c r="O207" s="6">
        <v>3.0</v>
      </c>
    </row>
    <row r="208">
      <c r="A208" s="6" t="s">
        <v>2049</v>
      </c>
      <c r="B208" s="3">
        <v>154.0</v>
      </c>
      <c r="C208" s="4" t="s">
        <v>1290</v>
      </c>
      <c r="D208" s="4" t="s">
        <v>1068</v>
      </c>
      <c r="E208" s="4" t="s">
        <v>1187</v>
      </c>
      <c r="F208" s="4" t="s">
        <v>1191</v>
      </c>
      <c r="G208" s="4" t="s">
        <v>1192</v>
      </c>
      <c r="H208" s="4" t="s">
        <v>1193</v>
      </c>
      <c r="J208" s="9"/>
      <c r="K208" s="4">
        <v>22.3623356</v>
      </c>
      <c r="L208" s="4">
        <v>114.103964</v>
      </c>
      <c r="M208" s="6" t="str">
        <f t="shared" si="1"/>
        <v>22.3623356+114.103964</v>
      </c>
      <c r="N208" s="6">
        <v>1.0</v>
      </c>
      <c r="O208" s="6">
        <v>3.0</v>
      </c>
    </row>
    <row r="209">
      <c r="A209" s="6" t="s">
        <v>2049</v>
      </c>
      <c r="B209" s="3">
        <v>222.0</v>
      </c>
      <c r="C209" s="4" t="s">
        <v>1579</v>
      </c>
      <c r="D209" s="4" t="s">
        <v>1068</v>
      </c>
      <c r="E209" s="4" t="s">
        <v>1187</v>
      </c>
      <c r="F209" s="4" t="s">
        <v>1191</v>
      </c>
      <c r="G209" s="4" t="s">
        <v>1192</v>
      </c>
      <c r="H209" s="4" t="s">
        <v>1193</v>
      </c>
      <c r="J209" s="9"/>
      <c r="K209" s="4">
        <v>22.362336</v>
      </c>
      <c r="L209" s="4">
        <v>114.10396</v>
      </c>
      <c r="M209" s="6" t="str">
        <f t="shared" si="1"/>
        <v>22.362336+114.10396</v>
      </c>
      <c r="N209" s="6">
        <v>1.0</v>
      </c>
      <c r="O209" s="6">
        <v>1.0</v>
      </c>
    </row>
    <row r="210">
      <c r="A210" s="6" t="s">
        <v>2050</v>
      </c>
      <c r="B210" s="3">
        <v>50.0</v>
      </c>
      <c r="C210" s="4" t="s">
        <v>909</v>
      </c>
      <c r="D210" s="4" t="s">
        <v>1068</v>
      </c>
      <c r="E210" s="4" t="s">
        <v>1129</v>
      </c>
      <c r="F210" s="4" t="s">
        <v>1130</v>
      </c>
      <c r="G210" s="4" t="s">
        <v>1131</v>
      </c>
      <c r="H210" s="4" t="s">
        <v>1132</v>
      </c>
      <c r="I210" s="8" t="s">
        <v>1133</v>
      </c>
      <c r="J210" s="12" t="s">
        <v>1134</v>
      </c>
      <c r="K210" s="4">
        <v>22.352507</v>
      </c>
      <c r="L210" s="4">
        <v>114.059725</v>
      </c>
      <c r="M210" s="6" t="str">
        <f t="shared" si="1"/>
        <v>22.352507+114.059725</v>
      </c>
      <c r="N210" s="6">
        <v>2.0</v>
      </c>
      <c r="O210" s="6">
        <v>1.0</v>
      </c>
    </row>
    <row r="211">
      <c r="A211" s="6" t="s">
        <v>2051</v>
      </c>
      <c r="B211" s="3">
        <v>49.0</v>
      </c>
      <c r="C211" s="4" t="s">
        <v>909</v>
      </c>
      <c r="D211" s="4" t="s">
        <v>1068</v>
      </c>
      <c r="E211" s="4" t="s">
        <v>1122</v>
      </c>
      <c r="F211" s="4" t="s">
        <v>1123</v>
      </c>
      <c r="G211" s="4">
        <v>2.6337667E7</v>
      </c>
      <c r="H211" s="4" t="s">
        <v>1128</v>
      </c>
      <c r="I211" s="8" t="s">
        <v>1126</v>
      </c>
      <c r="J211" s="9"/>
      <c r="K211" s="4">
        <v>22.4241643</v>
      </c>
      <c r="L211" s="4">
        <v>114.231806</v>
      </c>
      <c r="M211" s="6" t="str">
        <f t="shared" si="1"/>
        <v>22.4241643+114.231806</v>
      </c>
      <c r="N211" s="6">
        <v>2.0</v>
      </c>
      <c r="O211" s="6">
        <v>1.0</v>
      </c>
    </row>
    <row r="212">
      <c r="A212" s="6" t="s">
        <v>2052</v>
      </c>
      <c r="B212" s="3">
        <v>48.0</v>
      </c>
      <c r="C212" s="4" t="s">
        <v>909</v>
      </c>
      <c r="D212" s="4" t="s">
        <v>1068</v>
      </c>
      <c r="E212" s="4" t="s">
        <v>1122</v>
      </c>
      <c r="F212" s="4" t="s">
        <v>1123</v>
      </c>
      <c r="G212" s="4" t="s">
        <v>1124</v>
      </c>
      <c r="H212" s="4" t="s">
        <v>1125</v>
      </c>
      <c r="I212" s="8" t="s">
        <v>1126</v>
      </c>
      <c r="J212" s="9"/>
      <c r="K212" s="4">
        <v>22.4300282</v>
      </c>
      <c r="L212" s="4">
        <v>114.243252</v>
      </c>
      <c r="M212" s="6" t="str">
        <f t="shared" si="1"/>
        <v>22.4300282+114.243252</v>
      </c>
      <c r="N212" s="6">
        <v>1.0</v>
      </c>
      <c r="O212" s="6">
        <v>1.0</v>
      </c>
    </row>
    <row r="213">
      <c r="A213" s="6" t="s">
        <v>2053</v>
      </c>
      <c r="B213" s="3">
        <v>119.0</v>
      </c>
      <c r="C213" s="4" t="s">
        <v>1290</v>
      </c>
      <c r="D213" s="4" t="s">
        <v>942</v>
      </c>
      <c r="E213" s="4" t="s">
        <v>1024</v>
      </c>
      <c r="F213" s="4" t="s">
        <v>1384</v>
      </c>
      <c r="G213" s="4" t="s">
        <v>1385</v>
      </c>
      <c r="H213" s="4" t="s">
        <v>1386</v>
      </c>
      <c r="J213" s="9"/>
      <c r="K213" s="4">
        <v>22.3197444</v>
      </c>
      <c r="L213" s="4">
        <v>114.174467</v>
      </c>
      <c r="M213" s="6" t="str">
        <f t="shared" si="1"/>
        <v>22.3197444+114.174467</v>
      </c>
      <c r="N213" s="6">
        <v>1.0</v>
      </c>
      <c r="O213" s="6">
        <v>1.0</v>
      </c>
    </row>
    <row r="214">
      <c r="A214" s="6" t="s">
        <v>2054</v>
      </c>
      <c r="B214" s="3">
        <v>122.0</v>
      </c>
      <c r="C214" s="4" t="s">
        <v>1290</v>
      </c>
      <c r="D214" s="4" t="s">
        <v>942</v>
      </c>
      <c r="E214" s="4" t="s">
        <v>1024</v>
      </c>
      <c r="F214" s="4" t="s">
        <v>1394</v>
      </c>
      <c r="G214" s="4">
        <v>6.3653672E7</v>
      </c>
      <c r="H214" s="4" t="s">
        <v>1395</v>
      </c>
      <c r="J214" s="9"/>
      <c r="K214" s="4">
        <v>22.3198176</v>
      </c>
      <c r="L214" s="4">
        <v>114.174467</v>
      </c>
      <c r="M214" s="6" t="str">
        <f t="shared" si="1"/>
        <v>22.3198176+114.174467</v>
      </c>
      <c r="N214" s="6">
        <v>1.0</v>
      </c>
      <c r="O214" s="6">
        <v>1.0</v>
      </c>
    </row>
    <row r="215">
      <c r="A215" s="6" t="s">
        <v>2055</v>
      </c>
      <c r="B215" s="3">
        <v>120.0</v>
      </c>
      <c r="C215" s="4" t="s">
        <v>1290</v>
      </c>
      <c r="D215" s="4" t="s">
        <v>942</v>
      </c>
      <c r="E215" s="4" t="s">
        <v>1024</v>
      </c>
      <c r="F215" s="4" t="s">
        <v>1387</v>
      </c>
      <c r="G215" s="4" t="s">
        <v>1388</v>
      </c>
      <c r="H215" s="4" t="s">
        <v>1389</v>
      </c>
      <c r="J215" s="12" t="s">
        <v>1390</v>
      </c>
      <c r="K215" s="4">
        <v>22.3218494</v>
      </c>
      <c r="L215" s="4">
        <v>114.169859</v>
      </c>
      <c r="M215" s="6" t="str">
        <f t="shared" si="1"/>
        <v>22.3218494+114.169859</v>
      </c>
      <c r="N215" s="6">
        <v>1.0</v>
      </c>
      <c r="O215" s="6">
        <v>1.0</v>
      </c>
    </row>
    <row r="216">
      <c r="A216" s="6" t="s">
        <v>2056</v>
      </c>
      <c r="B216" s="3">
        <v>113.0</v>
      </c>
      <c r="C216" s="4" t="s">
        <v>1290</v>
      </c>
      <c r="D216" s="4" t="s">
        <v>910</v>
      </c>
      <c r="E216" s="4" t="s">
        <v>1363</v>
      </c>
      <c r="F216" s="4" t="s">
        <v>1364</v>
      </c>
      <c r="G216" s="4">
        <v>9.71365E7</v>
      </c>
      <c r="H216" s="4" t="s">
        <v>1365</v>
      </c>
      <c r="J216" s="9"/>
      <c r="K216" s="4">
        <v>22.263897</v>
      </c>
      <c r="L216" s="4">
        <v>114.240544</v>
      </c>
      <c r="M216" s="6" t="str">
        <f t="shared" si="1"/>
        <v>22.263897+114.240544</v>
      </c>
      <c r="N216" s="6">
        <v>1.0</v>
      </c>
      <c r="O216" s="6">
        <v>1.0</v>
      </c>
    </row>
    <row r="217">
      <c r="A217" s="6" t="s">
        <v>2057</v>
      </c>
      <c r="B217" s="3">
        <v>170.0</v>
      </c>
      <c r="C217" s="4" t="s">
        <v>1290</v>
      </c>
      <c r="D217" s="4" t="s">
        <v>1068</v>
      </c>
      <c r="E217" s="4" t="s">
        <v>1170</v>
      </c>
      <c r="F217" s="4" t="s">
        <v>1552</v>
      </c>
      <c r="G217" s="4">
        <v>2.6810003E7</v>
      </c>
      <c r="H217" s="4" t="s">
        <v>1553</v>
      </c>
      <c r="J217" s="9"/>
      <c r="K217" s="4">
        <v>22.37575</v>
      </c>
      <c r="L217" s="4">
        <v>114.177936</v>
      </c>
      <c r="M217" s="6" t="str">
        <f t="shared" si="1"/>
        <v>22.37575+114.177936</v>
      </c>
      <c r="N217" s="6">
        <v>1.0</v>
      </c>
      <c r="O217" s="6">
        <v>1.0</v>
      </c>
    </row>
    <row r="218">
      <c r="A218" s="6" t="s">
        <v>2058</v>
      </c>
      <c r="B218" s="3">
        <v>169.0</v>
      </c>
      <c r="C218" s="4" t="s">
        <v>1290</v>
      </c>
      <c r="D218" s="4" t="s">
        <v>1068</v>
      </c>
      <c r="E218" s="4" t="s">
        <v>1170</v>
      </c>
      <c r="F218" s="4" t="s">
        <v>1152</v>
      </c>
      <c r="G218" s="4" t="s">
        <v>1153</v>
      </c>
      <c r="H218" s="4" t="s">
        <v>1551</v>
      </c>
      <c r="J218" s="12" t="s">
        <v>1155</v>
      </c>
      <c r="K218" s="4">
        <v>22.3721198</v>
      </c>
      <c r="L218" s="4">
        <v>114.1831</v>
      </c>
      <c r="M218" s="6" t="str">
        <f t="shared" si="1"/>
        <v>22.3721198+114.1831</v>
      </c>
      <c r="N218" s="6">
        <v>1.0</v>
      </c>
      <c r="O218" s="6" t="e">
        <v>#N/A</v>
      </c>
    </row>
    <row r="219">
      <c r="A219" s="6" t="s">
        <v>2059</v>
      </c>
      <c r="B219" s="3">
        <v>263.0</v>
      </c>
      <c r="C219" s="4" t="s">
        <v>1579</v>
      </c>
      <c r="D219" s="4" t="s">
        <v>1068</v>
      </c>
      <c r="E219" s="4" t="s">
        <v>1151</v>
      </c>
      <c r="F219" s="4" t="s">
        <v>1554</v>
      </c>
      <c r="G219" s="4" t="s">
        <v>1555</v>
      </c>
      <c r="H219" s="3" t="s">
        <v>2060</v>
      </c>
      <c r="J219" s="12" t="s">
        <v>1557</v>
      </c>
      <c r="K219" s="4">
        <v>22.37936</v>
      </c>
      <c r="L219" s="4">
        <v>114.18681</v>
      </c>
      <c r="M219" s="6" t="str">
        <f t="shared" si="1"/>
        <v>22.37936+114.18681</v>
      </c>
      <c r="N219" s="6">
        <v>1.0</v>
      </c>
      <c r="O219" s="6" t="e">
        <v>#N/A</v>
      </c>
    </row>
    <row r="220">
      <c r="A220" s="6" t="s">
        <v>2059</v>
      </c>
      <c r="B220" s="3">
        <v>171.0</v>
      </c>
      <c r="C220" s="4" t="s">
        <v>1290</v>
      </c>
      <c r="D220" s="4" t="s">
        <v>1068</v>
      </c>
      <c r="E220" s="4" t="s">
        <v>1151</v>
      </c>
      <c r="F220" s="4" t="s">
        <v>1554</v>
      </c>
      <c r="G220" s="4" t="s">
        <v>1555</v>
      </c>
      <c r="H220" s="3" t="s">
        <v>2060</v>
      </c>
      <c r="J220" s="12" t="s">
        <v>1557</v>
      </c>
      <c r="K220" s="4">
        <v>22.37936</v>
      </c>
      <c r="L220" s="4">
        <v>114.186812</v>
      </c>
      <c r="M220" s="6" t="str">
        <f t="shared" si="1"/>
        <v>22.37936+114.186812</v>
      </c>
      <c r="N220" s="6">
        <v>1.0</v>
      </c>
      <c r="O220" s="6">
        <v>1.0</v>
      </c>
    </row>
    <row r="221">
      <c r="A221" s="6" t="s">
        <v>2061</v>
      </c>
      <c r="B221" s="3">
        <v>128.0</v>
      </c>
      <c r="C221" s="4" t="s">
        <v>1290</v>
      </c>
      <c r="D221" s="4" t="s">
        <v>942</v>
      </c>
      <c r="E221" s="4" t="s">
        <v>1045</v>
      </c>
      <c r="F221" s="4" t="s">
        <v>1412</v>
      </c>
      <c r="G221" s="4">
        <v>5.3074604E7</v>
      </c>
      <c r="H221" s="4" t="s">
        <v>1413</v>
      </c>
      <c r="J221" s="12" t="s">
        <v>1414</v>
      </c>
      <c r="K221" s="4">
        <v>22.329163</v>
      </c>
      <c r="L221" s="4">
        <v>114.158416</v>
      </c>
      <c r="M221" s="6" t="str">
        <f t="shared" si="1"/>
        <v>22.329163+114.158416</v>
      </c>
      <c r="N221" s="6">
        <v>1.0</v>
      </c>
      <c r="O221" s="6">
        <v>2.0</v>
      </c>
    </row>
    <row r="222">
      <c r="A222" s="6" t="s">
        <v>2062</v>
      </c>
      <c r="B222" s="3">
        <v>127.0</v>
      </c>
      <c r="C222" s="4" t="s">
        <v>1290</v>
      </c>
      <c r="D222" s="4" t="s">
        <v>942</v>
      </c>
      <c r="E222" s="4" t="s">
        <v>1045</v>
      </c>
      <c r="F222" s="4" t="s">
        <v>1313</v>
      </c>
      <c r="G222" s="4" t="s">
        <v>1409</v>
      </c>
      <c r="H222" s="4" t="s">
        <v>1410</v>
      </c>
      <c r="J222" s="12" t="s">
        <v>1411</v>
      </c>
      <c r="K222" s="4">
        <v>22.334555</v>
      </c>
      <c r="L222" s="4">
        <v>114.161638</v>
      </c>
      <c r="M222" s="6" t="str">
        <f t="shared" si="1"/>
        <v>22.334555+114.161638</v>
      </c>
      <c r="N222" s="6">
        <v>1.0</v>
      </c>
      <c r="O222" s="6">
        <v>2.0</v>
      </c>
    </row>
    <row r="223">
      <c r="A223" s="6" t="s">
        <v>2062</v>
      </c>
      <c r="B223" s="3">
        <v>203.0</v>
      </c>
      <c r="C223" s="4" t="s">
        <v>1579</v>
      </c>
      <c r="D223" s="4" t="s">
        <v>942</v>
      </c>
      <c r="E223" s="4" t="s">
        <v>1045</v>
      </c>
      <c r="F223" s="4" t="s">
        <v>1313</v>
      </c>
      <c r="G223" s="4" t="s">
        <v>1409</v>
      </c>
      <c r="H223" s="4" t="s">
        <v>1410</v>
      </c>
      <c r="I223" s="8" t="s">
        <v>1591</v>
      </c>
      <c r="J223" s="12" t="s">
        <v>1494</v>
      </c>
      <c r="K223" s="4">
        <v>22.334555</v>
      </c>
      <c r="L223" s="4">
        <v>114.16164</v>
      </c>
      <c r="M223" s="6" t="str">
        <f t="shared" si="1"/>
        <v>22.334555+114.16164</v>
      </c>
      <c r="N223" s="6">
        <v>1.0</v>
      </c>
      <c r="O223" s="6">
        <v>1.0</v>
      </c>
    </row>
    <row r="224">
      <c r="A224" s="6" t="s">
        <v>2063</v>
      </c>
      <c r="B224" s="3">
        <v>100.0</v>
      </c>
      <c r="C224" s="4" t="s">
        <v>1290</v>
      </c>
      <c r="D224" s="4" t="s">
        <v>910</v>
      </c>
      <c r="E224" s="4" t="s">
        <v>1312</v>
      </c>
      <c r="F224" s="4" t="s">
        <v>1313</v>
      </c>
      <c r="G224" s="4">
        <v>2.5752882E7</v>
      </c>
      <c r="H224" s="4" t="s">
        <v>1314</v>
      </c>
      <c r="J224" s="12" t="s">
        <v>1315</v>
      </c>
      <c r="K224" s="4">
        <v>22.2772256</v>
      </c>
      <c r="L224" s="4">
        <v>114.170549</v>
      </c>
      <c r="M224" s="6" t="str">
        <f t="shared" si="1"/>
        <v>22.2772256+114.170549</v>
      </c>
      <c r="N224" s="6">
        <v>1.0</v>
      </c>
      <c r="O224" s="6">
        <v>1.0</v>
      </c>
    </row>
    <row r="225">
      <c r="A225" s="6" t="s">
        <v>2064</v>
      </c>
      <c r="B225" s="3">
        <v>172.0</v>
      </c>
      <c r="C225" s="4" t="s">
        <v>1290</v>
      </c>
      <c r="D225" s="4" t="s">
        <v>1068</v>
      </c>
      <c r="E225" s="4" t="s">
        <v>1088</v>
      </c>
      <c r="F225" s="4" t="s">
        <v>1554</v>
      </c>
      <c r="G225" s="4" t="s">
        <v>1555</v>
      </c>
      <c r="H225" s="4" t="s">
        <v>1558</v>
      </c>
      <c r="J225" s="12" t="s">
        <v>1557</v>
      </c>
      <c r="K225" s="4">
        <v>22.3973884</v>
      </c>
      <c r="L225" s="4">
        <v>114.196139</v>
      </c>
      <c r="M225" s="6" t="str">
        <f t="shared" si="1"/>
        <v>22.3973884+114.196139</v>
      </c>
      <c r="N225" s="6">
        <v>1.0</v>
      </c>
      <c r="O225" s="6">
        <v>1.0</v>
      </c>
    </row>
    <row r="226">
      <c r="A226" s="6" t="s">
        <v>2065</v>
      </c>
      <c r="B226" s="3">
        <v>108.0</v>
      </c>
      <c r="C226" s="4" t="s">
        <v>1290</v>
      </c>
      <c r="D226" s="4" t="s">
        <v>910</v>
      </c>
      <c r="E226" s="4" t="s">
        <v>1341</v>
      </c>
      <c r="F226" s="4" t="s">
        <v>1344</v>
      </c>
      <c r="G226" s="4">
        <v>9.170747E7</v>
      </c>
      <c r="H226" s="4" t="s">
        <v>1345</v>
      </c>
      <c r="J226" s="12" t="s">
        <v>1346</v>
      </c>
      <c r="K226" s="4">
        <v>22.2886129</v>
      </c>
      <c r="L226" s="4">
        <v>114.192215</v>
      </c>
      <c r="M226" s="6" t="str">
        <f t="shared" si="1"/>
        <v>22.2886129+114.192215</v>
      </c>
      <c r="N226" s="6">
        <v>2.0</v>
      </c>
      <c r="O226" s="6">
        <v>1.0</v>
      </c>
    </row>
    <row r="227">
      <c r="A227" s="6" t="s">
        <v>2066</v>
      </c>
      <c r="B227" s="3">
        <v>173.0</v>
      </c>
      <c r="C227" s="4" t="s">
        <v>1290</v>
      </c>
      <c r="D227" s="4" t="s">
        <v>1068</v>
      </c>
      <c r="E227" s="4" t="s">
        <v>1122</v>
      </c>
      <c r="F227" s="4" t="s">
        <v>1559</v>
      </c>
      <c r="G227" s="4" t="s">
        <v>1124</v>
      </c>
      <c r="H227" s="4" t="s">
        <v>1560</v>
      </c>
      <c r="I227" s="8" t="s">
        <v>1126</v>
      </c>
      <c r="J227" s="9"/>
      <c r="K227" s="4">
        <v>22.4300282</v>
      </c>
      <c r="L227" s="4">
        <v>114.243252</v>
      </c>
      <c r="M227" s="6" t="str">
        <f t="shared" si="1"/>
        <v>22.4300282+114.243252</v>
      </c>
      <c r="N227" s="6">
        <v>1.0</v>
      </c>
      <c r="O227" s="6">
        <v>1.0</v>
      </c>
    </row>
    <row r="228">
      <c r="A228" s="6" t="s">
        <v>2067</v>
      </c>
      <c r="B228" s="3">
        <v>112.0</v>
      </c>
      <c r="C228" s="4" t="s">
        <v>1290</v>
      </c>
      <c r="D228" s="4" t="s">
        <v>910</v>
      </c>
      <c r="E228" s="4" t="s">
        <v>1355</v>
      </c>
      <c r="F228" s="4" t="s">
        <v>1359</v>
      </c>
      <c r="G228" s="4" t="s">
        <v>1360</v>
      </c>
      <c r="H228" s="4" t="s">
        <v>1361</v>
      </c>
      <c r="J228" s="12" t="s">
        <v>1362</v>
      </c>
      <c r="K228" s="4">
        <v>22.2795686</v>
      </c>
      <c r="L228" s="4">
        <v>114.229925</v>
      </c>
      <c r="M228" s="6" t="str">
        <f t="shared" si="1"/>
        <v>22.2795686+114.229925</v>
      </c>
      <c r="N228" s="6">
        <v>1.0</v>
      </c>
      <c r="O228" s="6">
        <v>1.0</v>
      </c>
    </row>
    <row r="229">
      <c r="A229" s="6" t="s">
        <v>2068</v>
      </c>
      <c r="B229" s="3">
        <v>111.0</v>
      </c>
      <c r="C229" s="4" t="s">
        <v>1290</v>
      </c>
      <c r="D229" s="4" t="s">
        <v>910</v>
      </c>
      <c r="E229" s="4" t="s">
        <v>1355</v>
      </c>
      <c r="F229" s="4" t="s">
        <v>1356</v>
      </c>
      <c r="G229" s="4" t="s">
        <v>1357</v>
      </c>
      <c r="H229" s="4" t="s">
        <v>1358</v>
      </c>
      <c r="J229" s="9"/>
      <c r="K229" s="4">
        <v>22.2799337</v>
      </c>
      <c r="L229" s="4">
        <v>114.225692</v>
      </c>
      <c r="M229" s="6" t="str">
        <f t="shared" si="1"/>
        <v>22.2799337+114.225692</v>
      </c>
      <c r="N229" s="6">
        <v>2.0</v>
      </c>
      <c r="O229" s="6">
        <v>1.0</v>
      </c>
    </row>
    <row r="230">
      <c r="A230" s="6" t="s">
        <v>2069</v>
      </c>
      <c r="B230" s="3">
        <v>164.0</v>
      </c>
      <c r="C230" s="4" t="s">
        <v>1290</v>
      </c>
      <c r="D230" s="4" t="s">
        <v>1068</v>
      </c>
      <c r="E230" s="4" t="s">
        <v>1073</v>
      </c>
      <c r="F230" s="4" t="s">
        <v>1085</v>
      </c>
      <c r="G230" s="4">
        <v>9.1330626E7</v>
      </c>
      <c r="H230" s="4" t="s">
        <v>1532</v>
      </c>
      <c r="J230" s="9"/>
      <c r="K230" s="4">
        <v>22.5003493</v>
      </c>
      <c r="L230" s="4">
        <v>114.143713</v>
      </c>
      <c r="M230" s="6" t="str">
        <f t="shared" si="1"/>
        <v>22.5003493+114.143713</v>
      </c>
      <c r="N230" s="6">
        <v>1.0</v>
      </c>
      <c r="O230" s="6">
        <v>1.0</v>
      </c>
    </row>
    <row r="231">
      <c r="A231" s="6" t="s">
        <v>2070</v>
      </c>
      <c r="B231" s="3">
        <v>130.0</v>
      </c>
      <c r="C231" s="4" t="s">
        <v>1290</v>
      </c>
      <c r="D231" s="4" t="s">
        <v>942</v>
      </c>
      <c r="E231" s="4" t="s">
        <v>974</v>
      </c>
      <c r="F231" s="4" t="s">
        <v>1421</v>
      </c>
      <c r="G231" s="4" t="s">
        <v>1422</v>
      </c>
      <c r="H231" s="4" t="s">
        <v>1423</v>
      </c>
      <c r="J231" s="12" t="s">
        <v>1424</v>
      </c>
      <c r="K231" s="4">
        <v>22.3090686</v>
      </c>
      <c r="L231" s="4">
        <v>114.188868</v>
      </c>
      <c r="M231" s="6" t="str">
        <f t="shared" si="1"/>
        <v>22.3090686+114.188868</v>
      </c>
      <c r="N231" s="6">
        <v>1.0</v>
      </c>
      <c r="O231" s="6">
        <v>1.0</v>
      </c>
    </row>
    <row r="232">
      <c r="A232" s="6" t="s">
        <v>2071</v>
      </c>
      <c r="B232" s="3">
        <v>126.0</v>
      </c>
      <c r="C232" s="4" t="s">
        <v>1290</v>
      </c>
      <c r="D232" s="4" t="s">
        <v>942</v>
      </c>
      <c r="E232" s="4" t="s">
        <v>1405</v>
      </c>
      <c r="F232" s="4" t="s">
        <v>1406</v>
      </c>
      <c r="G232" s="4">
        <v>5.3074604E7</v>
      </c>
      <c r="H232" s="4" t="s">
        <v>1407</v>
      </c>
      <c r="I232" s="8" t="s">
        <v>1408</v>
      </c>
      <c r="J232" s="9"/>
      <c r="K232" s="4">
        <v>22.3360994</v>
      </c>
      <c r="L232" s="4">
        <v>114.142101</v>
      </c>
      <c r="M232" s="6" t="str">
        <f t="shared" si="1"/>
        <v>22.3360994+114.142101</v>
      </c>
      <c r="N232" s="6">
        <v>1.0</v>
      </c>
      <c r="O232" s="6">
        <v>1.0</v>
      </c>
    </row>
    <row r="233">
      <c r="A233" s="6" t="s">
        <v>2072</v>
      </c>
      <c r="B233" s="3">
        <v>152.0</v>
      </c>
      <c r="C233" s="4" t="s">
        <v>1290</v>
      </c>
      <c r="D233" s="4" t="s">
        <v>1068</v>
      </c>
      <c r="E233" s="4" t="s">
        <v>1194</v>
      </c>
      <c r="F233" s="4" t="s">
        <v>1504</v>
      </c>
      <c r="G233" s="4" t="s">
        <v>1505</v>
      </c>
      <c r="H233" s="4" t="s">
        <v>1506</v>
      </c>
      <c r="I233" s="8" t="s">
        <v>1507</v>
      </c>
      <c r="J233" s="12" t="s">
        <v>1508</v>
      </c>
      <c r="K233" s="4">
        <v>22.3735782</v>
      </c>
      <c r="L233" s="4">
        <v>114.116401</v>
      </c>
      <c r="M233" s="6" t="str">
        <f t="shared" si="1"/>
        <v>22.3735782+114.116401</v>
      </c>
      <c r="N233" s="6">
        <v>1.0</v>
      </c>
      <c r="O233" s="6">
        <v>2.0</v>
      </c>
    </row>
    <row r="234">
      <c r="A234" s="6" t="s">
        <v>2073</v>
      </c>
      <c r="B234" s="3">
        <v>150.0</v>
      </c>
      <c r="C234" s="4" t="s">
        <v>1290</v>
      </c>
      <c r="D234" s="4" t="s">
        <v>1068</v>
      </c>
      <c r="E234" s="4" t="s">
        <v>1194</v>
      </c>
      <c r="F234" s="4" t="s">
        <v>932</v>
      </c>
      <c r="G234" s="4">
        <v>2.3680105E7</v>
      </c>
      <c r="H234" s="4" t="s">
        <v>1496</v>
      </c>
      <c r="I234" s="8" t="s">
        <v>935</v>
      </c>
      <c r="J234" s="12" t="s">
        <v>1310</v>
      </c>
      <c r="K234" s="4">
        <v>22.3680845</v>
      </c>
      <c r="L234" s="4">
        <v>114.110658</v>
      </c>
      <c r="M234" s="6" t="str">
        <f t="shared" si="1"/>
        <v>22.3680845+114.110658</v>
      </c>
      <c r="N234" s="6">
        <v>1.0</v>
      </c>
      <c r="O234" s="6">
        <v>2.0</v>
      </c>
    </row>
    <row r="235">
      <c r="A235" s="6" t="s">
        <v>2074</v>
      </c>
      <c r="B235" s="3">
        <v>230.0</v>
      </c>
      <c r="C235" s="4" t="s">
        <v>1579</v>
      </c>
      <c r="D235" s="4" t="s">
        <v>1068</v>
      </c>
      <c r="E235" s="4" t="s">
        <v>1194</v>
      </c>
      <c r="F235" s="4" t="s">
        <v>1308</v>
      </c>
      <c r="G235" s="4">
        <v>2.3680105E7</v>
      </c>
      <c r="H235" s="4" t="s">
        <v>1496</v>
      </c>
      <c r="I235" s="8" t="s">
        <v>935</v>
      </c>
      <c r="J235" s="12" t="s">
        <v>936</v>
      </c>
      <c r="K235" s="4">
        <v>22.368085</v>
      </c>
      <c r="L235" s="4">
        <v>114.11066</v>
      </c>
      <c r="M235" s="6" t="str">
        <f t="shared" si="1"/>
        <v>22.368085+114.11066</v>
      </c>
      <c r="N235" s="6">
        <v>1.0</v>
      </c>
      <c r="O235" s="6">
        <v>1.0</v>
      </c>
    </row>
    <row r="236">
      <c r="A236" s="6" t="s">
        <v>2075</v>
      </c>
      <c r="B236" s="3">
        <v>151.0</v>
      </c>
      <c r="C236" s="4" t="s">
        <v>1290</v>
      </c>
      <c r="D236" s="4" t="s">
        <v>1068</v>
      </c>
      <c r="E236" s="4" t="s">
        <v>1194</v>
      </c>
      <c r="F236" s="4" t="s">
        <v>1498</v>
      </c>
      <c r="G236" s="4" t="s">
        <v>1499</v>
      </c>
      <c r="H236" s="4" t="s">
        <v>1500</v>
      </c>
      <c r="I236" s="8" t="s">
        <v>1501</v>
      </c>
      <c r="J236" s="12" t="s">
        <v>1502</v>
      </c>
      <c r="K236" s="4">
        <v>22.3724726</v>
      </c>
      <c r="L236" s="4">
        <v>114.108169</v>
      </c>
      <c r="M236" s="6" t="str">
        <f t="shared" si="1"/>
        <v>22.3724726+114.108169</v>
      </c>
      <c r="N236" s="6">
        <v>1.0</v>
      </c>
      <c r="O236" s="6">
        <v>1.0</v>
      </c>
    </row>
    <row r="237">
      <c r="A237" s="6" t="s">
        <v>2076</v>
      </c>
      <c r="B237" s="3">
        <v>149.0</v>
      </c>
      <c r="C237" s="4" t="s">
        <v>1290</v>
      </c>
      <c r="D237" s="4" t="s">
        <v>1068</v>
      </c>
      <c r="E237" s="4" t="s">
        <v>1194</v>
      </c>
      <c r="F237" s="4" t="s">
        <v>1313</v>
      </c>
      <c r="G237" s="4" t="s">
        <v>1491</v>
      </c>
      <c r="H237" s="4" t="s">
        <v>1492</v>
      </c>
      <c r="I237" s="8" t="s">
        <v>1493</v>
      </c>
      <c r="J237" s="12" t="s">
        <v>1494</v>
      </c>
      <c r="K237" s="4">
        <v>22.3684582</v>
      </c>
      <c r="L237" s="4">
        <v>114.115112</v>
      </c>
      <c r="M237" s="6" t="str">
        <f t="shared" si="1"/>
        <v>22.3684582+114.115112</v>
      </c>
      <c r="N237" s="6">
        <v>2.0</v>
      </c>
      <c r="O237" s="6">
        <v>1.0</v>
      </c>
    </row>
    <row r="238">
      <c r="A238" s="6" t="s">
        <v>2077</v>
      </c>
      <c r="B238" s="3">
        <v>148.0</v>
      </c>
      <c r="C238" s="4" t="s">
        <v>1290</v>
      </c>
      <c r="D238" s="4" t="s">
        <v>1068</v>
      </c>
      <c r="E238" s="4" t="s">
        <v>1194</v>
      </c>
      <c r="F238" s="4" t="s">
        <v>1222</v>
      </c>
      <c r="G238" s="4" t="s">
        <v>1487</v>
      </c>
      <c r="H238" s="4" t="s">
        <v>1488</v>
      </c>
      <c r="I238" s="8" t="s">
        <v>1489</v>
      </c>
      <c r="J238" s="12" t="s">
        <v>1490</v>
      </c>
      <c r="K238" s="4">
        <v>22.3649913</v>
      </c>
      <c r="L238" s="4">
        <v>114.116902</v>
      </c>
      <c r="M238" s="6" t="str">
        <f t="shared" si="1"/>
        <v>22.3649913+114.116902</v>
      </c>
      <c r="N238" s="6">
        <v>1.0</v>
      </c>
      <c r="O238" s="6">
        <v>1.0</v>
      </c>
    </row>
    <row r="239">
      <c r="A239" s="6" t="s">
        <v>2078</v>
      </c>
      <c r="B239" s="3">
        <v>225.0</v>
      </c>
      <c r="C239" s="4" t="s">
        <v>1579</v>
      </c>
      <c r="D239" s="4" t="s">
        <v>1068</v>
      </c>
      <c r="E239" s="4" t="s">
        <v>1194</v>
      </c>
      <c r="F239" s="4" t="s">
        <v>1611</v>
      </c>
      <c r="G239" s="4" t="s">
        <v>1612</v>
      </c>
      <c r="H239" s="4" t="s">
        <v>1613</v>
      </c>
      <c r="I239" s="8" t="s">
        <v>1614</v>
      </c>
      <c r="J239" s="12" t="s">
        <v>1615</v>
      </c>
      <c r="K239" s="4">
        <v>22.375071</v>
      </c>
      <c r="L239" s="4">
        <v>114.11017</v>
      </c>
      <c r="M239" s="6" t="str">
        <f t="shared" si="1"/>
        <v>22.375071+114.11017</v>
      </c>
      <c r="N239" s="6">
        <v>1.0</v>
      </c>
      <c r="O239" s="6">
        <v>1.0</v>
      </c>
    </row>
    <row r="240">
      <c r="A240" s="6" t="s">
        <v>2079</v>
      </c>
      <c r="B240" s="3">
        <v>124.0</v>
      </c>
      <c r="C240" s="4" t="s">
        <v>1290</v>
      </c>
      <c r="D240" s="4" t="s">
        <v>942</v>
      </c>
      <c r="E240" s="4" t="s">
        <v>1040</v>
      </c>
      <c r="F240" s="4" t="s">
        <v>1400</v>
      </c>
      <c r="G240" s="4">
        <v>5.1048298E7</v>
      </c>
      <c r="H240" s="4" t="s">
        <v>1401</v>
      </c>
      <c r="J240" s="9"/>
      <c r="K240" s="4">
        <v>22.3244159</v>
      </c>
      <c r="L240" s="4">
        <v>114.165483</v>
      </c>
      <c r="M240" s="6" t="str">
        <f t="shared" si="1"/>
        <v>22.3244159+114.165483</v>
      </c>
      <c r="N240" s="6">
        <v>1.0</v>
      </c>
      <c r="O240" s="6">
        <v>1.0</v>
      </c>
    </row>
    <row r="241">
      <c r="A241" s="6" t="s">
        <v>2080</v>
      </c>
      <c r="B241" s="3">
        <v>146.0</v>
      </c>
      <c r="C241" s="4" t="s">
        <v>1290</v>
      </c>
      <c r="D241" s="4" t="s">
        <v>1068</v>
      </c>
      <c r="E241" s="4" t="s">
        <v>1104</v>
      </c>
      <c r="F241" s="4" t="s">
        <v>1482</v>
      </c>
      <c r="G241" s="4">
        <v>9.0771861E7</v>
      </c>
      <c r="H241" s="4" t="s">
        <v>1483</v>
      </c>
      <c r="I241" s="8" t="s">
        <v>1484</v>
      </c>
      <c r="J241" s="12" t="s">
        <v>1485</v>
      </c>
      <c r="K241" s="4">
        <v>22.3694074</v>
      </c>
      <c r="L241" s="4">
        <v>114.139205</v>
      </c>
      <c r="M241" s="6" t="str">
        <f t="shared" si="1"/>
        <v>22.3694074+114.139205</v>
      </c>
      <c r="N241" s="6">
        <v>1.0</v>
      </c>
      <c r="O241" s="6">
        <v>1.0</v>
      </c>
    </row>
    <row r="242">
      <c r="A242" s="6" t="s">
        <v>2081</v>
      </c>
      <c r="B242" s="3">
        <v>145.0</v>
      </c>
      <c r="C242" s="4" t="s">
        <v>1290</v>
      </c>
      <c r="D242" s="4" t="s">
        <v>1068</v>
      </c>
      <c r="E242" s="4" t="s">
        <v>1104</v>
      </c>
      <c r="F242" s="4" t="s">
        <v>1477</v>
      </c>
      <c r="G242" s="4" t="s">
        <v>1478</v>
      </c>
      <c r="H242" s="4" t="s">
        <v>1479</v>
      </c>
      <c r="J242" s="5" t="s">
        <v>1480</v>
      </c>
      <c r="K242" s="4">
        <v>22.3657347</v>
      </c>
      <c r="L242" s="4">
        <v>114.135552</v>
      </c>
      <c r="M242" s="6" t="str">
        <f t="shared" si="1"/>
        <v>22.3657347+114.135552</v>
      </c>
      <c r="N242" s="6">
        <v>4.0</v>
      </c>
      <c r="O242" s="6">
        <v>1.0</v>
      </c>
    </row>
    <row r="243">
      <c r="A243" s="6" t="s">
        <v>2082</v>
      </c>
      <c r="B243" s="3">
        <v>143.0</v>
      </c>
      <c r="C243" s="4" t="s">
        <v>1290</v>
      </c>
      <c r="D243" s="4" t="s">
        <v>1068</v>
      </c>
      <c r="E243" s="4" t="s">
        <v>1104</v>
      </c>
      <c r="F243" s="4" t="s">
        <v>1105</v>
      </c>
      <c r="G243" s="4" t="s">
        <v>1106</v>
      </c>
      <c r="H243" s="4" t="s">
        <v>1471</v>
      </c>
      <c r="J243" s="9"/>
      <c r="K243" s="4">
        <v>22.3582607</v>
      </c>
      <c r="L243" s="4">
        <v>114.127194</v>
      </c>
      <c r="M243" s="6" t="str">
        <f t="shared" si="1"/>
        <v>22.3582607+114.127194</v>
      </c>
      <c r="N243" s="6">
        <v>1.0</v>
      </c>
      <c r="O243" s="6">
        <v>1.0</v>
      </c>
    </row>
    <row r="244">
      <c r="A244" s="6" t="s">
        <v>2083</v>
      </c>
      <c r="B244" s="3">
        <v>144.0</v>
      </c>
      <c r="C244" s="4" t="s">
        <v>1290</v>
      </c>
      <c r="D244" s="4" t="s">
        <v>1068</v>
      </c>
      <c r="E244" s="4" t="s">
        <v>1104</v>
      </c>
      <c r="F244" s="4" t="s">
        <v>1472</v>
      </c>
      <c r="G244" s="4" t="s">
        <v>1473</v>
      </c>
      <c r="H244" s="4" t="s">
        <v>1474</v>
      </c>
      <c r="J244" s="12" t="s">
        <v>1475</v>
      </c>
      <c r="K244" s="4">
        <v>22.3584385</v>
      </c>
      <c r="L244" s="4">
        <v>114.127493</v>
      </c>
      <c r="M244" s="6" t="str">
        <f t="shared" si="1"/>
        <v>22.3584385+114.127493</v>
      </c>
      <c r="N244" s="6">
        <v>2.0</v>
      </c>
      <c r="O244" s="6">
        <v>1.0</v>
      </c>
    </row>
    <row r="245">
      <c r="A245" s="6" t="s">
        <v>2084</v>
      </c>
      <c r="B245" s="3">
        <v>99.0</v>
      </c>
      <c r="C245" s="4" t="s">
        <v>1290</v>
      </c>
      <c r="D245" s="4" t="s">
        <v>910</v>
      </c>
      <c r="E245" s="4" t="s">
        <v>1304</v>
      </c>
      <c r="F245" s="4" t="s">
        <v>1308</v>
      </c>
      <c r="G245" s="4">
        <v>6.4227024E7</v>
      </c>
      <c r="H245" s="4" t="s">
        <v>1309</v>
      </c>
      <c r="I245" s="8" t="s">
        <v>935</v>
      </c>
      <c r="J245" s="12" t="s">
        <v>1310</v>
      </c>
      <c r="K245" s="4">
        <v>22.2842963</v>
      </c>
      <c r="L245" s="4">
        <v>114.142101</v>
      </c>
      <c r="M245" s="6" t="str">
        <f t="shared" si="1"/>
        <v>22.2842963+114.142101</v>
      </c>
      <c r="N245" s="6">
        <v>1.0</v>
      </c>
      <c r="O245" s="6">
        <v>1.0</v>
      </c>
    </row>
    <row r="246">
      <c r="A246" s="6" t="s">
        <v>2085</v>
      </c>
      <c r="B246" s="3">
        <v>96.0</v>
      </c>
      <c r="C246" s="4" t="s">
        <v>1290</v>
      </c>
      <c r="D246" s="4" t="s">
        <v>910</v>
      </c>
      <c r="E246" s="4" t="s">
        <v>931</v>
      </c>
      <c r="F246" s="4" t="s">
        <v>1295</v>
      </c>
      <c r="G246" s="4">
        <v>6.8769134E7</v>
      </c>
      <c r="H246" s="4" t="s">
        <v>1296</v>
      </c>
      <c r="I246" s="8" t="s">
        <v>1297</v>
      </c>
      <c r="J246" s="12" t="s">
        <v>1298</v>
      </c>
      <c r="K246" s="4">
        <v>22.2852498</v>
      </c>
      <c r="L246" s="4">
        <v>114.142127</v>
      </c>
      <c r="M246" s="6" t="str">
        <f t="shared" si="1"/>
        <v>22.2852498+114.142127</v>
      </c>
      <c r="N246" s="6">
        <v>1.0</v>
      </c>
      <c r="O246" s="6">
        <v>1.0</v>
      </c>
    </row>
    <row r="247">
      <c r="A247" s="6" t="s">
        <v>2086</v>
      </c>
      <c r="B247" s="3">
        <v>175.0</v>
      </c>
      <c r="C247" s="4" t="s">
        <v>1290</v>
      </c>
      <c r="D247" s="4" t="s">
        <v>1068</v>
      </c>
      <c r="E247" s="4" t="s">
        <v>1135</v>
      </c>
      <c r="F247" s="4" t="s">
        <v>1564</v>
      </c>
      <c r="G247" s="4" t="s">
        <v>1141</v>
      </c>
      <c r="H247" s="4" t="s">
        <v>1565</v>
      </c>
      <c r="J247" s="12" t="s">
        <v>1143</v>
      </c>
      <c r="K247" s="4">
        <v>22.3823586</v>
      </c>
      <c r="L247" s="4">
        <v>114.272628</v>
      </c>
      <c r="M247" s="6" t="str">
        <f t="shared" si="1"/>
        <v>22.3823586+114.272628</v>
      </c>
      <c r="N247" s="6">
        <v>2.0</v>
      </c>
      <c r="O247" s="6">
        <v>1.0</v>
      </c>
    </row>
    <row r="248">
      <c r="A248" s="6" t="s">
        <v>2087</v>
      </c>
      <c r="B248" s="3">
        <v>268.0</v>
      </c>
      <c r="C248" s="4" t="s">
        <v>1579</v>
      </c>
      <c r="D248" s="4" t="s">
        <v>1068</v>
      </c>
      <c r="E248" s="4" t="s">
        <v>1135</v>
      </c>
      <c r="F248" s="4" t="s">
        <v>1648</v>
      </c>
      <c r="G248" s="4" t="s">
        <v>1141</v>
      </c>
      <c r="H248" s="4" t="s">
        <v>1649</v>
      </c>
      <c r="J248" s="12" t="s">
        <v>1143</v>
      </c>
      <c r="K248" s="4">
        <v>22.382752</v>
      </c>
      <c r="L248" s="4">
        <v>114.27169</v>
      </c>
      <c r="M248" s="6" t="str">
        <f t="shared" si="1"/>
        <v>22.382752+114.27169</v>
      </c>
      <c r="N248" s="6">
        <v>1.0</v>
      </c>
      <c r="O248" s="6">
        <v>1.0</v>
      </c>
    </row>
    <row r="249">
      <c r="A249" s="6" t="s">
        <v>2088</v>
      </c>
      <c r="B249" s="3">
        <v>139.0</v>
      </c>
      <c r="C249" s="4" t="s">
        <v>1290</v>
      </c>
      <c r="D249" s="4" t="s">
        <v>942</v>
      </c>
      <c r="E249" s="4" t="s">
        <v>993</v>
      </c>
      <c r="F249" s="4" t="s">
        <v>1457</v>
      </c>
      <c r="G249" s="4">
        <v>9.7529429E7</v>
      </c>
      <c r="H249" s="4" t="s">
        <v>1458</v>
      </c>
      <c r="I249" s="8" t="s">
        <v>1459</v>
      </c>
      <c r="J249" s="9"/>
      <c r="K249" s="4">
        <v>22.309262</v>
      </c>
      <c r="L249" s="4">
        <v>114.224851</v>
      </c>
      <c r="M249" s="6" t="str">
        <f t="shared" si="1"/>
        <v>22.309262+114.224851</v>
      </c>
      <c r="N249" s="6">
        <v>1.0</v>
      </c>
      <c r="O249" s="6">
        <v>1.0</v>
      </c>
    </row>
    <row r="250">
      <c r="A250" s="6" t="s">
        <v>2089</v>
      </c>
      <c r="B250" s="3">
        <v>138.0</v>
      </c>
      <c r="C250" s="4" t="s">
        <v>1290</v>
      </c>
      <c r="D250" s="4" t="s">
        <v>942</v>
      </c>
      <c r="E250" s="4" t="s">
        <v>993</v>
      </c>
      <c r="F250" s="4" t="s">
        <v>1452</v>
      </c>
      <c r="G250" s="4" t="s">
        <v>1453</v>
      </c>
      <c r="H250" s="4" t="s">
        <v>1454</v>
      </c>
      <c r="I250" s="8" t="s">
        <v>1455</v>
      </c>
      <c r="J250" s="9"/>
      <c r="K250" s="4">
        <v>22.3132677</v>
      </c>
      <c r="L250" s="4">
        <v>114.222286</v>
      </c>
      <c r="M250" s="6" t="str">
        <f t="shared" si="1"/>
        <v>22.3132677+114.222286</v>
      </c>
      <c r="N250" s="6">
        <v>3.0</v>
      </c>
      <c r="O250" s="6">
        <v>1.0</v>
      </c>
    </row>
    <row r="251">
      <c r="A251" s="6" t="s">
        <v>2090</v>
      </c>
      <c r="B251" s="3">
        <v>141.0</v>
      </c>
      <c r="C251" s="4" t="s">
        <v>1290</v>
      </c>
      <c r="D251" s="4" t="s">
        <v>942</v>
      </c>
      <c r="E251" s="4" t="s">
        <v>993</v>
      </c>
      <c r="F251" s="4" t="s">
        <v>1464</v>
      </c>
      <c r="G251" s="4" t="s">
        <v>1465</v>
      </c>
      <c r="H251" s="4" t="s">
        <v>1466</v>
      </c>
      <c r="I251" s="8" t="s">
        <v>1467</v>
      </c>
      <c r="J251" s="12" t="s">
        <v>1468</v>
      </c>
      <c r="K251" s="4">
        <v>22.3095383</v>
      </c>
      <c r="L251" s="4">
        <v>114.224097</v>
      </c>
      <c r="M251" s="6" t="str">
        <f t="shared" si="1"/>
        <v>22.3095383+114.224097</v>
      </c>
      <c r="N251" s="6">
        <v>3.0</v>
      </c>
      <c r="O251" s="6">
        <v>1.0</v>
      </c>
    </row>
    <row r="252">
      <c r="A252" s="6" t="s">
        <v>2091</v>
      </c>
      <c r="B252" s="3">
        <v>137.0</v>
      </c>
      <c r="C252" s="4" t="s">
        <v>1290</v>
      </c>
      <c r="D252" s="4" t="s">
        <v>942</v>
      </c>
      <c r="E252" s="4" t="s">
        <v>993</v>
      </c>
      <c r="F252" s="4" t="s">
        <v>1009</v>
      </c>
      <c r="G252" s="4" t="s">
        <v>1010</v>
      </c>
      <c r="H252" s="4" t="s">
        <v>1449</v>
      </c>
      <c r="I252" s="8" t="s">
        <v>1450</v>
      </c>
      <c r="J252" s="9"/>
      <c r="K252" s="4">
        <v>22.3095383</v>
      </c>
      <c r="L252" s="4">
        <v>114.224097</v>
      </c>
      <c r="M252" s="6" t="str">
        <f t="shared" si="1"/>
        <v>22.3095383+114.224097</v>
      </c>
      <c r="N252" s="6">
        <v>1.0</v>
      </c>
      <c r="O252" s="6">
        <v>1.0</v>
      </c>
    </row>
    <row r="253">
      <c r="A253" s="6" t="s">
        <v>2092</v>
      </c>
      <c r="B253" s="3">
        <v>214.0</v>
      </c>
      <c r="C253" s="4" t="s">
        <v>1579</v>
      </c>
      <c r="D253" s="4" t="s">
        <v>942</v>
      </c>
      <c r="E253" s="4" t="s">
        <v>993</v>
      </c>
      <c r="F253" s="4" t="s">
        <v>1601</v>
      </c>
      <c r="G253" s="4" t="s">
        <v>1602</v>
      </c>
      <c r="H253" s="4" t="s">
        <v>1603</v>
      </c>
      <c r="I253" s="8" t="s">
        <v>1604</v>
      </c>
      <c r="J253" s="12" t="s">
        <v>1605</v>
      </c>
      <c r="K253" s="4">
        <v>22.312698</v>
      </c>
      <c r="L253" s="4">
        <v>114.22424</v>
      </c>
      <c r="M253" s="6" t="str">
        <f t="shared" si="1"/>
        <v>22.312698+114.22424</v>
      </c>
      <c r="N253" s="6">
        <v>1.0</v>
      </c>
      <c r="O253" s="6">
        <v>1.0</v>
      </c>
    </row>
    <row r="254">
      <c r="A254" s="6" t="s">
        <v>2093</v>
      </c>
      <c r="B254" s="3">
        <v>105.0</v>
      </c>
      <c r="C254" s="4" t="s">
        <v>1290</v>
      </c>
      <c r="D254" s="4" t="s">
        <v>910</v>
      </c>
      <c r="E254" s="4" t="s">
        <v>1330</v>
      </c>
      <c r="F254" s="4" t="s">
        <v>1331</v>
      </c>
      <c r="G254" s="4" t="s">
        <v>1332</v>
      </c>
      <c r="H254" s="4" t="s">
        <v>1333</v>
      </c>
      <c r="I254" s="8" t="s">
        <v>1334</v>
      </c>
      <c r="J254" s="12" t="s">
        <v>1335</v>
      </c>
      <c r="K254" s="4">
        <v>22.2693298</v>
      </c>
      <c r="L254" s="4">
        <v>114.185945</v>
      </c>
      <c r="M254" s="6" t="str">
        <f t="shared" si="1"/>
        <v>22.2693298+114.185945</v>
      </c>
      <c r="N254" s="6">
        <v>1.0</v>
      </c>
      <c r="O254" s="6">
        <v>1.0</v>
      </c>
    </row>
    <row r="255">
      <c r="A255" s="6" t="s">
        <v>2094</v>
      </c>
      <c r="B255" s="3">
        <v>102.0</v>
      </c>
      <c r="C255" s="4" t="s">
        <v>1290</v>
      </c>
      <c r="D255" s="4" t="s">
        <v>910</v>
      </c>
      <c r="E255" s="4" t="s">
        <v>918</v>
      </c>
      <c r="F255" s="4" t="s">
        <v>1321</v>
      </c>
      <c r="G255" s="4">
        <v>9.2278291E7</v>
      </c>
      <c r="H255" s="4" t="s">
        <v>1322</v>
      </c>
      <c r="J255" s="9"/>
      <c r="K255" s="4">
        <v>22.2783529</v>
      </c>
      <c r="L255" s="4">
        <v>114.183961</v>
      </c>
      <c r="M255" s="6" t="str">
        <f t="shared" si="1"/>
        <v>22.2783529+114.183961</v>
      </c>
      <c r="N255" s="6">
        <v>1.0</v>
      </c>
      <c r="O255" s="6">
        <v>1.0</v>
      </c>
    </row>
    <row r="256">
      <c r="A256" s="6" t="s">
        <v>2095</v>
      </c>
      <c r="B256" s="3">
        <v>183.0</v>
      </c>
      <c r="C256" s="4" t="s">
        <v>1579</v>
      </c>
      <c r="D256" s="4" t="s">
        <v>910</v>
      </c>
      <c r="E256" s="4" t="s">
        <v>918</v>
      </c>
      <c r="F256" s="4" t="s">
        <v>1136</v>
      </c>
      <c r="G256" s="4" t="s">
        <v>1580</v>
      </c>
      <c r="H256" s="4" t="s">
        <v>1581</v>
      </c>
      <c r="J256" s="9"/>
      <c r="K256" s="4">
        <v>22.281474</v>
      </c>
      <c r="L256" s="4">
        <v>114.18364</v>
      </c>
      <c r="M256" s="6" t="str">
        <f t="shared" si="1"/>
        <v>22.281474+114.18364</v>
      </c>
      <c r="N256" s="6">
        <v>1.0</v>
      </c>
      <c r="O256" s="6">
        <v>1.0</v>
      </c>
    </row>
    <row r="257">
      <c r="A257" s="6" t="s">
        <v>2096</v>
      </c>
      <c r="B257" s="3">
        <v>103.0</v>
      </c>
      <c r="C257" s="4" t="s">
        <v>1290</v>
      </c>
      <c r="D257" s="4" t="s">
        <v>910</v>
      </c>
      <c r="E257" s="4" t="s">
        <v>918</v>
      </c>
      <c r="F257" s="4" t="s">
        <v>1323</v>
      </c>
      <c r="G257" s="4" t="s">
        <v>1324</v>
      </c>
      <c r="H257" s="4" t="s">
        <v>1325</v>
      </c>
      <c r="J257" s="12" t="s">
        <v>1326</v>
      </c>
      <c r="K257" s="4">
        <v>22.2819047</v>
      </c>
      <c r="L257" s="4">
        <v>114.18338</v>
      </c>
      <c r="M257" s="6" t="str">
        <f t="shared" si="1"/>
        <v>22.2819047+114.18338</v>
      </c>
      <c r="N257" s="6">
        <v>1.0</v>
      </c>
      <c r="O257" s="6">
        <v>1.0</v>
      </c>
    </row>
    <row r="258">
      <c r="A258" s="6" t="s">
        <v>2097</v>
      </c>
      <c r="B258" s="3">
        <v>104.0</v>
      </c>
      <c r="C258" s="4" t="s">
        <v>1290</v>
      </c>
      <c r="D258" s="4" t="s">
        <v>910</v>
      </c>
      <c r="E258" s="4" t="s">
        <v>918</v>
      </c>
      <c r="F258" s="4" t="s">
        <v>1327</v>
      </c>
      <c r="G258" s="4">
        <v>9.6247328E7</v>
      </c>
      <c r="H258" s="4" t="s">
        <v>1328</v>
      </c>
      <c r="J258" s="12" t="s">
        <v>1329</v>
      </c>
      <c r="K258" s="4">
        <v>22.2817256</v>
      </c>
      <c r="L258" s="4">
        <v>114.183442</v>
      </c>
      <c r="M258" s="6" t="str">
        <f t="shared" si="1"/>
        <v>22.2817256+114.183442</v>
      </c>
      <c r="N258" s="6">
        <v>1.0</v>
      </c>
      <c r="O258" s="6">
        <v>1.0</v>
      </c>
    </row>
    <row r="259">
      <c r="A259" s="6" t="s">
        <v>2098</v>
      </c>
      <c r="B259" s="3">
        <v>178.0</v>
      </c>
      <c r="C259" s="4" t="s">
        <v>1290</v>
      </c>
      <c r="D259" s="4" t="s">
        <v>1574</v>
      </c>
      <c r="E259" s="4" t="s">
        <v>1575</v>
      </c>
      <c r="F259" s="4" t="s">
        <v>1576</v>
      </c>
      <c r="G259" s="3" t="s">
        <v>2099</v>
      </c>
      <c r="H259" s="4" t="s">
        <v>1650</v>
      </c>
      <c r="J259" s="9"/>
      <c r="K259" s="4">
        <v>22.2058672</v>
      </c>
      <c r="L259" s="4">
        <v>114.02787</v>
      </c>
      <c r="M259" s="6" t="str">
        <f t="shared" si="1"/>
        <v>22.2058672+114.02787</v>
      </c>
      <c r="N259" s="6">
        <v>1.0</v>
      </c>
      <c r="O259" s="6">
        <v>1.0</v>
      </c>
    </row>
    <row r="260">
      <c r="A260" s="6" t="s">
        <v>2098</v>
      </c>
      <c r="B260" s="3">
        <v>271.0</v>
      </c>
      <c r="C260" s="4" t="s">
        <v>1579</v>
      </c>
      <c r="D260" s="4" t="s">
        <v>1574</v>
      </c>
      <c r="E260" s="4" t="s">
        <v>1575</v>
      </c>
      <c r="F260" s="4" t="s">
        <v>1576</v>
      </c>
      <c r="G260" s="3" t="s">
        <v>2099</v>
      </c>
      <c r="H260" s="4" t="s">
        <v>1650</v>
      </c>
      <c r="J260" s="9"/>
      <c r="K260" s="4">
        <v>22.205867</v>
      </c>
      <c r="L260" s="4">
        <v>114.02787</v>
      </c>
      <c r="M260" s="6" t="str">
        <f t="shared" si="1"/>
        <v>22.205867+114.02787</v>
      </c>
      <c r="N260" s="6">
        <v>1.0</v>
      </c>
      <c r="O260" s="6">
        <v>2.0</v>
      </c>
    </row>
    <row r="261">
      <c r="A261" s="6" t="s">
        <v>2100</v>
      </c>
      <c r="B261" s="3">
        <v>6.0</v>
      </c>
      <c r="C261" s="4" t="s">
        <v>909</v>
      </c>
      <c r="D261" s="4" t="s">
        <v>910</v>
      </c>
      <c r="E261" s="4" t="s">
        <v>938</v>
      </c>
      <c r="F261" s="4" t="s">
        <v>919</v>
      </c>
      <c r="G261" s="4" t="s">
        <v>939</v>
      </c>
      <c r="H261" s="4" t="s">
        <v>940</v>
      </c>
      <c r="I261" s="8" t="s">
        <v>922</v>
      </c>
      <c r="J261" s="12" t="s">
        <v>923</v>
      </c>
      <c r="K261" s="4">
        <v>22.290169</v>
      </c>
      <c r="L261" s="4">
        <v>114.194627</v>
      </c>
      <c r="M261" s="6" t="str">
        <f t="shared" si="1"/>
        <v>22.290169+114.194627</v>
      </c>
      <c r="N261" s="6">
        <v>1.0</v>
      </c>
      <c r="O261" s="6">
        <v>2.0</v>
      </c>
    </row>
    <row r="262">
      <c r="A262" s="6" t="s">
        <v>2100</v>
      </c>
      <c r="B262" s="3">
        <v>184.0</v>
      </c>
      <c r="C262" s="4" t="s">
        <v>1579</v>
      </c>
      <c r="D262" s="4" t="s">
        <v>910</v>
      </c>
      <c r="E262" s="4" t="s">
        <v>938</v>
      </c>
      <c r="F262" s="4" t="s">
        <v>919</v>
      </c>
      <c r="G262" s="4" t="s">
        <v>939</v>
      </c>
      <c r="H262" s="4" t="s">
        <v>940</v>
      </c>
      <c r="I262" s="8" t="s">
        <v>922</v>
      </c>
      <c r="J262" s="12" t="s">
        <v>923</v>
      </c>
      <c r="K262" s="4">
        <v>22.290169</v>
      </c>
      <c r="L262" s="4">
        <v>114.19463</v>
      </c>
      <c r="M262" s="6" t="str">
        <f t="shared" si="1"/>
        <v>22.290169+114.19463</v>
      </c>
      <c r="N262" s="6">
        <v>1.0</v>
      </c>
      <c r="O262" s="6">
        <v>2.0</v>
      </c>
    </row>
    <row r="263">
      <c r="A263" s="6" t="s">
        <v>2101</v>
      </c>
      <c r="B263" s="3">
        <v>179.0</v>
      </c>
      <c r="C263" s="4" t="s">
        <v>1579</v>
      </c>
      <c r="D263" s="4" t="s">
        <v>910</v>
      </c>
      <c r="E263" s="4" t="s">
        <v>927</v>
      </c>
      <c r="F263" s="4" t="s">
        <v>919</v>
      </c>
      <c r="G263" s="4" t="s">
        <v>928</v>
      </c>
      <c r="H263" s="4" t="s">
        <v>929</v>
      </c>
      <c r="I263" s="8" t="s">
        <v>922</v>
      </c>
      <c r="J263" s="12" t="s">
        <v>923</v>
      </c>
      <c r="K263" s="4">
        <v>22.285786</v>
      </c>
      <c r="L263" s="4">
        <v>114.13263</v>
      </c>
      <c r="M263" s="6" t="str">
        <f t="shared" si="1"/>
        <v>22.285786+114.13263</v>
      </c>
      <c r="N263" s="6">
        <v>1.0</v>
      </c>
      <c r="O263" s="6">
        <v>2.0</v>
      </c>
    </row>
    <row r="264">
      <c r="A264" s="6" t="s">
        <v>2101</v>
      </c>
      <c r="B264" s="3">
        <v>4.0</v>
      </c>
      <c r="C264" s="4" t="s">
        <v>909</v>
      </c>
      <c r="D264" s="4" t="s">
        <v>910</v>
      </c>
      <c r="E264" s="4" t="s">
        <v>927</v>
      </c>
      <c r="F264" s="4" t="s">
        <v>919</v>
      </c>
      <c r="G264" s="4" t="s">
        <v>928</v>
      </c>
      <c r="H264" s="4" t="s">
        <v>929</v>
      </c>
      <c r="I264" s="8" t="s">
        <v>922</v>
      </c>
      <c r="J264" s="12" t="s">
        <v>923</v>
      </c>
      <c r="K264" s="4">
        <v>22.2857861</v>
      </c>
      <c r="L264" s="4">
        <v>114.132625</v>
      </c>
      <c r="M264" s="6" t="str">
        <f t="shared" si="1"/>
        <v>22.2857861+114.132625</v>
      </c>
      <c r="N264" s="6">
        <v>1.0</v>
      </c>
      <c r="O264" s="6">
        <v>2.0</v>
      </c>
    </row>
    <row r="265">
      <c r="A265" s="6" t="s">
        <v>2102</v>
      </c>
      <c r="B265" s="3">
        <v>180.0</v>
      </c>
      <c r="C265" s="4" t="s">
        <v>1579</v>
      </c>
      <c r="D265" s="4" t="s">
        <v>910</v>
      </c>
      <c r="E265" s="4" t="s">
        <v>1304</v>
      </c>
      <c r="F265" s="4" t="s">
        <v>1308</v>
      </c>
      <c r="G265" s="4" t="s">
        <v>933</v>
      </c>
      <c r="H265" s="4" t="s">
        <v>934</v>
      </c>
      <c r="I265" s="8" t="s">
        <v>935</v>
      </c>
      <c r="J265" s="12" t="s">
        <v>936</v>
      </c>
      <c r="K265" s="4">
        <v>22.284296</v>
      </c>
      <c r="L265" s="4">
        <v>114.1421</v>
      </c>
      <c r="M265" s="6" t="str">
        <f t="shared" si="1"/>
        <v>22.284296+114.1421</v>
      </c>
      <c r="N265" s="6">
        <v>2.0</v>
      </c>
      <c r="O265" s="6">
        <v>2.0</v>
      </c>
    </row>
    <row r="266">
      <c r="A266" s="6" t="s">
        <v>2103</v>
      </c>
      <c r="B266" s="3">
        <v>5.0</v>
      </c>
      <c r="C266" s="4" t="s">
        <v>909</v>
      </c>
      <c r="D266" s="4" t="s">
        <v>910</v>
      </c>
      <c r="E266" s="4" t="s">
        <v>931</v>
      </c>
      <c r="F266" s="4" t="s">
        <v>932</v>
      </c>
      <c r="G266" s="4" t="s">
        <v>933</v>
      </c>
      <c r="H266" s="4" t="s">
        <v>934</v>
      </c>
      <c r="I266" s="8" t="s">
        <v>935</v>
      </c>
      <c r="J266" s="12" t="s">
        <v>936</v>
      </c>
      <c r="K266" s="4">
        <v>22.2842963</v>
      </c>
      <c r="L266" s="4">
        <v>114.142101</v>
      </c>
      <c r="M266" s="6" t="str">
        <f t="shared" si="1"/>
        <v>22.2842963+114.142101</v>
      </c>
      <c r="N266" s="6">
        <v>1.0</v>
      </c>
      <c r="O266" s="6">
        <v>2.0</v>
      </c>
    </row>
    <row r="267">
      <c r="A267" s="6" t="s">
        <v>2104</v>
      </c>
      <c r="B267" s="3">
        <v>181.0</v>
      </c>
      <c r="C267" s="4" t="s">
        <v>1579</v>
      </c>
      <c r="D267" s="4" t="s">
        <v>910</v>
      </c>
      <c r="E267" s="4" t="s">
        <v>918</v>
      </c>
      <c r="F267" s="4" t="s">
        <v>919</v>
      </c>
      <c r="G267" s="4" t="s">
        <v>920</v>
      </c>
      <c r="H267" s="4" t="s">
        <v>921</v>
      </c>
      <c r="I267" s="8" t="s">
        <v>922</v>
      </c>
      <c r="J267" s="12" t="s">
        <v>923</v>
      </c>
      <c r="K267" s="4">
        <v>22.281851</v>
      </c>
      <c r="L267" s="4">
        <v>114.18367</v>
      </c>
      <c r="M267" s="6" t="str">
        <f t="shared" si="1"/>
        <v>22.281851+114.18367</v>
      </c>
      <c r="N267" s="6">
        <v>1.0</v>
      </c>
      <c r="O267" s="6">
        <v>2.0</v>
      </c>
    </row>
    <row r="268">
      <c r="A268" s="6" t="s">
        <v>2104</v>
      </c>
      <c r="B268" s="3">
        <v>2.0</v>
      </c>
      <c r="C268" s="4" t="s">
        <v>909</v>
      </c>
      <c r="D268" s="4" t="s">
        <v>910</v>
      </c>
      <c r="E268" s="4" t="s">
        <v>918</v>
      </c>
      <c r="F268" s="4" t="s">
        <v>919</v>
      </c>
      <c r="G268" s="4" t="s">
        <v>920</v>
      </c>
      <c r="H268" s="4" t="s">
        <v>921</v>
      </c>
      <c r="I268" s="8" t="s">
        <v>922</v>
      </c>
      <c r="J268" s="12" t="s">
        <v>923</v>
      </c>
      <c r="K268" s="4">
        <v>22.2818513</v>
      </c>
      <c r="L268" s="4">
        <v>114.18367</v>
      </c>
      <c r="M268" s="6" t="str">
        <f t="shared" si="1"/>
        <v>22.2818513+114.18367</v>
      </c>
      <c r="N268" s="6">
        <v>1.0</v>
      </c>
      <c r="O268" s="6">
        <v>2.0</v>
      </c>
    </row>
    <row r="269">
      <c r="A269" s="6" t="s">
        <v>2105</v>
      </c>
      <c r="B269" s="3">
        <v>182.0</v>
      </c>
      <c r="C269" s="4" t="s">
        <v>1579</v>
      </c>
      <c r="D269" s="4" t="s">
        <v>910</v>
      </c>
      <c r="E269" s="4" t="s">
        <v>918</v>
      </c>
      <c r="F269" s="4" t="s">
        <v>919</v>
      </c>
      <c r="G269" s="4" t="s">
        <v>925</v>
      </c>
      <c r="H269" s="4" t="s">
        <v>926</v>
      </c>
      <c r="I269" s="8" t="s">
        <v>922</v>
      </c>
      <c r="J269" s="12" t="s">
        <v>923</v>
      </c>
      <c r="K269" s="4">
        <v>22.280712</v>
      </c>
      <c r="L269" s="4">
        <v>114.18336</v>
      </c>
      <c r="M269" s="6" t="str">
        <f t="shared" si="1"/>
        <v>22.280712+114.18336</v>
      </c>
      <c r="N269" s="6">
        <v>1.0</v>
      </c>
      <c r="O269" s="6">
        <v>2.0</v>
      </c>
    </row>
    <row r="270">
      <c r="A270" s="6" t="s">
        <v>2105</v>
      </c>
      <c r="B270" s="3">
        <v>3.0</v>
      </c>
      <c r="C270" s="4" t="s">
        <v>909</v>
      </c>
      <c r="D270" s="4" t="s">
        <v>910</v>
      </c>
      <c r="E270" s="4" t="s">
        <v>918</v>
      </c>
      <c r="F270" s="4" t="s">
        <v>919</v>
      </c>
      <c r="G270" s="4" t="s">
        <v>925</v>
      </c>
      <c r="H270" s="4" t="s">
        <v>926</v>
      </c>
      <c r="I270" s="8" t="s">
        <v>922</v>
      </c>
      <c r="J270" s="12" t="s">
        <v>923</v>
      </c>
      <c r="K270" s="4">
        <v>22.2807122</v>
      </c>
      <c r="L270" s="4">
        <v>114.183363</v>
      </c>
      <c r="M270" s="6" t="str">
        <f t="shared" si="1"/>
        <v>22.2807122+114.183363</v>
      </c>
      <c r="N270" s="6">
        <v>1.0</v>
      </c>
      <c r="O270" s="6">
        <v>2.0</v>
      </c>
    </row>
    <row r="271">
      <c r="A271" s="6" t="s">
        <v>2106</v>
      </c>
      <c r="B271" s="3">
        <v>185.0</v>
      </c>
      <c r="C271" s="4" t="s">
        <v>1579</v>
      </c>
      <c r="D271" s="4" t="s">
        <v>910</v>
      </c>
      <c r="E271" s="4" t="s">
        <v>911</v>
      </c>
      <c r="F271" s="4" t="s">
        <v>912</v>
      </c>
      <c r="G271" s="4" t="s">
        <v>913</v>
      </c>
      <c r="H271" s="4" t="s">
        <v>914</v>
      </c>
      <c r="I271" s="8" t="s">
        <v>915</v>
      </c>
      <c r="J271" s="9"/>
      <c r="K271" s="4">
        <v>22.238877</v>
      </c>
      <c r="L271" s="4">
        <v>114.15215</v>
      </c>
      <c r="M271" s="6" t="str">
        <f t="shared" si="1"/>
        <v>22.238877+114.15215</v>
      </c>
      <c r="N271" s="6">
        <v>1.0</v>
      </c>
      <c r="O271" s="6">
        <v>2.0</v>
      </c>
    </row>
    <row r="272">
      <c r="A272" s="6" t="s">
        <v>2106</v>
      </c>
      <c r="B272" s="3">
        <v>1.0</v>
      </c>
      <c r="C272" s="4" t="s">
        <v>909</v>
      </c>
      <c r="D272" s="4" t="s">
        <v>910</v>
      </c>
      <c r="E272" s="4" t="s">
        <v>911</v>
      </c>
      <c r="F272" s="4" t="s">
        <v>912</v>
      </c>
      <c r="G272" s="4" t="s">
        <v>913</v>
      </c>
      <c r="H272" s="4" t="s">
        <v>914</v>
      </c>
      <c r="I272" s="8" t="s">
        <v>915</v>
      </c>
      <c r="J272" s="9"/>
      <c r="K272" s="4">
        <v>22.2388773</v>
      </c>
      <c r="L272" s="4">
        <v>114.152154</v>
      </c>
      <c r="M272" s="6" t="str">
        <f t="shared" si="1"/>
        <v>22.2388773+114.152154</v>
      </c>
      <c r="N272" s="6">
        <v>1.0</v>
      </c>
      <c r="O272" s="6">
        <v>1.0</v>
      </c>
    </row>
    <row r="273">
      <c r="A273" s="6" t="s">
        <v>2107</v>
      </c>
      <c r="B273" s="3">
        <v>231.0</v>
      </c>
      <c r="C273" s="4" t="s">
        <v>1579</v>
      </c>
      <c r="D273" s="4" t="s">
        <v>1068</v>
      </c>
      <c r="E273" s="4" t="s">
        <v>1129</v>
      </c>
      <c r="F273" s="4" t="s">
        <v>1616</v>
      </c>
      <c r="G273" s="4" t="s">
        <v>1617</v>
      </c>
      <c r="H273" s="4" t="s">
        <v>1618</v>
      </c>
      <c r="J273" s="9"/>
      <c r="K273" s="4">
        <v>22.350075</v>
      </c>
      <c r="L273" s="4">
        <v>114.05921</v>
      </c>
      <c r="M273" s="6" t="str">
        <f t="shared" si="1"/>
        <v>22.350075+114.05921</v>
      </c>
      <c r="N273" s="6">
        <v>1.0</v>
      </c>
      <c r="O273" s="6" t="e">
        <v>#N/A</v>
      </c>
    </row>
    <row r="274">
      <c r="A274" s="29" t="s">
        <v>2108</v>
      </c>
      <c r="B274" s="23">
        <v>249.0</v>
      </c>
      <c r="C274" s="24" t="s">
        <v>1579</v>
      </c>
      <c r="D274" s="24" t="s">
        <v>1068</v>
      </c>
      <c r="E274" s="24" t="s">
        <v>1243</v>
      </c>
      <c r="F274" s="24" t="s">
        <v>1636</v>
      </c>
      <c r="G274" s="25"/>
      <c r="H274" s="25"/>
      <c r="I274" s="26" t="s">
        <v>1637</v>
      </c>
      <c r="J274" s="27"/>
      <c r="K274" s="25"/>
      <c r="L274" s="25"/>
      <c r="M274" s="6" t="str">
        <f t="shared" si="1"/>
        <v>+</v>
      </c>
      <c r="N274" s="6" t="e">
        <v>#N/A</v>
      </c>
      <c r="O274" s="6" t="e">
        <v>#N/A</v>
      </c>
    </row>
    <row r="275">
      <c r="A275" s="6" t="s">
        <v>2109</v>
      </c>
      <c r="J275" s="9"/>
      <c r="N275" s="6" t="e">
        <v>#N/A</v>
      </c>
      <c r="O275" s="6" t="e">
        <v>#N/A</v>
      </c>
    </row>
    <row r="276">
      <c r="A276" s="6" t="s">
        <v>2109</v>
      </c>
      <c r="J276" s="9"/>
      <c r="N276" s="6" t="e">
        <v>#N/A</v>
      </c>
      <c r="O276" s="6" t="e">
        <v>#N/A</v>
      </c>
    </row>
    <row r="277">
      <c r="A277" s="6" t="s">
        <v>2109</v>
      </c>
      <c r="J277" s="9"/>
      <c r="N277" s="6" t="e">
        <v>#N/A</v>
      </c>
      <c r="O277" s="6" t="e">
        <v>#N/A</v>
      </c>
    </row>
    <row r="278">
      <c r="A278" s="6" t="s">
        <v>2109</v>
      </c>
      <c r="J278" s="9"/>
      <c r="N278" s="6" t="e">
        <v>#N/A</v>
      </c>
      <c r="O278" s="6" t="e">
        <v>#N/A</v>
      </c>
    </row>
    <row r="279">
      <c r="A279" s="6" t="s">
        <v>2109</v>
      </c>
      <c r="J279" s="9"/>
      <c r="N279" s="6" t="e">
        <v>#N/A</v>
      </c>
      <c r="O279" s="6" t="e">
        <v>#N/A</v>
      </c>
    </row>
    <row r="280">
      <c r="A280" s="6" t="s">
        <v>2109</v>
      </c>
      <c r="J280" s="9"/>
      <c r="N280" s="6" t="e">
        <v>#N/A</v>
      </c>
      <c r="O280" s="6" t="e">
        <v>#N/A</v>
      </c>
    </row>
    <row r="281">
      <c r="A281" s="6" t="s">
        <v>2109</v>
      </c>
      <c r="J281" s="9"/>
      <c r="N281" s="6" t="e">
        <v>#N/A</v>
      </c>
      <c r="O281" s="6" t="e">
        <v>#N/A</v>
      </c>
    </row>
    <row r="282">
      <c r="A282" s="6" t="s">
        <v>2109</v>
      </c>
      <c r="J282" s="9"/>
      <c r="N282" s="6" t="e">
        <v>#N/A</v>
      </c>
      <c r="O282" s="6" t="e">
        <v>#N/A</v>
      </c>
    </row>
    <row r="283">
      <c r="A283" s="6" t="s">
        <v>2109</v>
      </c>
      <c r="J283" s="9"/>
      <c r="N283" s="6" t="e">
        <v>#N/A</v>
      </c>
      <c r="O283" s="6" t="e">
        <v>#N/A</v>
      </c>
    </row>
    <row r="284">
      <c r="A284" s="6" t="s">
        <v>2109</v>
      </c>
      <c r="J284" s="9"/>
      <c r="N284" s="6" t="e">
        <v>#N/A</v>
      </c>
      <c r="O284" s="6" t="e">
        <v>#N/A</v>
      </c>
    </row>
    <row r="285">
      <c r="A285" s="6" t="s">
        <v>2109</v>
      </c>
      <c r="J285" s="9"/>
      <c r="N285" s="6" t="e">
        <v>#N/A</v>
      </c>
      <c r="O285" s="6" t="e">
        <v>#N/A</v>
      </c>
    </row>
    <row r="286">
      <c r="A286" s="6" t="s">
        <v>2109</v>
      </c>
      <c r="J286" s="9"/>
      <c r="N286" s="6" t="e">
        <v>#N/A</v>
      </c>
      <c r="O286" s="6" t="e">
        <v>#N/A</v>
      </c>
    </row>
    <row r="287">
      <c r="A287" s="6" t="s">
        <v>2109</v>
      </c>
      <c r="J287" s="9"/>
      <c r="N287" s="6" t="e">
        <v>#N/A</v>
      </c>
      <c r="O287" s="6" t="e">
        <v>#N/A</v>
      </c>
    </row>
    <row r="288">
      <c r="A288" s="6" t="s">
        <v>2109</v>
      </c>
      <c r="J288" s="9"/>
      <c r="N288" s="6" t="e">
        <v>#N/A</v>
      </c>
      <c r="O288" s="6" t="e">
        <v>#N/A</v>
      </c>
    </row>
    <row r="289">
      <c r="A289" s="6" t="s">
        <v>2109</v>
      </c>
      <c r="J289" s="9"/>
      <c r="N289" s="6" t="e">
        <v>#N/A</v>
      </c>
      <c r="O289" s="6" t="e">
        <v>#N/A</v>
      </c>
    </row>
    <row r="290">
      <c r="A290" s="6" t="s">
        <v>2109</v>
      </c>
      <c r="J290" s="9"/>
      <c r="N290" s="6" t="e">
        <v>#N/A</v>
      </c>
      <c r="O290" s="6" t="e">
        <v>#N/A</v>
      </c>
    </row>
    <row r="291">
      <c r="A291" s="6" t="s">
        <v>2109</v>
      </c>
      <c r="J291" s="9"/>
      <c r="N291" s="6" t="e">
        <v>#N/A</v>
      </c>
      <c r="O291" s="6" t="e">
        <v>#N/A</v>
      </c>
    </row>
    <row r="292">
      <c r="A292" s="6" t="s">
        <v>2109</v>
      </c>
      <c r="J292" s="9"/>
      <c r="N292" s="6" t="e">
        <v>#N/A</v>
      </c>
      <c r="O292" s="6" t="e">
        <v>#N/A</v>
      </c>
    </row>
    <row r="293">
      <c r="A293" s="6" t="s">
        <v>2109</v>
      </c>
      <c r="J293" s="9"/>
      <c r="N293" s="6" t="e">
        <v>#N/A</v>
      </c>
      <c r="O293" s="6" t="e">
        <v>#N/A</v>
      </c>
    </row>
    <row r="294">
      <c r="A294" s="6" t="s">
        <v>2109</v>
      </c>
      <c r="J294" s="9"/>
      <c r="N294" s="6" t="e">
        <v>#N/A</v>
      </c>
      <c r="O294" s="6" t="e">
        <v>#N/A</v>
      </c>
    </row>
    <row r="295">
      <c r="A295" s="6" t="s">
        <v>2109</v>
      </c>
      <c r="J295" s="9"/>
      <c r="N295" s="6" t="e">
        <v>#N/A</v>
      </c>
      <c r="O295" s="6" t="e">
        <v>#N/A</v>
      </c>
    </row>
    <row r="296">
      <c r="A296" s="6" t="s">
        <v>2109</v>
      </c>
      <c r="J296" s="9"/>
      <c r="N296" s="6" t="e">
        <v>#N/A</v>
      </c>
      <c r="O296" s="6" t="e">
        <v>#N/A</v>
      </c>
    </row>
    <row r="297">
      <c r="A297" s="6" t="s">
        <v>2109</v>
      </c>
      <c r="J297" s="9"/>
      <c r="N297" s="6" t="e">
        <v>#N/A</v>
      </c>
      <c r="O297" s="6" t="e">
        <v>#N/A</v>
      </c>
    </row>
    <row r="298">
      <c r="A298" s="6" t="s">
        <v>2109</v>
      </c>
      <c r="J298" s="9"/>
      <c r="N298" s="6" t="e">
        <v>#N/A</v>
      </c>
      <c r="O298" s="6" t="e">
        <v>#N/A</v>
      </c>
    </row>
    <row r="299">
      <c r="A299" s="6" t="s">
        <v>2109</v>
      </c>
      <c r="J299" s="9"/>
      <c r="N299" s="6" t="e">
        <v>#N/A</v>
      </c>
      <c r="O299" s="6" t="e">
        <v>#N/A</v>
      </c>
    </row>
    <row r="300">
      <c r="A300" s="6" t="s">
        <v>2109</v>
      </c>
      <c r="J300" s="9"/>
      <c r="N300" s="6" t="e">
        <v>#N/A</v>
      </c>
      <c r="O300" s="6" t="e">
        <v>#N/A</v>
      </c>
    </row>
    <row r="301">
      <c r="A301" s="6" t="s">
        <v>2109</v>
      </c>
      <c r="J301" s="9"/>
      <c r="N301" s="6" t="e">
        <v>#N/A</v>
      </c>
      <c r="O301" s="6" t="e">
        <v>#N/A</v>
      </c>
    </row>
    <row r="302">
      <c r="A302" s="6" t="s">
        <v>2109</v>
      </c>
      <c r="J302" s="9"/>
      <c r="N302" s="6" t="e">
        <v>#N/A</v>
      </c>
      <c r="O302" s="6" t="e">
        <v>#N/A</v>
      </c>
    </row>
    <row r="303">
      <c r="A303" s="6" t="s">
        <v>2109</v>
      </c>
      <c r="J303" s="9"/>
      <c r="N303" s="6" t="e">
        <v>#N/A</v>
      </c>
      <c r="O303" s="6" t="e">
        <v>#N/A</v>
      </c>
    </row>
    <row r="304">
      <c r="A304" s="6" t="s">
        <v>2109</v>
      </c>
      <c r="J304" s="9"/>
      <c r="N304" s="6" t="e">
        <v>#N/A</v>
      </c>
      <c r="O304" s="6" t="e">
        <v>#N/A</v>
      </c>
    </row>
    <row r="305">
      <c r="A305" s="6" t="s">
        <v>2109</v>
      </c>
      <c r="J305" s="9"/>
      <c r="N305" s="6" t="e">
        <v>#N/A</v>
      </c>
      <c r="O305" s="6" t="e">
        <v>#N/A</v>
      </c>
    </row>
    <row r="306">
      <c r="A306" s="6" t="s">
        <v>2109</v>
      </c>
      <c r="J306" s="9"/>
      <c r="N306" s="6" t="e">
        <v>#N/A</v>
      </c>
      <c r="O306" s="6" t="e">
        <v>#N/A</v>
      </c>
    </row>
    <row r="307">
      <c r="A307" s="6" t="s">
        <v>2109</v>
      </c>
      <c r="J307" s="9"/>
      <c r="N307" s="6" t="e">
        <v>#N/A</v>
      </c>
      <c r="O307" s="6" t="e">
        <v>#N/A</v>
      </c>
    </row>
    <row r="308">
      <c r="A308" s="6" t="s">
        <v>2109</v>
      </c>
      <c r="J308" s="9"/>
      <c r="N308" s="6" t="e">
        <v>#N/A</v>
      </c>
      <c r="O308" s="6" t="e">
        <v>#N/A</v>
      </c>
    </row>
    <row r="309">
      <c r="A309" s="6" t="s">
        <v>2109</v>
      </c>
      <c r="J309" s="9"/>
      <c r="N309" s="6" t="e">
        <v>#N/A</v>
      </c>
      <c r="O309" s="6" t="e">
        <v>#N/A</v>
      </c>
    </row>
    <row r="310">
      <c r="A310" s="6" t="s">
        <v>2109</v>
      </c>
      <c r="J310" s="9"/>
      <c r="N310" s="6" t="e">
        <v>#N/A</v>
      </c>
      <c r="O310" s="6" t="e">
        <v>#N/A</v>
      </c>
    </row>
    <row r="311">
      <c r="A311" s="6" t="s">
        <v>2109</v>
      </c>
      <c r="J311" s="9"/>
      <c r="N311" s="6" t="e">
        <v>#N/A</v>
      </c>
      <c r="O311" s="6" t="e">
        <v>#N/A</v>
      </c>
    </row>
    <row r="312">
      <c r="A312" s="6" t="s">
        <v>2109</v>
      </c>
      <c r="J312" s="9"/>
      <c r="N312" s="6" t="e">
        <v>#N/A</v>
      </c>
      <c r="O312" s="6" t="e">
        <v>#N/A</v>
      </c>
    </row>
    <row r="313">
      <c r="A313" s="6" t="s">
        <v>2109</v>
      </c>
      <c r="J313" s="9"/>
      <c r="N313" s="6" t="e">
        <v>#N/A</v>
      </c>
      <c r="O313" s="6" t="e">
        <v>#N/A</v>
      </c>
    </row>
    <row r="314">
      <c r="A314" s="6" t="s">
        <v>2109</v>
      </c>
      <c r="J314" s="9"/>
      <c r="N314" s="6" t="e">
        <v>#N/A</v>
      </c>
      <c r="O314" s="6" t="e">
        <v>#N/A</v>
      </c>
    </row>
    <row r="315">
      <c r="A315" s="6" t="s">
        <v>2109</v>
      </c>
      <c r="J315" s="9"/>
      <c r="N315" s="6" t="e">
        <v>#N/A</v>
      </c>
      <c r="O315" s="6" t="e">
        <v>#N/A</v>
      </c>
    </row>
    <row r="316">
      <c r="A316" s="6" t="s">
        <v>2109</v>
      </c>
      <c r="J316" s="9"/>
      <c r="N316" s="6" t="e">
        <v>#N/A</v>
      </c>
      <c r="O316" s="6" t="e">
        <v>#N/A</v>
      </c>
    </row>
    <row r="317">
      <c r="A317" s="6" t="s">
        <v>2109</v>
      </c>
      <c r="J317" s="9"/>
      <c r="N317" s="6" t="e">
        <v>#N/A</v>
      </c>
      <c r="O317" s="6" t="e">
        <v>#N/A</v>
      </c>
    </row>
    <row r="318">
      <c r="A318" s="6" t="s">
        <v>2109</v>
      </c>
      <c r="J318" s="9"/>
      <c r="N318" s="6" t="e">
        <v>#N/A</v>
      </c>
      <c r="O318" s="6" t="e">
        <v>#N/A</v>
      </c>
    </row>
    <row r="319">
      <c r="A319" s="6" t="s">
        <v>2109</v>
      </c>
      <c r="J319" s="9"/>
      <c r="N319" s="6" t="e">
        <v>#N/A</v>
      </c>
      <c r="O319" s="6" t="e">
        <v>#N/A</v>
      </c>
    </row>
    <row r="320">
      <c r="A320" s="6" t="s">
        <v>2109</v>
      </c>
      <c r="J320" s="9"/>
      <c r="N320" s="6" t="e">
        <v>#N/A</v>
      </c>
      <c r="O320" s="6" t="e">
        <v>#N/A</v>
      </c>
    </row>
    <row r="321">
      <c r="A321" s="6" t="s">
        <v>2109</v>
      </c>
      <c r="J321" s="9"/>
      <c r="N321" s="6" t="e">
        <v>#N/A</v>
      </c>
      <c r="O321" s="6" t="e">
        <v>#N/A</v>
      </c>
    </row>
    <row r="322">
      <c r="A322" s="6" t="s">
        <v>2109</v>
      </c>
      <c r="J322" s="9"/>
      <c r="N322" s="6" t="e">
        <v>#N/A</v>
      </c>
      <c r="O322" s="6" t="e">
        <v>#N/A</v>
      </c>
    </row>
    <row r="323">
      <c r="A323" s="6" t="s">
        <v>2109</v>
      </c>
      <c r="J323" s="9"/>
      <c r="N323" s="6" t="e">
        <v>#N/A</v>
      </c>
      <c r="O323" s="6" t="e">
        <v>#N/A</v>
      </c>
    </row>
    <row r="324">
      <c r="A324" s="6" t="s">
        <v>2109</v>
      </c>
      <c r="J324" s="9"/>
      <c r="N324" s="6" t="e">
        <v>#N/A</v>
      </c>
      <c r="O324" s="6" t="e">
        <v>#N/A</v>
      </c>
    </row>
    <row r="325">
      <c r="A325" s="6" t="s">
        <v>2109</v>
      </c>
      <c r="J325" s="9"/>
      <c r="N325" s="6" t="e">
        <v>#N/A</v>
      </c>
      <c r="O325" s="6" t="e">
        <v>#N/A</v>
      </c>
    </row>
    <row r="326">
      <c r="A326" s="6" t="s">
        <v>2109</v>
      </c>
      <c r="J326" s="9"/>
      <c r="N326" s="6" t="e">
        <v>#N/A</v>
      </c>
      <c r="O326" s="6" t="e">
        <v>#N/A</v>
      </c>
    </row>
    <row r="327">
      <c r="A327" s="6" t="s">
        <v>2109</v>
      </c>
      <c r="J327" s="9"/>
      <c r="N327" s="6" t="e">
        <v>#N/A</v>
      </c>
      <c r="O327" s="6" t="e">
        <v>#N/A</v>
      </c>
    </row>
    <row r="328">
      <c r="A328" s="6" t="s">
        <v>2109</v>
      </c>
      <c r="J328" s="9"/>
      <c r="N328" s="6" t="e">
        <v>#N/A</v>
      </c>
      <c r="O328" s="6" t="e">
        <v>#N/A</v>
      </c>
    </row>
    <row r="329">
      <c r="A329" s="6" t="s">
        <v>2109</v>
      </c>
      <c r="J329" s="9"/>
      <c r="N329" s="6" t="e">
        <v>#N/A</v>
      </c>
      <c r="O329" s="6" t="e">
        <v>#N/A</v>
      </c>
    </row>
    <row r="330">
      <c r="A330" s="6" t="s">
        <v>2109</v>
      </c>
      <c r="J330" s="9"/>
      <c r="N330" s="6" t="e">
        <v>#N/A</v>
      </c>
      <c r="O330" s="6" t="e">
        <v>#N/A</v>
      </c>
    </row>
    <row r="331">
      <c r="A331" s="6" t="s">
        <v>2109</v>
      </c>
      <c r="J331" s="9"/>
      <c r="N331" s="6" t="e">
        <v>#N/A</v>
      </c>
      <c r="O331" s="6" t="e">
        <v>#N/A</v>
      </c>
    </row>
    <row r="332">
      <c r="A332" s="6" t="s">
        <v>2109</v>
      </c>
      <c r="J332" s="9"/>
      <c r="N332" s="6" t="e">
        <v>#N/A</v>
      </c>
      <c r="O332" s="6" t="e">
        <v>#N/A</v>
      </c>
    </row>
    <row r="333">
      <c r="A333" s="6" t="s">
        <v>2109</v>
      </c>
      <c r="J333" s="9"/>
      <c r="N333" s="6" t="e">
        <v>#N/A</v>
      </c>
      <c r="O333" s="6" t="e">
        <v>#N/A</v>
      </c>
    </row>
    <row r="334">
      <c r="A334" s="6" t="s">
        <v>2109</v>
      </c>
      <c r="J334" s="9"/>
      <c r="N334" s="6" t="e">
        <v>#N/A</v>
      </c>
      <c r="O334" s="6" t="e">
        <v>#N/A</v>
      </c>
    </row>
    <row r="335">
      <c r="A335" s="6" t="s">
        <v>2109</v>
      </c>
      <c r="J335" s="9"/>
      <c r="N335" s="6" t="e">
        <v>#N/A</v>
      </c>
      <c r="O335" s="6" t="e">
        <v>#N/A</v>
      </c>
    </row>
    <row r="336">
      <c r="A336" s="6" t="s">
        <v>2109</v>
      </c>
      <c r="J336" s="9"/>
      <c r="N336" s="6" t="e">
        <v>#N/A</v>
      </c>
      <c r="O336" s="6" t="e">
        <v>#N/A</v>
      </c>
    </row>
    <row r="337">
      <c r="A337" s="6" t="s">
        <v>2109</v>
      </c>
      <c r="J337" s="9"/>
      <c r="N337" s="6" t="e">
        <v>#N/A</v>
      </c>
      <c r="O337" s="6" t="e">
        <v>#N/A</v>
      </c>
    </row>
    <row r="338">
      <c r="A338" s="6" t="s">
        <v>2109</v>
      </c>
      <c r="J338" s="9"/>
      <c r="N338" s="6" t="e">
        <v>#N/A</v>
      </c>
      <c r="O338" s="6" t="e">
        <v>#N/A</v>
      </c>
    </row>
    <row r="339">
      <c r="A339" s="6" t="s">
        <v>2109</v>
      </c>
      <c r="J339" s="9"/>
      <c r="N339" s="6" t="e">
        <v>#N/A</v>
      </c>
      <c r="O339" s="6" t="e">
        <v>#N/A</v>
      </c>
    </row>
    <row r="340">
      <c r="A340" s="6" t="s">
        <v>2109</v>
      </c>
      <c r="J340" s="9"/>
      <c r="N340" s="6" t="e">
        <v>#N/A</v>
      </c>
      <c r="O340" s="6" t="e">
        <v>#N/A</v>
      </c>
    </row>
    <row r="341">
      <c r="A341" s="6" t="s">
        <v>2109</v>
      </c>
      <c r="J341" s="9"/>
      <c r="N341" s="6" t="e">
        <v>#N/A</v>
      </c>
      <c r="O341" s="6" t="e">
        <v>#N/A</v>
      </c>
    </row>
    <row r="342">
      <c r="A342" s="6" t="s">
        <v>2109</v>
      </c>
      <c r="J342" s="9"/>
      <c r="N342" s="6" t="e">
        <v>#N/A</v>
      </c>
      <c r="O342" s="6" t="e">
        <v>#N/A</v>
      </c>
    </row>
    <row r="343">
      <c r="A343" s="6" t="s">
        <v>2109</v>
      </c>
      <c r="J343" s="9"/>
      <c r="N343" s="6" t="e">
        <v>#N/A</v>
      </c>
      <c r="O343" s="6" t="e">
        <v>#N/A</v>
      </c>
    </row>
    <row r="344">
      <c r="A344" s="6" t="s">
        <v>2109</v>
      </c>
      <c r="J344" s="9"/>
      <c r="N344" s="6" t="e">
        <v>#N/A</v>
      </c>
      <c r="O344" s="6" t="e">
        <v>#N/A</v>
      </c>
    </row>
    <row r="345">
      <c r="A345" s="6" t="s">
        <v>2109</v>
      </c>
      <c r="J345" s="9"/>
      <c r="N345" s="6" t="e">
        <v>#N/A</v>
      </c>
      <c r="O345" s="6" t="e">
        <v>#N/A</v>
      </c>
    </row>
    <row r="346">
      <c r="A346" s="6" t="s">
        <v>2109</v>
      </c>
      <c r="J346" s="9"/>
      <c r="N346" s="6" t="e">
        <v>#N/A</v>
      </c>
      <c r="O346" s="6" t="e">
        <v>#N/A</v>
      </c>
    </row>
    <row r="347">
      <c r="A347" s="6" t="s">
        <v>2109</v>
      </c>
      <c r="J347" s="9"/>
      <c r="N347" s="6" t="e">
        <v>#N/A</v>
      </c>
      <c r="O347" s="6" t="e">
        <v>#N/A</v>
      </c>
    </row>
    <row r="348">
      <c r="A348" s="6" t="s">
        <v>2109</v>
      </c>
      <c r="J348" s="9"/>
      <c r="N348" s="6" t="e">
        <v>#N/A</v>
      </c>
      <c r="O348" s="6" t="e">
        <v>#N/A</v>
      </c>
    </row>
    <row r="349">
      <c r="A349" s="6" t="s">
        <v>2109</v>
      </c>
      <c r="J349" s="9"/>
      <c r="N349" s="6" t="e">
        <v>#N/A</v>
      </c>
      <c r="O349" s="6" t="e">
        <v>#N/A</v>
      </c>
    </row>
    <row r="350">
      <c r="A350" s="6" t="s">
        <v>2109</v>
      </c>
      <c r="J350" s="9"/>
      <c r="N350" s="6" t="e">
        <v>#N/A</v>
      </c>
      <c r="O350" s="6" t="e">
        <v>#N/A</v>
      </c>
    </row>
    <row r="351">
      <c r="A351" s="6" t="s">
        <v>2109</v>
      </c>
      <c r="J351" s="9"/>
      <c r="N351" s="6" t="e">
        <v>#N/A</v>
      </c>
      <c r="O351" s="6" t="e">
        <v>#N/A</v>
      </c>
    </row>
    <row r="352">
      <c r="A352" s="6" t="s">
        <v>2109</v>
      </c>
      <c r="J352" s="9"/>
      <c r="N352" s="6" t="e">
        <v>#N/A</v>
      </c>
      <c r="O352" s="6" t="e">
        <v>#N/A</v>
      </c>
    </row>
    <row r="353">
      <c r="A353" s="6" t="s">
        <v>2109</v>
      </c>
      <c r="J353" s="9"/>
      <c r="N353" s="6" t="e">
        <v>#N/A</v>
      </c>
      <c r="O353" s="6" t="e">
        <v>#N/A</v>
      </c>
    </row>
    <row r="354">
      <c r="A354" s="6" t="s">
        <v>2109</v>
      </c>
      <c r="J354" s="9"/>
      <c r="N354" s="6" t="e">
        <v>#N/A</v>
      </c>
      <c r="O354" s="6" t="e">
        <v>#N/A</v>
      </c>
    </row>
    <row r="355">
      <c r="A355" s="6" t="s">
        <v>2109</v>
      </c>
      <c r="J355" s="9"/>
      <c r="N355" s="6" t="e">
        <v>#N/A</v>
      </c>
      <c r="O355" s="6" t="e">
        <v>#N/A</v>
      </c>
    </row>
    <row r="356">
      <c r="A356" s="6" t="s">
        <v>2109</v>
      </c>
      <c r="J356" s="9"/>
      <c r="N356" s="6" t="e">
        <v>#N/A</v>
      </c>
      <c r="O356" s="6" t="e">
        <v>#N/A</v>
      </c>
    </row>
    <row r="357">
      <c r="A357" s="6" t="s">
        <v>2109</v>
      </c>
      <c r="J357" s="9"/>
      <c r="N357" s="6" t="e">
        <v>#N/A</v>
      </c>
      <c r="O357" s="6" t="e">
        <v>#N/A</v>
      </c>
    </row>
    <row r="358">
      <c r="A358" s="6" t="s">
        <v>2109</v>
      </c>
      <c r="J358" s="9"/>
      <c r="N358" s="6" t="e">
        <v>#N/A</v>
      </c>
      <c r="O358" s="6" t="e">
        <v>#N/A</v>
      </c>
    </row>
    <row r="359">
      <c r="A359" s="6" t="s">
        <v>2109</v>
      </c>
      <c r="J359" s="9"/>
      <c r="N359" s="6" t="e">
        <v>#N/A</v>
      </c>
      <c r="O359" s="6" t="e">
        <v>#N/A</v>
      </c>
    </row>
    <row r="360">
      <c r="A360" s="6" t="s">
        <v>2109</v>
      </c>
      <c r="J360" s="9"/>
      <c r="N360" s="6" t="e">
        <v>#N/A</v>
      </c>
      <c r="O360" s="6" t="e">
        <v>#N/A</v>
      </c>
    </row>
    <row r="361">
      <c r="A361" s="6" t="s">
        <v>2109</v>
      </c>
      <c r="J361" s="9"/>
      <c r="N361" s="6" t="e">
        <v>#N/A</v>
      </c>
      <c r="O361" s="6" t="e">
        <v>#N/A</v>
      </c>
    </row>
    <row r="362">
      <c r="A362" s="6" t="s">
        <v>2109</v>
      </c>
      <c r="J362" s="9"/>
      <c r="N362" s="6" t="e">
        <v>#N/A</v>
      </c>
      <c r="O362" s="6" t="e">
        <v>#N/A</v>
      </c>
    </row>
    <row r="363">
      <c r="A363" s="6" t="s">
        <v>2109</v>
      </c>
      <c r="J363" s="9"/>
      <c r="N363" s="6" t="e">
        <v>#N/A</v>
      </c>
      <c r="O363" s="6" t="e">
        <v>#N/A</v>
      </c>
    </row>
    <row r="364">
      <c r="A364" s="6" t="s">
        <v>2109</v>
      </c>
      <c r="J364" s="9"/>
      <c r="N364" s="6" t="e">
        <v>#N/A</v>
      </c>
      <c r="O364" s="6" t="e">
        <v>#N/A</v>
      </c>
    </row>
    <row r="365">
      <c r="A365" s="6" t="s">
        <v>2109</v>
      </c>
      <c r="J365" s="9"/>
      <c r="N365" s="6" t="e">
        <v>#N/A</v>
      </c>
      <c r="O365" s="6" t="e">
        <v>#N/A</v>
      </c>
    </row>
    <row r="366">
      <c r="A366" s="6" t="s">
        <v>2109</v>
      </c>
      <c r="J366" s="9"/>
      <c r="N366" s="6" t="e">
        <v>#N/A</v>
      </c>
      <c r="O366" s="6" t="e">
        <v>#N/A</v>
      </c>
    </row>
    <row r="367">
      <c r="A367" s="6" t="s">
        <v>2109</v>
      </c>
      <c r="J367" s="9"/>
      <c r="N367" s="6" t="e">
        <v>#N/A</v>
      </c>
      <c r="O367" s="6" t="e">
        <v>#N/A</v>
      </c>
    </row>
    <row r="368">
      <c r="A368" s="6" t="s">
        <v>2109</v>
      </c>
      <c r="J368" s="9"/>
      <c r="N368" s="6" t="e">
        <v>#N/A</v>
      </c>
      <c r="O368" s="6" t="e">
        <v>#N/A</v>
      </c>
    </row>
    <row r="369">
      <c r="A369" s="6" t="s">
        <v>2109</v>
      </c>
      <c r="J369" s="9"/>
      <c r="N369" s="6" t="e">
        <v>#N/A</v>
      </c>
      <c r="O369" s="6" t="e">
        <v>#N/A</v>
      </c>
    </row>
    <row r="370">
      <c r="A370" s="6" t="s">
        <v>2109</v>
      </c>
      <c r="J370" s="9"/>
      <c r="N370" s="6" t="e">
        <v>#N/A</v>
      </c>
      <c r="O370" s="6" t="e">
        <v>#N/A</v>
      </c>
    </row>
    <row r="371">
      <c r="A371" s="6" t="s">
        <v>2109</v>
      </c>
      <c r="J371" s="9"/>
      <c r="N371" s="6" t="e">
        <v>#N/A</v>
      </c>
      <c r="O371" s="6" t="e">
        <v>#N/A</v>
      </c>
    </row>
    <row r="372">
      <c r="A372" s="6" t="s">
        <v>2109</v>
      </c>
      <c r="J372" s="9"/>
      <c r="N372" s="6" t="e">
        <v>#N/A</v>
      </c>
      <c r="O372" s="6" t="e">
        <v>#N/A</v>
      </c>
    </row>
    <row r="373">
      <c r="A373" s="6" t="s">
        <v>2109</v>
      </c>
      <c r="J373" s="9"/>
      <c r="N373" s="6" t="e">
        <v>#N/A</v>
      </c>
      <c r="O373" s="6" t="e">
        <v>#N/A</v>
      </c>
    </row>
    <row r="374">
      <c r="A374" s="6" t="s">
        <v>2109</v>
      </c>
      <c r="J374" s="9"/>
      <c r="N374" s="6" t="e">
        <v>#N/A</v>
      </c>
      <c r="O374" s="6" t="e">
        <v>#N/A</v>
      </c>
    </row>
    <row r="375">
      <c r="A375" s="6" t="s">
        <v>2109</v>
      </c>
      <c r="J375" s="9"/>
      <c r="N375" s="6" t="e">
        <v>#N/A</v>
      </c>
      <c r="O375" s="6" t="e">
        <v>#N/A</v>
      </c>
    </row>
    <row r="376">
      <c r="A376" s="6" t="s">
        <v>2109</v>
      </c>
      <c r="J376" s="9"/>
      <c r="N376" s="6" t="e">
        <v>#N/A</v>
      </c>
      <c r="O376" s="6" t="e">
        <v>#N/A</v>
      </c>
    </row>
    <row r="377">
      <c r="A377" s="6" t="s">
        <v>2109</v>
      </c>
      <c r="J377" s="9"/>
      <c r="N377" s="6" t="e">
        <v>#N/A</v>
      </c>
      <c r="O377" s="6" t="e">
        <v>#N/A</v>
      </c>
    </row>
    <row r="378">
      <c r="A378" s="6" t="s">
        <v>2109</v>
      </c>
      <c r="J378" s="9"/>
      <c r="N378" s="6" t="e">
        <v>#N/A</v>
      </c>
      <c r="O378" s="6" t="e">
        <v>#N/A</v>
      </c>
    </row>
    <row r="379">
      <c r="A379" s="6" t="s">
        <v>2109</v>
      </c>
      <c r="J379" s="9"/>
      <c r="N379" s="6" t="e">
        <v>#N/A</v>
      </c>
      <c r="O379" s="6" t="e">
        <v>#N/A</v>
      </c>
    </row>
    <row r="380">
      <c r="A380" s="6" t="s">
        <v>2109</v>
      </c>
      <c r="J380" s="9"/>
      <c r="N380" s="6" t="e">
        <v>#N/A</v>
      </c>
      <c r="O380" s="6" t="e">
        <v>#N/A</v>
      </c>
    </row>
    <row r="381">
      <c r="A381" s="6" t="s">
        <v>2109</v>
      </c>
      <c r="J381" s="9"/>
      <c r="N381" s="6" t="e">
        <v>#N/A</v>
      </c>
      <c r="O381" s="6" t="e">
        <v>#N/A</v>
      </c>
    </row>
    <row r="382">
      <c r="A382" s="6" t="s">
        <v>2109</v>
      </c>
      <c r="J382" s="9"/>
      <c r="N382" s="6" t="e">
        <v>#N/A</v>
      </c>
      <c r="O382" s="6" t="e">
        <v>#N/A</v>
      </c>
    </row>
    <row r="383">
      <c r="A383" s="6" t="s">
        <v>2109</v>
      </c>
      <c r="J383" s="9"/>
      <c r="N383" s="6" t="e">
        <v>#N/A</v>
      </c>
      <c r="O383" s="6" t="e">
        <v>#N/A</v>
      </c>
    </row>
    <row r="384">
      <c r="A384" s="6" t="s">
        <v>2109</v>
      </c>
      <c r="J384" s="9"/>
      <c r="N384" s="6" t="e">
        <v>#N/A</v>
      </c>
      <c r="O384" s="6" t="e">
        <v>#N/A</v>
      </c>
    </row>
    <row r="385">
      <c r="A385" s="6" t="s">
        <v>2109</v>
      </c>
      <c r="J385" s="9"/>
      <c r="N385" s="6" t="e">
        <v>#N/A</v>
      </c>
      <c r="O385" s="6" t="e">
        <v>#N/A</v>
      </c>
    </row>
    <row r="386">
      <c r="A386" s="6" t="s">
        <v>2109</v>
      </c>
      <c r="J386" s="9"/>
      <c r="N386" s="6" t="e">
        <v>#N/A</v>
      </c>
      <c r="O386" s="6" t="e">
        <v>#N/A</v>
      </c>
    </row>
    <row r="387">
      <c r="A387" s="6" t="s">
        <v>2109</v>
      </c>
      <c r="J387" s="9"/>
      <c r="N387" s="6" t="e">
        <v>#N/A</v>
      </c>
      <c r="O387" s="6" t="e">
        <v>#N/A</v>
      </c>
    </row>
    <row r="388">
      <c r="A388" s="6" t="s">
        <v>2109</v>
      </c>
      <c r="J388" s="9"/>
      <c r="N388" s="6" t="e">
        <v>#N/A</v>
      </c>
      <c r="O388" s="6" t="e">
        <v>#N/A</v>
      </c>
    </row>
    <row r="389">
      <c r="A389" s="6" t="s">
        <v>2109</v>
      </c>
      <c r="J389" s="9"/>
      <c r="N389" s="6" t="e">
        <v>#N/A</v>
      </c>
      <c r="O389" s="6" t="e">
        <v>#N/A</v>
      </c>
    </row>
    <row r="390">
      <c r="A390" s="6" t="s">
        <v>2109</v>
      </c>
      <c r="J390" s="9"/>
      <c r="N390" s="6" t="e">
        <v>#N/A</v>
      </c>
      <c r="O390" s="6" t="e">
        <v>#N/A</v>
      </c>
    </row>
    <row r="391">
      <c r="A391" s="6" t="s">
        <v>2109</v>
      </c>
      <c r="J391" s="9"/>
      <c r="N391" s="6" t="e">
        <v>#N/A</v>
      </c>
      <c r="O391" s="6" t="e">
        <v>#N/A</v>
      </c>
    </row>
    <row r="392">
      <c r="A392" s="6" t="s">
        <v>2109</v>
      </c>
      <c r="J392" s="9"/>
      <c r="N392" s="6" t="e">
        <v>#N/A</v>
      </c>
      <c r="O392" s="6" t="e">
        <v>#N/A</v>
      </c>
    </row>
    <row r="393">
      <c r="A393" s="6" t="s">
        <v>2109</v>
      </c>
      <c r="J393" s="9"/>
      <c r="N393" s="6" t="e">
        <v>#N/A</v>
      </c>
      <c r="O393" s="6" t="e">
        <v>#N/A</v>
      </c>
    </row>
    <row r="394">
      <c r="A394" s="6" t="s">
        <v>2109</v>
      </c>
      <c r="J394" s="9"/>
      <c r="N394" s="6" t="e">
        <v>#N/A</v>
      </c>
      <c r="O394" s="6" t="e">
        <v>#N/A</v>
      </c>
    </row>
    <row r="395">
      <c r="A395" s="6" t="s">
        <v>2109</v>
      </c>
      <c r="J395" s="9"/>
      <c r="N395" s="6" t="e">
        <v>#N/A</v>
      </c>
      <c r="O395" s="6" t="e">
        <v>#N/A</v>
      </c>
    </row>
    <row r="396">
      <c r="A396" s="6" t="s">
        <v>2109</v>
      </c>
      <c r="J396" s="9"/>
      <c r="N396" s="6" t="e">
        <v>#N/A</v>
      </c>
      <c r="O396" s="6" t="e">
        <v>#N/A</v>
      </c>
    </row>
    <row r="397">
      <c r="A397" s="6" t="s">
        <v>2109</v>
      </c>
      <c r="J397" s="9"/>
      <c r="N397" s="6" t="e">
        <v>#N/A</v>
      </c>
      <c r="O397" s="6" t="e">
        <v>#N/A</v>
      </c>
    </row>
    <row r="398">
      <c r="A398" s="6" t="s">
        <v>2109</v>
      </c>
      <c r="J398" s="9"/>
      <c r="N398" s="6" t="e">
        <v>#N/A</v>
      </c>
      <c r="O398" s="6" t="e">
        <v>#N/A</v>
      </c>
    </row>
    <row r="399">
      <c r="A399" s="6" t="s">
        <v>2109</v>
      </c>
      <c r="J399" s="9"/>
      <c r="N399" s="6" t="e">
        <v>#N/A</v>
      </c>
      <c r="O399" s="6" t="e">
        <v>#N/A</v>
      </c>
    </row>
    <row r="400">
      <c r="A400" s="6" t="s">
        <v>2109</v>
      </c>
      <c r="J400" s="9"/>
      <c r="N400" s="6" t="e">
        <v>#N/A</v>
      </c>
      <c r="O400" s="6" t="e">
        <v>#N/A</v>
      </c>
    </row>
    <row r="401">
      <c r="A401" s="6" t="s">
        <v>2109</v>
      </c>
      <c r="J401" s="9"/>
      <c r="N401" s="6" t="e">
        <v>#N/A</v>
      </c>
      <c r="O401" s="6" t="e">
        <v>#N/A</v>
      </c>
    </row>
    <row r="402">
      <c r="A402" s="6" t="s">
        <v>2109</v>
      </c>
      <c r="J402" s="9"/>
      <c r="N402" s="6" t="e">
        <v>#N/A</v>
      </c>
      <c r="O402" s="6" t="e">
        <v>#N/A</v>
      </c>
    </row>
    <row r="403">
      <c r="A403" s="6" t="s">
        <v>2109</v>
      </c>
      <c r="J403" s="9"/>
      <c r="N403" s="6" t="e">
        <v>#N/A</v>
      </c>
      <c r="O403" s="6" t="e">
        <v>#N/A</v>
      </c>
    </row>
    <row r="404">
      <c r="A404" s="6" t="s">
        <v>2109</v>
      </c>
      <c r="J404" s="9"/>
      <c r="N404" s="6" t="e">
        <v>#N/A</v>
      </c>
      <c r="O404" s="6" t="e">
        <v>#N/A</v>
      </c>
    </row>
    <row r="405">
      <c r="A405" s="6" t="s">
        <v>2109</v>
      </c>
      <c r="J405" s="9"/>
      <c r="N405" s="6" t="e">
        <v>#N/A</v>
      </c>
      <c r="O405" s="6" t="e">
        <v>#N/A</v>
      </c>
    </row>
    <row r="406">
      <c r="A406" s="6" t="s">
        <v>2109</v>
      </c>
      <c r="J406" s="9"/>
      <c r="N406" s="6" t="e">
        <v>#N/A</v>
      </c>
      <c r="O406" s="6" t="e">
        <v>#N/A</v>
      </c>
    </row>
    <row r="407">
      <c r="A407" s="6" t="s">
        <v>2109</v>
      </c>
      <c r="J407" s="9"/>
      <c r="N407" s="6" t="e">
        <v>#N/A</v>
      </c>
      <c r="O407" s="6" t="e">
        <v>#N/A</v>
      </c>
    </row>
    <row r="408">
      <c r="A408" s="6" t="s">
        <v>2109</v>
      </c>
      <c r="J408" s="9"/>
      <c r="N408" s="6" t="e">
        <v>#N/A</v>
      </c>
      <c r="O408" s="6" t="e">
        <v>#N/A</v>
      </c>
    </row>
    <row r="409">
      <c r="A409" s="6" t="s">
        <v>2109</v>
      </c>
      <c r="J409" s="9"/>
      <c r="N409" s="6" t="e">
        <v>#N/A</v>
      </c>
      <c r="O409" s="6" t="e">
        <v>#N/A</v>
      </c>
    </row>
    <row r="410">
      <c r="A410" s="6" t="s">
        <v>2109</v>
      </c>
      <c r="J410" s="9"/>
      <c r="N410" s="6" t="e">
        <v>#N/A</v>
      </c>
      <c r="O410" s="6" t="e">
        <v>#N/A</v>
      </c>
    </row>
    <row r="411">
      <c r="A411" s="6" t="s">
        <v>2109</v>
      </c>
      <c r="J411" s="9"/>
      <c r="N411" s="6" t="e">
        <v>#N/A</v>
      </c>
      <c r="O411" s="6" t="e">
        <v>#N/A</v>
      </c>
    </row>
    <row r="412">
      <c r="A412" s="6" t="s">
        <v>2109</v>
      </c>
      <c r="J412" s="9"/>
      <c r="N412" s="6" t="e">
        <v>#N/A</v>
      </c>
      <c r="O412" s="6" t="e">
        <v>#N/A</v>
      </c>
    </row>
    <row r="413">
      <c r="A413" s="6" t="s">
        <v>2109</v>
      </c>
      <c r="J413" s="9"/>
      <c r="N413" s="6" t="e">
        <v>#N/A</v>
      </c>
      <c r="O413" s="6" t="e">
        <v>#N/A</v>
      </c>
    </row>
    <row r="414">
      <c r="A414" s="6" t="s">
        <v>2109</v>
      </c>
      <c r="J414" s="9"/>
      <c r="N414" s="6" t="e">
        <v>#N/A</v>
      </c>
      <c r="O414" s="6" t="e">
        <v>#N/A</v>
      </c>
    </row>
    <row r="415">
      <c r="A415" s="6" t="s">
        <v>2109</v>
      </c>
      <c r="J415" s="9"/>
      <c r="N415" s="6" t="e">
        <v>#N/A</v>
      </c>
      <c r="O415" s="6" t="e">
        <v>#N/A</v>
      </c>
    </row>
    <row r="416">
      <c r="A416" s="6" t="s">
        <v>2109</v>
      </c>
      <c r="J416" s="9"/>
      <c r="N416" s="6" t="e">
        <v>#N/A</v>
      </c>
      <c r="O416" s="6" t="e">
        <v>#N/A</v>
      </c>
    </row>
    <row r="417">
      <c r="A417" s="6" t="s">
        <v>2109</v>
      </c>
      <c r="J417" s="9"/>
      <c r="N417" s="6" t="e">
        <v>#N/A</v>
      </c>
      <c r="O417" s="6" t="e">
        <v>#N/A</v>
      </c>
    </row>
    <row r="418">
      <c r="A418" s="6" t="s">
        <v>2109</v>
      </c>
      <c r="J418" s="9"/>
      <c r="N418" s="6" t="e">
        <v>#N/A</v>
      </c>
      <c r="O418" s="6" t="e">
        <v>#N/A</v>
      </c>
    </row>
    <row r="419">
      <c r="A419" s="6" t="s">
        <v>2109</v>
      </c>
      <c r="J419" s="9"/>
      <c r="N419" s="6" t="e">
        <v>#N/A</v>
      </c>
      <c r="O419" s="6" t="e">
        <v>#N/A</v>
      </c>
    </row>
    <row r="420">
      <c r="A420" s="6" t="s">
        <v>2109</v>
      </c>
      <c r="J420" s="9"/>
      <c r="N420" s="6" t="e">
        <v>#N/A</v>
      </c>
      <c r="O420" s="6" t="e">
        <v>#N/A</v>
      </c>
    </row>
    <row r="421">
      <c r="A421" s="6" t="s">
        <v>2109</v>
      </c>
      <c r="J421" s="9"/>
      <c r="N421" s="6" t="e">
        <v>#N/A</v>
      </c>
      <c r="O421" s="6" t="e">
        <v>#N/A</v>
      </c>
    </row>
    <row r="422">
      <c r="A422" s="6" t="s">
        <v>2109</v>
      </c>
      <c r="J422" s="9"/>
      <c r="N422" s="6" t="e">
        <v>#N/A</v>
      </c>
      <c r="O422" s="6" t="e">
        <v>#N/A</v>
      </c>
    </row>
    <row r="423">
      <c r="A423" s="6" t="s">
        <v>2109</v>
      </c>
      <c r="J423" s="9"/>
      <c r="N423" s="6" t="e">
        <v>#N/A</v>
      </c>
      <c r="O423" s="6" t="e">
        <v>#N/A</v>
      </c>
    </row>
    <row r="424">
      <c r="A424" s="6" t="s">
        <v>2109</v>
      </c>
      <c r="J424" s="9"/>
      <c r="N424" s="6" t="e">
        <v>#N/A</v>
      </c>
      <c r="O424" s="6" t="e">
        <v>#N/A</v>
      </c>
    </row>
    <row r="425">
      <c r="A425" s="6" t="s">
        <v>2109</v>
      </c>
      <c r="J425" s="9"/>
      <c r="N425" s="6" t="e">
        <v>#N/A</v>
      </c>
      <c r="O425" s="6" t="e">
        <v>#N/A</v>
      </c>
    </row>
    <row r="426">
      <c r="A426" s="6" t="s">
        <v>2109</v>
      </c>
      <c r="J426" s="9"/>
      <c r="N426" s="6" t="e">
        <v>#N/A</v>
      </c>
      <c r="O426" s="6" t="e">
        <v>#N/A</v>
      </c>
    </row>
    <row r="427">
      <c r="A427" s="6" t="s">
        <v>2109</v>
      </c>
      <c r="J427" s="9"/>
      <c r="N427" s="6" t="e">
        <v>#N/A</v>
      </c>
      <c r="O427" s="6" t="e">
        <v>#N/A</v>
      </c>
    </row>
    <row r="428">
      <c r="A428" s="6" t="s">
        <v>2109</v>
      </c>
      <c r="J428" s="9"/>
      <c r="N428" s="6" t="e">
        <v>#N/A</v>
      </c>
      <c r="O428" s="6" t="e">
        <v>#N/A</v>
      </c>
    </row>
    <row r="429">
      <c r="A429" s="6" t="s">
        <v>2109</v>
      </c>
      <c r="J429" s="9"/>
      <c r="N429" s="6" t="e">
        <v>#N/A</v>
      </c>
      <c r="O429" s="6" t="e">
        <v>#N/A</v>
      </c>
    </row>
    <row r="430">
      <c r="A430" s="6" t="s">
        <v>2109</v>
      </c>
      <c r="J430" s="9"/>
      <c r="N430" s="6" t="e">
        <v>#N/A</v>
      </c>
      <c r="O430" s="6" t="e">
        <v>#N/A</v>
      </c>
    </row>
    <row r="431">
      <c r="A431" s="6" t="s">
        <v>2109</v>
      </c>
      <c r="J431" s="9"/>
      <c r="N431" s="6" t="e">
        <v>#N/A</v>
      </c>
      <c r="O431" s="6" t="e">
        <v>#N/A</v>
      </c>
    </row>
    <row r="432">
      <c r="A432" s="6" t="s">
        <v>2109</v>
      </c>
      <c r="J432" s="9"/>
      <c r="N432" s="6" t="e">
        <v>#N/A</v>
      </c>
      <c r="O432" s="6" t="e">
        <v>#N/A</v>
      </c>
    </row>
    <row r="433">
      <c r="A433" s="6" t="s">
        <v>2109</v>
      </c>
      <c r="J433" s="9"/>
      <c r="N433" s="6" t="e">
        <v>#N/A</v>
      </c>
      <c r="O433" s="6" t="e">
        <v>#N/A</v>
      </c>
    </row>
    <row r="434">
      <c r="A434" s="6" t="s">
        <v>2109</v>
      </c>
      <c r="J434" s="9"/>
      <c r="N434" s="6" t="e">
        <v>#N/A</v>
      </c>
      <c r="O434" s="6" t="e">
        <v>#N/A</v>
      </c>
    </row>
    <row r="435">
      <c r="A435" s="6" t="s">
        <v>2109</v>
      </c>
      <c r="J435" s="9"/>
      <c r="N435" s="6" t="e">
        <v>#N/A</v>
      </c>
      <c r="O435" s="6" t="e">
        <v>#N/A</v>
      </c>
    </row>
    <row r="436">
      <c r="A436" s="6" t="s">
        <v>2109</v>
      </c>
      <c r="J436" s="9"/>
      <c r="N436" s="6" t="e">
        <v>#N/A</v>
      </c>
      <c r="O436" s="6" t="e">
        <v>#N/A</v>
      </c>
    </row>
    <row r="437">
      <c r="A437" s="6" t="s">
        <v>2109</v>
      </c>
      <c r="J437" s="9"/>
      <c r="N437" s="6" t="e">
        <v>#N/A</v>
      </c>
      <c r="O437" s="6" t="e">
        <v>#N/A</v>
      </c>
    </row>
    <row r="438">
      <c r="A438" s="6" t="s">
        <v>2109</v>
      </c>
      <c r="J438" s="9"/>
      <c r="N438" s="6" t="e">
        <v>#N/A</v>
      </c>
      <c r="O438" s="6" t="e">
        <v>#N/A</v>
      </c>
    </row>
    <row r="439">
      <c r="A439" s="6" t="s">
        <v>2109</v>
      </c>
      <c r="J439" s="9"/>
      <c r="N439" s="6" t="e">
        <v>#N/A</v>
      </c>
      <c r="O439" s="6" t="e">
        <v>#N/A</v>
      </c>
    </row>
    <row r="440">
      <c r="A440" s="6" t="s">
        <v>2109</v>
      </c>
      <c r="J440" s="9"/>
      <c r="N440" s="6" t="e">
        <v>#N/A</v>
      </c>
      <c r="O440" s="6" t="e">
        <v>#N/A</v>
      </c>
    </row>
    <row r="441">
      <c r="A441" s="6" t="s">
        <v>2109</v>
      </c>
      <c r="J441" s="9"/>
      <c r="N441" s="6" t="e">
        <v>#N/A</v>
      </c>
      <c r="O441" s="6" t="e">
        <v>#N/A</v>
      </c>
    </row>
    <row r="442">
      <c r="A442" s="6" t="s">
        <v>2109</v>
      </c>
      <c r="J442" s="9"/>
      <c r="N442" s="6" t="e">
        <v>#N/A</v>
      </c>
      <c r="O442" s="6" t="e">
        <v>#N/A</v>
      </c>
    </row>
    <row r="443">
      <c r="A443" s="6" t="s">
        <v>2109</v>
      </c>
      <c r="J443" s="9"/>
      <c r="N443" s="6" t="e">
        <v>#N/A</v>
      </c>
      <c r="O443" s="6" t="e">
        <v>#N/A</v>
      </c>
    </row>
    <row r="444">
      <c r="A444" s="6" t="s">
        <v>2109</v>
      </c>
      <c r="J444" s="9"/>
      <c r="N444" s="6" t="e">
        <v>#N/A</v>
      </c>
      <c r="O444" s="6" t="e">
        <v>#N/A</v>
      </c>
    </row>
    <row r="445">
      <c r="A445" s="6" t="s">
        <v>2109</v>
      </c>
      <c r="J445" s="9"/>
      <c r="N445" s="6" t="e">
        <v>#N/A</v>
      </c>
      <c r="O445" s="6" t="e">
        <v>#N/A</v>
      </c>
    </row>
    <row r="446">
      <c r="A446" s="6" t="s">
        <v>2109</v>
      </c>
      <c r="J446" s="9"/>
      <c r="N446" s="6" t="e">
        <v>#N/A</v>
      </c>
      <c r="O446" s="6" t="e">
        <v>#N/A</v>
      </c>
    </row>
    <row r="447">
      <c r="A447" s="6" t="s">
        <v>2109</v>
      </c>
      <c r="J447" s="9"/>
      <c r="N447" s="6" t="e">
        <v>#N/A</v>
      </c>
      <c r="O447" s="6" t="e">
        <v>#N/A</v>
      </c>
    </row>
    <row r="448">
      <c r="A448" s="6" t="s">
        <v>2109</v>
      </c>
      <c r="J448" s="9"/>
      <c r="N448" s="6" t="e">
        <v>#N/A</v>
      </c>
      <c r="O448" s="6" t="e">
        <v>#N/A</v>
      </c>
    </row>
    <row r="449">
      <c r="A449" s="6" t="s">
        <v>2109</v>
      </c>
      <c r="J449" s="9"/>
      <c r="N449" s="6" t="e">
        <v>#N/A</v>
      </c>
      <c r="O449" s="6" t="e">
        <v>#N/A</v>
      </c>
    </row>
    <row r="450">
      <c r="A450" s="6" t="s">
        <v>2109</v>
      </c>
      <c r="J450" s="9"/>
      <c r="N450" s="6" t="e">
        <v>#N/A</v>
      </c>
      <c r="O450" s="6" t="e">
        <v>#N/A</v>
      </c>
    </row>
    <row r="451">
      <c r="A451" s="6" t="s">
        <v>2109</v>
      </c>
      <c r="J451" s="9"/>
      <c r="N451" s="6" t="e">
        <v>#N/A</v>
      </c>
      <c r="O451" s="6" t="e">
        <v>#N/A</v>
      </c>
    </row>
    <row r="452">
      <c r="A452" s="6" t="s">
        <v>2109</v>
      </c>
      <c r="J452" s="9"/>
      <c r="N452" s="6" t="e">
        <v>#N/A</v>
      </c>
      <c r="O452" s="6" t="e">
        <v>#N/A</v>
      </c>
    </row>
    <row r="453">
      <c r="A453" s="6" t="s">
        <v>2109</v>
      </c>
      <c r="J453" s="9"/>
      <c r="N453" s="6" t="e">
        <v>#N/A</v>
      </c>
      <c r="O453" s="6" t="e">
        <v>#N/A</v>
      </c>
    </row>
    <row r="454">
      <c r="A454" s="6" t="s">
        <v>2109</v>
      </c>
      <c r="J454" s="9"/>
      <c r="N454" s="6" t="e">
        <v>#N/A</v>
      </c>
      <c r="O454" s="6" t="e">
        <v>#N/A</v>
      </c>
    </row>
    <row r="455">
      <c r="A455" s="6" t="s">
        <v>2109</v>
      </c>
      <c r="J455" s="9"/>
      <c r="N455" s="6" t="e">
        <v>#N/A</v>
      </c>
      <c r="O455" s="6" t="e">
        <v>#N/A</v>
      </c>
    </row>
    <row r="456">
      <c r="A456" s="6" t="s">
        <v>2109</v>
      </c>
      <c r="J456" s="9"/>
      <c r="N456" s="6" t="e">
        <v>#N/A</v>
      </c>
      <c r="O456" s="6" t="e">
        <v>#N/A</v>
      </c>
    </row>
    <row r="457">
      <c r="A457" s="6" t="s">
        <v>2109</v>
      </c>
      <c r="J457" s="9"/>
      <c r="N457" s="6" t="e">
        <v>#N/A</v>
      </c>
      <c r="O457" s="6" t="e">
        <v>#N/A</v>
      </c>
    </row>
    <row r="458">
      <c r="A458" s="6" t="s">
        <v>2109</v>
      </c>
      <c r="J458" s="9"/>
      <c r="N458" s="6" t="e">
        <v>#N/A</v>
      </c>
      <c r="O458" s="6" t="e">
        <v>#N/A</v>
      </c>
    </row>
    <row r="459">
      <c r="A459" s="6" t="s">
        <v>2109</v>
      </c>
      <c r="J459" s="9"/>
      <c r="N459" s="6" t="e">
        <v>#N/A</v>
      </c>
      <c r="O459" s="6" t="e">
        <v>#N/A</v>
      </c>
    </row>
    <row r="460">
      <c r="A460" s="6" t="s">
        <v>2109</v>
      </c>
      <c r="J460" s="9"/>
      <c r="N460" s="6" t="e">
        <v>#N/A</v>
      </c>
      <c r="O460" s="6" t="e">
        <v>#N/A</v>
      </c>
    </row>
    <row r="461">
      <c r="A461" s="6" t="s">
        <v>2109</v>
      </c>
      <c r="J461" s="9"/>
      <c r="N461" s="6" t="e">
        <v>#N/A</v>
      </c>
      <c r="O461" s="6" t="e">
        <v>#N/A</v>
      </c>
    </row>
    <row r="462">
      <c r="A462" s="6" t="s">
        <v>2109</v>
      </c>
      <c r="J462" s="9"/>
      <c r="N462" s="6" t="e">
        <v>#N/A</v>
      </c>
      <c r="O462" s="6" t="e">
        <v>#N/A</v>
      </c>
    </row>
    <row r="463">
      <c r="A463" s="6" t="s">
        <v>2109</v>
      </c>
      <c r="J463" s="9"/>
      <c r="N463" s="6" t="e">
        <v>#N/A</v>
      </c>
      <c r="O463" s="6" t="e">
        <v>#N/A</v>
      </c>
    </row>
    <row r="464">
      <c r="A464" s="6" t="s">
        <v>2109</v>
      </c>
      <c r="J464" s="9"/>
      <c r="N464" s="6" t="e">
        <v>#N/A</v>
      </c>
      <c r="O464" s="6" t="e">
        <v>#N/A</v>
      </c>
    </row>
    <row r="465">
      <c r="A465" s="6" t="s">
        <v>2109</v>
      </c>
      <c r="J465" s="9"/>
      <c r="N465" s="6" t="e">
        <v>#N/A</v>
      </c>
      <c r="O465" s="6" t="e">
        <v>#N/A</v>
      </c>
    </row>
    <row r="466">
      <c r="A466" s="6" t="s">
        <v>2109</v>
      </c>
      <c r="J466" s="9"/>
      <c r="N466" s="6" t="e">
        <v>#N/A</v>
      </c>
      <c r="O466" s="6" t="e">
        <v>#N/A</v>
      </c>
    </row>
    <row r="467">
      <c r="A467" s="6" t="s">
        <v>2109</v>
      </c>
      <c r="J467" s="9"/>
      <c r="N467" s="6" t="e">
        <v>#N/A</v>
      </c>
      <c r="O467" s="6" t="e">
        <v>#N/A</v>
      </c>
    </row>
    <row r="468">
      <c r="A468" s="6" t="s">
        <v>2109</v>
      </c>
      <c r="J468" s="9"/>
      <c r="N468" s="6" t="e">
        <v>#N/A</v>
      </c>
      <c r="O468" s="6" t="e">
        <v>#N/A</v>
      </c>
    </row>
    <row r="469">
      <c r="A469" s="6" t="s">
        <v>2109</v>
      </c>
      <c r="J469" s="9"/>
      <c r="N469" s="6" t="e">
        <v>#N/A</v>
      </c>
      <c r="O469" s="6" t="e">
        <v>#N/A</v>
      </c>
    </row>
    <row r="470">
      <c r="A470" s="6" t="s">
        <v>2109</v>
      </c>
      <c r="J470" s="9"/>
      <c r="N470" s="6" t="e">
        <v>#N/A</v>
      </c>
      <c r="O470" s="6" t="e">
        <v>#N/A</v>
      </c>
    </row>
    <row r="471">
      <c r="A471" s="6" t="s">
        <v>2109</v>
      </c>
      <c r="J471" s="9"/>
      <c r="N471" s="6" t="e">
        <v>#N/A</v>
      </c>
      <c r="O471" s="6" t="e">
        <v>#N/A</v>
      </c>
    </row>
    <row r="472">
      <c r="A472" s="6" t="s">
        <v>2109</v>
      </c>
      <c r="J472" s="9"/>
      <c r="N472" s="6" t="e">
        <v>#N/A</v>
      </c>
      <c r="O472" s="6" t="e">
        <v>#N/A</v>
      </c>
    </row>
    <row r="473">
      <c r="A473" s="6" t="s">
        <v>2109</v>
      </c>
      <c r="J473" s="9"/>
      <c r="N473" s="6" t="e">
        <v>#N/A</v>
      </c>
      <c r="O473" s="6" t="e">
        <v>#N/A</v>
      </c>
    </row>
    <row r="474">
      <c r="A474" s="6" t="s">
        <v>2109</v>
      </c>
      <c r="J474" s="9"/>
      <c r="N474" s="6" t="e">
        <v>#N/A</v>
      </c>
      <c r="O474" s="6" t="e">
        <v>#N/A</v>
      </c>
    </row>
    <row r="475">
      <c r="A475" s="6" t="s">
        <v>2109</v>
      </c>
      <c r="J475" s="9"/>
      <c r="N475" s="6" t="e">
        <v>#N/A</v>
      </c>
      <c r="O475" s="6" t="e">
        <v>#N/A</v>
      </c>
    </row>
    <row r="476">
      <c r="A476" s="6" t="s">
        <v>2109</v>
      </c>
      <c r="J476" s="9"/>
      <c r="N476" s="6" t="e">
        <v>#N/A</v>
      </c>
      <c r="O476" s="6" t="e">
        <v>#N/A</v>
      </c>
    </row>
    <row r="477">
      <c r="A477" s="6" t="s">
        <v>2109</v>
      </c>
      <c r="J477" s="9"/>
      <c r="N477" s="6" t="e">
        <v>#N/A</v>
      </c>
      <c r="O477" s="6" t="e">
        <v>#N/A</v>
      </c>
    </row>
    <row r="478">
      <c r="A478" s="6" t="s">
        <v>2109</v>
      </c>
      <c r="J478" s="9"/>
      <c r="N478" s="6" t="e">
        <v>#N/A</v>
      </c>
      <c r="O478" s="6" t="e">
        <v>#N/A</v>
      </c>
    </row>
    <row r="479">
      <c r="A479" s="6" t="s">
        <v>2109</v>
      </c>
      <c r="J479" s="9"/>
      <c r="N479" s="6" t="e">
        <v>#N/A</v>
      </c>
      <c r="O479" s="6" t="e">
        <v>#N/A</v>
      </c>
    </row>
    <row r="480">
      <c r="A480" s="6" t="s">
        <v>2109</v>
      </c>
      <c r="J480" s="9"/>
      <c r="N480" s="6" t="e">
        <v>#N/A</v>
      </c>
      <c r="O480" s="6" t="e">
        <v>#N/A</v>
      </c>
    </row>
    <row r="481">
      <c r="A481" s="6" t="s">
        <v>2109</v>
      </c>
      <c r="J481" s="9"/>
      <c r="N481" s="6" t="e">
        <v>#N/A</v>
      </c>
      <c r="O481" s="6" t="e">
        <v>#N/A</v>
      </c>
    </row>
    <row r="482">
      <c r="A482" s="6" t="s">
        <v>2109</v>
      </c>
      <c r="J482" s="9"/>
      <c r="N482" s="6" t="e">
        <v>#N/A</v>
      </c>
      <c r="O482" s="6" t="e">
        <v>#N/A</v>
      </c>
    </row>
    <row r="483">
      <c r="A483" s="6" t="s">
        <v>2109</v>
      </c>
      <c r="J483" s="9"/>
      <c r="N483" s="6" t="e">
        <v>#N/A</v>
      </c>
      <c r="O483" s="6" t="e">
        <v>#N/A</v>
      </c>
    </row>
    <row r="484">
      <c r="A484" s="6" t="s">
        <v>2109</v>
      </c>
      <c r="J484" s="9"/>
      <c r="N484" s="6" t="e">
        <v>#N/A</v>
      </c>
      <c r="O484" s="6" t="e">
        <v>#N/A</v>
      </c>
    </row>
    <row r="485">
      <c r="A485" s="6" t="s">
        <v>2109</v>
      </c>
      <c r="J485" s="9"/>
      <c r="N485" s="6" t="e">
        <v>#N/A</v>
      </c>
      <c r="O485" s="6" t="e">
        <v>#N/A</v>
      </c>
    </row>
    <row r="486">
      <c r="A486" s="6" t="s">
        <v>2109</v>
      </c>
      <c r="J486" s="9"/>
      <c r="N486" s="6" t="e">
        <v>#N/A</v>
      </c>
      <c r="O486" s="6" t="e">
        <v>#N/A</v>
      </c>
    </row>
    <row r="487">
      <c r="A487" s="6" t="s">
        <v>2109</v>
      </c>
      <c r="J487" s="9"/>
      <c r="N487" s="6" t="e">
        <v>#N/A</v>
      </c>
      <c r="O487" s="6" t="e">
        <v>#N/A</v>
      </c>
    </row>
    <row r="488">
      <c r="A488" s="6" t="s">
        <v>2109</v>
      </c>
      <c r="J488" s="9"/>
      <c r="N488" s="6" t="e">
        <v>#N/A</v>
      </c>
      <c r="O488" s="6" t="e">
        <v>#N/A</v>
      </c>
    </row>
    <row r="489">
      <c r="A489" s="6" t="s">
        <v>2109</v>
      </c>
      <c r="J489" s="9"/>
      <c r="N489" s="6" t="e">
        <v>#N/A</v>
      </c>
      <c r="O489" s="6" t="e">
        <v>#N/A</v>
      </c>
    </row>
    <row r="490">
      <c r="A490" s="6" t="s">
        <v>2109</v>
      </c>
      <c r="J490" s="9"/>
      <c r="N490" s="6" t="e">
        <v>#N/A</v>
      </c>
      <c r="O490" s="6" t="e">
        <v>#N/A</v>
      </c>
    </row>
    <row r="491">
      <c r="A491" s="6" t="s">
        <v>2109</v>
      </c>
      <c r="J491" s="9"/>
      <c r="N491" s="6" t="e">
        <v>#N/A</v>
      </c>
      <c r="O491" s="6" t="e">
        <v>#N/A</v>
      </c>
    </row>
    <row r="492">
      <c r="A492" s="6" t="s">
        <v>2109</v>
      </c>
      <c r="J492" s="9"/>
      <c r="N492" s="6" t="e">
        <v>#N/A</v>
      </c>
      <c r="O492" s="6" t="e">
        <v>#N/A</v>
      </c>
    </row>
    <row r="493">
      <c r="A493" s="6" t="s">
        <v>2109</v>
      </c>
      <c r="J493" s="9"/>
      <c r="N493" s="6" t="e">
        <v>#N/A</v>
      </c>
      <c r="O493" s="6" t="e">
        <v>#N/A</v>
      </c>
    </row>
    <row r="494">
      <c r="A494" s="6" t="s">
        <v>2109</v>
      </c>
      <c r="J494" s="9"/>
      <c r="N494" s="6" t="e">
        <v>#N/A</v>
      </c>
      <c r="O494" s="6" t="e">
        <v>#N/A</v>
      </c>
    </row>
    <row r="495">
      <c r="A495" s="6" t="s">
        <v>2109</v>
      </c>
      <c r="J495" s="9"/>
      <c r="N495" s="6" t="e">
        <v>#N/A</v>
      </c>
      <c r="O495" s="6" t="e">
        <v>#N/A</v>
      </c>
    </row>
    <row r="496">
      <c r="A496" s="6" t="s">
        <v>2109</v>
      </c>
      <c r="J496" s="9"/>
      <c r="N496" s="6" t="e">
        <v>#N/A</v>
      </c>
      <c r="O496" s="6" t="e">
        <v>#N/A</v>
      </c>
    </row>
    <row r="497">
      <c r="A497" s="6" t="s">
        <v>2109</v>
      </c>
      <c r="J497" s="9"/>
      <c r="N497" s="6" t="e">
        <v>#N/A</v>
      </c>
      <c r="O497" s="6" t="e">
        <v>#N/A</v>
      </c>
    </row>
    <row r="498">
      <c r="A498" s="6" t="s">
        <v>2109</v>
      </c>
      <c r="J498" s="9"/>
      <c r="N498" s="6" t="e">
        <v>#N/A</v>
      </c>
      <c r="O498" s="6" t="e">
        <v>#N/A</v>
      </c>
    </row>
    <row r="499">
      <c r="A499" s="6" t="s">
        <v>2109</v>
      </c>
      <c r="J499" s="9"/>
      <c r="N499" s="6" t="e">
        <v>#N/A</v>
      </c>
      <c r="O499" s="6" t="e">
        <v>#N/A</v>
      </c>
    </row>
    <row r="500">
      <c r="A500" s="6" t="s">
        <v>2109</v>
      </c>
      <c r="J500" s="9"/>
      <c r="N500" s="6" t="e">
        <v>#N/A</v>
      </c>
      <c r="O500" s="6" t="e">
        <v>#N/A</v>
      </c>
    </row>
    <row r="501">
      <c r="A501" s="6" t="s">
        <v>2109</v>
      </c>
      <c r="J501" s="9"/>
      <c r="N501" s="6" t="e">
        <v>#N/A</v>
      </c>
      <c r="O501" s="6" t="e">
        <v>#N/A</v>
      </c>
    </row>
    <row r="502">
      <c r="A502" s="6" t="s">
        <v>2109</v>
      </c>
      <c r="J502" s="9"/>
      <c r="N502" s="6" t="e">
        <v>#N/A</v>
      </c>
      <c r="O502" s="6" t="e">
        <v>#N/A</v>
      </c>
    </row>
    <row r="503">
      <c r="A503" s="6" t="s">
        <v>2109</v>
      </c>
      <c r="J503" s="9"/>
      <c r="N503" s="6" t="e">
        <v>#N/A</v>
      </c>
      <c r="O503" s="6" t="e">
        <v>#N/A</v>
      </c>
    </row>
    <row r="504">
      <c r="A504" s="6" t="s">
        <v>2109</v>
      </c>
      <c r="J504" s="9"/>
      <c r="N504" s="6" t="e">
        <v>#N/A</v>
      </c>
      <c r="O504" s="6" t="e">
        <v>#N/A</v>
      </c>
    </row>
    <row r="505">
      <c r="A505" s="6" t="s">
        <v>2109</v>
      </c>
      <c r="J505" s="9"/>
      <c r="N505" s="6" t="e">
        <v>#N/A</v>
      </c>
      <c r="O505" s="6" t="e">
        <v>#N/A</v>
      </c>
    </row>
    <row r="506">
      <c r="A506" s="6" t="s">
        <v>2109</v>
      </c>
      <c r="J506" s="9"/>
      <c r="N506" s="6" t="e">
        <v>#N/A</v>
      </c>
      <c r="O506" s="6" t="e">
        <v>#N/A</v>
      </c>
    </row>
    <row r="507">
      <c r="A507" s="6" t="s">
        <v>2109</v>
      </c>
      <c r="J507" s="9"/>
      <c r="N507" s="6" t="e">
        <v>#N/A</v>
      </c>
      <c r="O507" s="6" t="e">
        <v>#N/A</v>
      </c>
    </row>
    <row r="508">
      <c r="A508" s="6" t="s">
        <v>2109</v>
      </c>
      <c r="J508" s="9"/>
      <c r="N508" s="6" t="e">
        <v>#N/A</v>
      </c>
      <c r="O508" s="6" t="e">
        <v>#N/A</v>
      </c>
    </row>
    <row r="509">
      <c r="A509" s="6" t="s">
        <v>2109</v>
      </c>
      <c r="J509" s="9"/>
      <c r="N509" s="6" t="e">
        <v>#N/A</v>
      </c>
      <c r="O509" s="6" t="e">
        <v>#N/A</v>
      </c>
    </row>
    <row r="510">
      <c r="A510" s="6" t="s">
        <v>2109</v>
      </c>
      <c r="J510" s="9"/>
      <c r="N510" s="6" t="e">
        <v>#N/A</v>
      </c>
      <c r="O510" s="6" t="e">
        <v>#N/A</v>
      </c>
    </row>
    <row r="511">
      <c r="A511" s="6" t="s">
        <v>2109</v>
      </c>
      <c r="J511" s="9"/>
      <c r="N511" s="6" t="e">
        <v>#N/A</v>
      </c>
      <c r="O511" s="6" t="e">
        <v>#N/A</v>
      </c>
    </row>
    <row r="512">
      <c r="A512" s="6" t="s">
        <v>2109</v>
      </c>
      <c r="J512" s="9"/>
      <c r="N512" s="6" t="e">
        <v>#N/A</v>
      </c>
      <c r="O512" s="6" t="e">
        <v>#N/A</v>
      </c>
    </row>
    <row r="513">
      <c r="A513" s="6" t="s">
        <v>2109</v>
      </c>
      <c r="J513" s="9"/>
      <c r="N513" s="6" t="e">
        <v>#N/A</v>
      </c>
      <c r="O513" s="6" t="e">
        <v>#N/A</v>
      </c>
    </row>
    <row r="514">
      <c r="A514" s="6" t="s">
        <v>2109</v>
      </c>
      <c r="J514" s="9"/>
      <c r="N514" s="6" t="e">
        <v>#N/A</v>
      </c>
      <c r="O514" s="6" t="e">
        <v>#N/A</v>
      </c>
    </row>
    <row r="515">
      <c r="A515" s="6" t="s">
        <v>2109</v>
      </c>
      <c r="J515" s="9"/>
      <c r="N515" s="6" t="e">
        <v>#N/A</v>
      </c>
      <c r="O515" s="6" t="e">
        <v>#N/A</v>
      </c>
    </row>
    <row r="516">
      <c r="A516" s="6" t="s">
        <v>2109</v>
      </c>
      <c r="J516" s="9"/>
      <c r="N516" s="6" t="e">
        <v>#N/A</v>
      </c>
      <c r="O516" s="6" t="e">
        <v>#N/A</v>
      </c>
    </row>
    <row r="517">
      <c r="A517" s="6" t="s">
        <v>2109</v>
      </c>
      <c r="J517" s="9"/>
      <c r="N517" s="6" t="e">
        <v>#N/A</v>
      </c>
      <c r="O517" s="6" t="e">
        <v>#N/A</v>
      </c>
    </row>
    <row r="518">
      <c r="A518" s="6" t="s">
        <v>2109</v>
      </c>
      <c r="J518" s="9"/>
      <c r="N518" s="6" t="e">
        <v>#N/A</v>
      </c>
      <c r="O518" s="6" t="e">
        <v>#N/A</v>
      </c>
    </row>
    <row r="519">
      <c r="A519" s="6" t="s">
        <v>2109</v>
      </c>
      <c r="J519" s="9"/>
      <c r="N519" s="6" t="e">
        <v>#N/A</v>
      </c>
      <c r="O519" s="6" t="e">
        <v>#N/A</v>
      </c>
    </row>
    <row r="520">
      <c r="A520" s="6" t="s">
        <v>2109</v>
      </c>
      <c r="J520" s="9"/>
      <c r="N520" s="6" t="e">
        <v>#N/A</v>
      </c>
      <c r="O520" s="6" t="e">
        <v>#N/A</v>
      </c>
    </row>
    <row r="521">
      <c r="A521" s="6" t="s">
        <v>2109</v>
      </c>
      <c r="J521" s="9"/>
      <c r="N521" s="6" t="e">
        <v>#N/A</v>
      </c>
      <c r="O521" s="6" t="e">
        <v>#N/A</v>
      </c>
    </row>
    <row r="522">
      <c r="A522" s="6" t="s">
        <v>2109</v>
      </c>
      <c r="J522" s="9"/>
      <c r="N522" s="6" t="e">
        <v>#N/A</v>
      </c>
      <c r="O522" s="6" t="e">
        <v>#N/A</v>
      </c>
    </row>
    <row r="523">
      <c r="A523" s="6" t="s">
        <v>2109</v>
      </c>
      <c r="J523" s="9"/>
      <c r="N523" s="6" t="e">
        <v>#N/A</v>
      </c>
      <c r="O523" s="6" t="e">
        <v>#N/A</v>
      </c>
    </row>
    <row r="524">
      <c r="A524" s="6" t="s">
        <v>2109</v>
      </c>
      <c r="J524" s="9"/>
      <c r="N524" s="6" t="e">
        <v>#N/A</v>
      </c>
      <c r="O524" s="6" t="e">
        <v>#N/A</v>
      </c>
    </row>
    <row r="525">
      <c r="A525" s="6" t="s">
        <v>2109</v>
      </c>
      <c r="J525" s="9"/>
      <c r="N525" s="6" t="e">
        <v>#N/A</v>
      </c>
      <c r="O525" s="6" t="e">
        <v>#N/A</v>
      </c>
    </row>
    <row r="526">
      <c r="A526" s="6" t="s">
        <v>2109</v>
      </c>
      <c r="J526" s="9"/>
      <c r="N526" s="6" t="e">
        <v>#N/A</v>
      </c>
      <c r="O526" s="6" t="e">
        <v>#N/A</v>
      </c>
    </row>
    <row r="527">
      <c r="A527" s="6" t="s">
        <v>2109</v>
      </c>
      <c r="J527" s="9"/>
      <c r="N527" s="6" t="e">
        <v>#N/A</v>
      </c>
      <c r="O527" s="6" t="e">
        <v>#N/A</v>
      </c>
    </row>
    <row r="528">
      <c r="A528" s="6" t="s">
        <v>2109</v>
      </c>
      <c r="J528" s="9"/>
      <c r="N528" s="6" t="e">
        <v>#N/A</v>
      </c>
      <c r="O528" s="6" t="e">
        <v>#N/A</v>
      </c>
    </row>
    <row r="529">
      <c r="A529" s="6" t="s">
        <v>2109</v>
      </c>
      <c r="J529" s="9"/>
      <c r="N529" s="6" t="e">
        <v>#N/A</v>
      </c>
      <c r="O529" s="6" t="e">
        <v>#N/A</v>
      </c>
    </row>
    <row r="530">
      <c r="A530" s="6" t="s">
        <v>2109</v>
      </c>
      <c r="J530" s="9"/>
      <c r="N530" s="6" t="e">
        <v>#N/A</v>
      </c>
      <c r="O530" s="6" t="e">
        <v>#N/A</v>
      </c>
    </row>
    <row r="531">
      <c r="A531" s="6" t="s">
        <v>2109</v>
      </c>
      <c r="J531" s="9"/>
      <c r="N531" s="6" t="e">
        <v>#N/A</v>
      </c>
      <c r="O531" s="6" t="e">
        <v>#N/A</v>
      </c>
    </row>
    <row r="532">
      <c r="A532" s="6" t="s">
        <v>2109</v>
      </c>
      <c r="J532" s="9"/>
      <c r="N532" s="6" t="e">
        <v>#N/A</v>
      </c>
      <c r="O532" s="6" t="e">
        <v>#N/A</v>
      </c>
    </row>
    <row r="533">
      <c r="A533" s="6" t="s">
        <v>2109</v>
      </c>
      <c r="J533" s="9"/>
      <c r="N533" s="6" t="e">
        <v>#N/A</v>
      </c>
      <c r="O533" s="6" t="e">
        <v>#N/A</v>
      </c>
    </row>
    <row r="534">
      <c r="A534" s="6" t="s">
        <v>2109</v>
      </c>
      <c r="J534" s="9"/>
      <c r="N534" s="6" t="e">
        <v>#N/A</v>
      </c>
      <c r="O534" s="6" t="e">
        <v>#N/A</v>
      </c>
    </row>
    <row r="535">
      <c r="A535" s="6" t="s">
        <v>2109</v>
      </c>
      <c r="J535" s="9"/>
      <c r="N535" s="6" t="e">
        <v>#N/A</v>
      </c>
      <c r="O535" s="6" t="e">
        <v>#N/A</v>
      </c>
    </row>
    <row r="536">
      <c r="A536" s="6" t="s">
        <v>2109</v>
      </c>
      <c r="J536" s="9"/>
      <c r="N536" s="6" t="e">
        <v>#N/A</v>
      </c>
      <c r="O536" s="6" t="e">
        <v>#N/A</v>
      </c>
    </row>
    <row r="537">
      <c r="A537" s="6" t="s">
        <v>2109</v>
      </c>
      <c r="J537" s="9"/>
      <c r="N537" s="6" t="e">
        <v>#N/A</v>
      </c>
      <c r="O537" s="6" t="e">
        <v>#N/A</v>
      </c>
    </row>
    <row r="538">
      <c r="A538" s="6" t="s">
        <v>2109</v>
      </c>
      <c r="J538" s="9"/>
      <c r="N538" s="6" t="e">
        <v>#N/A</v>
      </c>
      <c r="O538" s="6" t="e">
        <v>#N/A</v>
      </c>
    </row>
    <row r="539">
      <c r="A539" s="6" t="s">
        <v>2109</v>
      </c>
      <c r="J539" s="9"/>
      <c r="N539" s="6" t="e">
        <v>#N/A</v>
      </c>
      <c r="O539" s="6" t="e">
        <v>#N/A</v>
      </c>
    </row>
    <row r="540">
      <c r="A540" s="6" t="s">
        <v>2109</v>
      </c>
      <c r="J540" s="9"/>
      <c r="N540" s="6" t="e">
        <v>#N/A</v>
      </c>
      <c r="O540" s="6" t="e">
        <v>#N/A</v>
      </c>
    </row>
    <row r="541">
      <c r="A541" s="6" t="s">
        <v>2109</v>
      </c>
      <c r="J541" s="9"/>
      <c r="N541" s="6" t="e">
        <v>#N/A</v>
      </c>
      <c r="O541" s="6" t="e">
        <v>#N/A</v>
      </c>
    </row>
    <row r="542">
      <c r="A542" s="6" t="s">
        <v>2109</v>
      </c>
      <c r="J542" s="9"/>
      <c r="N542" s="6" t="e">
        <v>#N/A</v>
      </c>
      <c r="O542" s="6" t="e">
        <v>#N/A</v>
      </c>
    </row>
    <row r="543">
      <c r="A543" s="6" t="s">
        <v>2109</v>
      </c>
      <c r="J543" s="9"/>
      <c r="N543" s="6" t="e">
        <v>#N/A</v>
      </c>
      <c r="O543" s="6" t="e">
        <v>#N/A</v>
      </c>
    </row>
    <row r="544">
      <c r="A544" s="6" t="s">
        <v>2109</v>
      </c>
      <c r="J544" s="9"/>
      <c r="N544" s="6" t="e">
        <v>#N/A</v>
      </c>
      <c r="O544" s="6" t="e">
        <v>#N/A</v>
      </c>
    </row>
    <row r="545">
      <c r="A545" s="6" t="s">
        <v>2109</v>
      </c>
      <c r="J545" s="9"/>
      <c r="N545" s="6" t="e">
        <v>#N/A</v>
      </c>
      <c r="O545" s="6" t="e">
        <v>#N/A</v>
      </c>
    </row>
    <row r="546">
      <c r="A546" s="6" t="s">
        <v>2109</v>
      </c>
      <c r="J546" s="9"/>
      <c r="N546" s="6" t="e">
        <v>#N/A</v>
      </c>
      <c r="O546" s="6" t="e">
        <v>#N/A</v>
      </c>
    </row>
    <row r="547">
      <c r="A547" s="6" t="s">
        <v>2109</v>
      </c>
      <c r="J547" s="9"/>
      <c r="N547" s="6" t="e">
        <v>#N/A</v>
      </c>
      <c r="O547" s="6" t="e">
        <v>#N/A</v>
      </c>
    </row>
    <row r="548">
      <c r="A548" s="6" t="s">
        <v>2109</v>
      </c>
      <c r="J548" s="9"/>
      <c r="N548" s="6" t="e">
        <v>#N/A</v>
      </c>
      <c r="O548" s="6" t="e">
        <v>#N/A</v>
      </c>
    </row>
    <row r="549">
      <c r="A549" s="6" t="s">
        <v>2109</v>
      </c>
      <c r="J549" s="9"/>
      <c r="N549" s="6" t="e">
        <v>#N/A</v>
      </c>
      <c r="O549" s="6" t="e">
        <v>#N/A</v>
      </c>
    </row>
    <row r="550">
      <c r="A550" s="6" t="s">
        <v>2109</v>
      </c>
      <c r="J550" s="9"/>
      <c r="N550" s="6" t="e">
        <v>#N/A</v>
      </c>
      <c r="O550" s="6" t="e">
        <v>#N/A</v>
      </c>
    </row>
    <row r="551">
      <c r="A551" s="6" t="s">
        <v>2109</v>
      </c>
      <c r="J551" s="9"/>
      <c r="N551" s="6" t="e">
        <v>#N/A</v>
      </c>
      <c r="O551" s="6" t="e">
        <v>#N/A</v>
      </c>
    </row>
    <row r="552">
      <c r="A552" s="6" t="s">
        <v>2109</v>
      </c>
      <c r="J552" s="9"/>
      <c r="N552" s="6" t="e">
        <v>#N/A</v>
      </c>
      <c r="O552" s="6" t="e">
        <v>#N/A</v>
      </c>
    </row>
    <row r="553">
      <c r="A553" s="6" t="s">
        <v>2109</v>
      </c>
      <c r="J553" s="9"/>
      <c r="N553" s="6" t="e">
        <v>#N/A</v>
      </c>
      <c r="O553" s="6" t="e">
        <v>#N/A</v>
      </c>
    </row>
    <row r="554">
      <c r="A554" s="6" t="s">
        <v>2109</v>
      </c>
      <c r="J554" s="9"/>
      <c r="N554" s="6" t="e">
        <v>#N/A</v>
      </c>
      <c r="O554" s="6" t="e">
        <v>#N/A</v>
      </c>
    </row>
    <row r="555">
      <c r="A555" s="6" t="s">
        <v>2109</v>
      </c>
      <c r="J555" s="9"/>
      <c r="N555" s="6" t="e">
        <v>#N/A</v>
      </c>
      <c r="O555" s="6" t="e">
        <v>#N/A</v>
      </c>
    </row>
    <row r="556">
      <c r="A556" s="6" t="s">
        <v>2109</v>
      </c>
      <c r="J556" s="9"/>
      <c r="N556" s="6" t="e">
        <v>#N/A</v>
      </c>
      <c r="O556" s="6" t="e">
        <v>#N/A</v>
      </c>
    </row>
    <row r="557">
      <c r="A557" s="6" t="s">
        <v>2109</v>
      </c>
      <c r="J557" s="9"/>
      <c r="N557" s="6" t="e">
        <v>#N/A</v>
      </c>
      <c r="O557" s="6" t="e">
        <v>#N/A</v>
      </c>
    </row>
    <row r="558">
      <c r="A558" s="6" t="s">
        <v>2109</v>
      </c>
      <c r="J558" s="9"/>
      <c r="N558" s="6" t="e">
        <v>#N/A</v>
      </c>
      <c r="O558" s="6" t="e">
        <v>#N/A</v>
      </c>
    </row>
    <row r="559">
      <c r="A559" s="6" t="s">
        <v>2109</v>
      </c>
      <c r="J559" s="9"/>
      <c r="N559" s="6" t="e">
        <v>#N/A</v>
      </c>
      <c r="O559" s="6" t="e">
        <v>#N/A</v>
      </c>
    </row>
    <row r="560">
      <c r="A560" s="6" t="s">
        <v>2109</v>
      </c>
      <c r="J560" s="9"/>
      <c r="N560" s="6" t="e">
        <v>#N/A</v>
      </c>
      <c r="O560" s="6" t="e">
        <v>#N/A</v>
      </c>
    </row>
    <row r="561">
      <c r="A561" s="6" t="s">
        <v>2109</v>
      </c>
      <c r="J561" s="9"/>
      <c r="N561" s="6" t="e">
        <v>#N/A</v>
      </c>
      <c r="O561" s="6" t="e">
        <v>#N/A</v>
      </c>
    </row>
    <row r="562">
      <c r="A562" s="6" t="s">
        <v>2109</v>
      </c>
      <c r="J562" s="9"/>
      <c r="N562" s="6" t="e">
        <v>#N/A</v>
      </c>
      <c r="O562" s="6" t="e">
        <v>#N/A</v>
      </c>
    </row>
    <row r="563">
      <c r="A563" s="6" t="s">
        <v>2109</v>
      </c>
      <c r="J563" s="9"/>
      <c r="N563" s="6" t="e">
        <v>#N/A</v>
      </c>
      <c r="O563" s="6" t="e">
        <v>#N/A</v>
      </c>
    </row>
    <row r="564">
      <c r="A564" s="6" t="s">
        <v>2109</v>
      </c>
      <c r="J564" s="9"/>
      <c r="N564" s="6" t="e">
        <v>#N/A</v>
      </c>
      <c r="O564" s="6" t="e">
        <v>#N/A</v>
      </c>
    </row>
    <row r="565">
      <c r="A565" s="6" t="s">
        <v>2109</v>
      </c>
      <c r="J565" s="9"/>
      <c r="N565" s="6" t="e">
        <v>#N/A</v>
      </c>
      <c r="O565" s="6" t="e">
        <v>#N/A</v>
      </c>
    </row>
    <row r="566">
      <c r="A566" s="6" t="s">
        <v>2109</v>
      </c>
      <c r="J566" s="9"/>
      <c r="N566" s="6" t="e">
        <v>#N/A</v>
      </c>
      <c r="O566" s="6" t="e">
        <v>#N/A</v>
      </c>
    </row>
    <row r="567">
      <c r="A567" s="6" t="s">
        <v>2109</v>
      </c>
      <c r="J567" s="9"/>
      <c r="N567" s="6" t="e">
        <v>#N/A</v>
      </c>
      <c r="O567" s="6" t="e">
        <v>#N/A</v>
      </c>
    </row>
    <row r="568">
      <c r="A568" s="6" t="s">
        <v>2109</v>
      </c>
      <c r="J568" s="9"/>
      <c r="N568" s="6" t="e">
        <v>#N/A</v>
      </c>
      <c r="O568" s="6" t="e">
        <v>#N/A</v>
      </c>
    </row>
    <row r="569">
      <c r="A569" s="6" t="s">
        <v>2109</v>
      </c>
      <c r="J569" s="9"/>
      <c r="N569" s="6" t="e">
        <v>#N/A</v>
      </c>
      <c r="O569" s="6" t="e">
        <v>#N/A</v>
      </c>
    </row>
    <row r="570">
      <c r="A570" s="6" t="s">
        <v>2109</v>
      </c>
      <c r="J570" s="9"/>
      <c r="N570" s="6" t="e">
        <v>#N/A</v>
      </c>
      <c r="O570" s="6" t="e">
        <v>#N/A</v>
      </c>
    </row>
    <row r="571">
      <c r="A571" s="6" t="s">
        <v>2109</v>
      </c>
      <c r="J571" s="9"/>
      <c r="N571" s="6" t="e">
        <v>#N/A</v>
      </c>
      <c r="O571" s="6" t="e">
        <v>#N/A</v>
      </c>
    </row>
    <row r="572">
      <c r="A572" s="6" t="s">
        <v>2109</v>
      </c>
      <c r="J572" s="9"/>
      <c r="N572" s="6" t="e">
        <v>#N/A</v>
      </c>
      <c r="O572" s="6" t="e">
        <v>#N/A</v>
      </c>
    </row>
    <row r="573">
      <c r="A573" s="6" t="s">
        <v>2109</v>
      </c>
      <c r="J573" s="9"/>
      <c r="N573" s="6" t="e">
        <v>#N/A</v>
      </c>
      <c r="O573" s="6" t="e">
        <v>#N/A</v>
      </c>
    </row>
    <row r="574">
      <c r="A574" s="6" t="s">
        <v>2109</v>
      </c>
      <c r="J574" s="9"/>
      <c r="N574" s="6" t="e">
        <v>#N/A</v>
      </c>
      <c r="O574" s="6" t="e">
        <v>#N/A</v>
      </c>
    </row>
    <row r="575">
      <c r="A575" s="6" t="s">
        <v>2109</v>
      </c>
      <c r="J575" s="9"/>
      <c r="N575" s="6" t="e">
        <v>#N/A</v>
      </c>
      <c r="O575" s="6" t="e">
        <v>#N/A</v>
      </c>
    </row>
    <row r="576">
      <c r="A576" s="6" t="s">
        <v>2109</v>
      </c>
      <c r="J576" s="9"/>
      <c r="N576" s="6" t="e">
        <v>#N/A</v>
      </c>
      <c r="O576" s="6" t="e">
        <v>#N/A</v>
      </c>
    </row>
    <row r="577">
      <c r="A577" s="6" t="s">
        <v>2109</v>
      </c>
      <c r="J577" s="9"/>
      <c r="N577" s="6" t="e">
        <v>#N/A</v>
      </c>
      <c r="O577" s="6" t="e">
        <v>#N/A</v>
      </c>
    </row>
    <row r="578">
      <c r="A578" s="6" t="s">
        <v>2109</v>
      </c>
      <c r="J578" s="9"/>
      <c r="N578" s="6" t="e">
        <v>#N/A</v>
      </c>
      <c r="O578" s="6" t="e">
        <v>#N/A</v>
      </c>
    </row>
    <row r="579">
      <c r="A579" s="6" t="s">
        <v>2109</v>
      </c>
      <c r="J579" s="9"/>
      <c r="N579" s="6" t="e">
        <v>#N/A</v>
      </c>
      <c r="O579" s="6" t="e">
        <v>#N/A</v>
      </c>
    </row>
    <row r="580">
      <c r="A580" s="6" t="s">
        <v>2109</v>
      </c>
      <c r="J580" s="9"/>
      <c r="N580" s="6" t="e">
        <v>#N/A</v>
      </c>
      <c r="O580" s="6" t="e">
        <v>#N/A</v>
      </c>
    </row>
    <row r="581">
      <c r="A581" s="6" t="s">
        <v>2109</v>
      </c>
      <c r="J581" s="9"/>
      <c r="N581" s="6" t="e">
        <v>#N/A</v>
      </c>
      <c r="O581" s="6" t="e">
        <v>#N/A</v>
      </c>
    </row>
    <row r="582">
      <c r="A582" s="6" t="s">
        <v>2109</v>
      </c>
      <c r="J582" s="9"/>
      <c r="N582" s="6" t="e">
        <v>#N/A</v>
      </c>
      <c r="O582" s="6" t="e">
        <v>#N/A</v>
      </c>
    </row>
    <row r="583">
      <c r="A583" s="6" t="s">
        <v>2109</v>
      </c>
      <c r="J583" s="9"/>
      <c r="N583" s="6" t="e">
        <v>#N/A</v>
      </c>
      <c r="O583" s="6" t="e">
        <v>#N/A</v>
      </c>
    </row>
    <row r="584">
      <c r="A584" s="6" t="s">
        <v>2109</v>
      </c>
      <c r="J584" s="9"/>
      <c r="N584" s="6" t="e">
        <v>#N/A</v>
      </c>
      <c r="O584" s="6" t="e">
        <v>#N/A</v>
      </c>
    </row>
    <row r="585">
      <c r="A585" s="6" t="s">
        <v>2109</v>
      </c>
      <c r="J585" s="9"/>
      <c r="N585" s="6" t="e">
        <v>#N/A</v>
      </c>
      <c r="O585" s="6" t="e">
        <v>#N/A</v>
      </c>
    </row>
    <row r="586">
      <c r="A586" s="6" t="s">
        <v>2109</v>
      </c>
      <c r="J586" s="9"/>
      <c r="N586" s="6" t="e">
        <v>#N/A</v>
      </c>
      <c r="O586" s="6" t="e">
        <v>#N/A</v>
      </c>
    </row>
    <row r="587">
      <c r="A587" s="6" t="s">
        <v>2109</v>
      </c>
      <c r="J587" s="9"/>
      <c r="N587" s="6" t="e">
        <v>#N/A</v>
      </c>
      <c r="O587" s="6" t="e">
        <v>#N/A</v>
      </c>
    </row>
    <row r="588">
      <c r="A588" s="6" t="s">
        <v>2109</v>
      </c>
      <c r="J588" s="9"/>
      <c r="N588" s="6" t="e">
        <v>#N/A</v>
      </c>
      <c r="O588" s="6" t="e">
        <v>#N/A</v>
      </c>
    </row>
    <row r="589">
      <c r="A589" s="6" t="s">
        <v>2109</v>
      </c>
      <c r="J589" s="9"/>
      <c r="N589" s="6" t="e">
        <v>#N/A</v>
      </c>
      <c r="O589" s="6" t="e">
        <v>#N/A</v>
      </c>
    </row>
    <row r="590">
      <c r="A590" s="6" t="s">
        <v>2109</v>
      </c>
      <c r="J590" s="9"/>
      <c r="N590" s="6" t="e">
        <v>#N/A</v>
      </c>
      <c r="O590" s="6" t="e">
        <v>#N/A</v>
      </c>
    </row>
    <row r="591">
      <c r="A591" s="6" t="s">
        <v>2109</v>
      </c>
      <c r="J591" s="9"/>
      <c r="N591" s="6" t="e">
        <v>#N/A</v>
      </c>
      <c r="O591" s="6" t="e">
        <v>#N/A</v>
      </c>
    </row>
    <row r="592">
      <c r="A592" s="6" t="s">
        <v>2109</v>
      </c>
      <c r="J592" s="9"/>
      <c r="N592" s="6" t="e">
        <v>#N/A</v>
      </c>
      <c r="O592" s="6" t="e">
        <v>#N/A</v>
      </c>
    </row>
    <row r="593">
      <c r="A593" s="6" t="s">
        <v>2109</v>
      </c>
      <c r="J593" s="9"/>
      <c r="N593" s="6" t="e">
        <v>#N/A</v>
      </c>
      <c r="O593" s="6" t="e">
        <v>#N/A</v>
      </c>
    </row>
    <row r="594">
      <c r="A594" s="6" t="s">
        <v>2109</v>
      </c>
      <c r="J594" s="9"/>
      <c r="N594" s="6" t="e">
        <v>#N/A</v>
      </c>
      <c r="O594" s="6" t="e">
        <v>#N/A</v>
      </c>
    </row>
    <row r="595">
      <c r="A595" s="6" t="s">
        <v>2109</v>
      </c>
      <c r="J595" s="9"/>
      <c r="N595" s="6" t="e">
        <v>#N/A</v>
      </c>
      <c r="O595" s="6" t="e">
        <v>#N/A</v>
      </c>
    </row>
    <row r="596">
      <c r="A596" s="6" t="s">
        <v>2109</v>
      </c>
      <c r="J596" s="9"/>
      <c r="N596" s="6" t="e">
        <v>#N/A</v>
      </c>
      <c r="O596" s="6" t="e">
        <v>#N/A</v>
      </c>
    </row>
    <row r="597">
      <c r="A597" s="6" t="s">
        <v>2109</v>
      </c>
      <c r="J597" s="9"/>
      <c r="N597" s="6" t="e">
        <v>#N/A</v>
      </c>
      <c r="O597" s="6" t="e">
        <v>#N/A</v>
      </c>
    </row>
    <row r="598">
      <c r="A598" s="6" t="s">
        <v>2109</v>
      </c>
      <c r="J598" s="9"/>
      <c r="N598" s="6" t="e">
        <v>#N/A</v>
      </c>
      <c r="O598" s="6" t="e">
        <v>#N/A</v>
      </c>
    </row>
    <row r="599">
      <c r="A599" s="6" t="s">
        <v>2109</v>
      </c>
      <c r="J599" s="9"/>
      <c r="N599" s="6" t="e">
        <v>#N/A</v>
      </c>
      <c r="O599" s="6" t="e">
        <v>#N/A</v>
      </c>
    </row>
    <row r="600">
      <c r="A600" s="6" t="s">
        <v>2109</v>
      </c>
      <c r="J600" s="9"/>
      <c r="N600" s="6" t="e">
        <v>#N/A</v>
      </c>
      <c r="O600" s="6" t="e">
        <v>#N/A</v>
      </c>
    </row>
    <row r="601">
      <c r="A601" s="6" t="s">
        <v>2109</v>
      </c>
      <c r="J601" s="9"/>
      <c r="N601" s="6" t="e">
        <v>#N/A</v>
      </c>
      <c r="O601" s="6" t="e">
        <v>#N/A</v>
      </c>
    </row>
    <row r="602">
      <c r="A602" s="6" t="s">
        <v>2109</v>
      </c>
      <c r="J602" s="9"/>
      <c r="N602" s="6" t="e">
        <v>#N/A</v>
      </c>
      <c r="O602" s="6" t="e">
        <v>#N/A</v>
      </c>
    </row>
    <row r="603">
      <c r="A603" s="6" t="s">
        <v>2109</v>
      </c>
      <c r="J603" s="9"/>
      <c r="N603" s="6" t="e">
        <v>#N/A</v>
      </c>
      <c r="O603" s="6" t="e">
        <v>#N/A</v>
      </c>
    </row>
    <row r="604">
      <c r="A604" s="6" t="s">
        <v>2109</v>
      </c>
      <c r="J604" s="9"/>
      <c r="N604" s="6" t="e">
        <v>#N/A</v>
      </c>
      <c r="O604" s="6" t="e">
        <v>#N/A</v>
      </c>
    </row>
    <row r="605">
      <c r="A605" s="6" t="s">
        <v>2109</v>
      </c>
      <c r="J605" s="9"/>
      <c r="N605" s="6" t="e">
        <v>#N/A</v>
      </c>
      <c r="O605" s="6" t="e">
        <v>#N/A</v>
      </c>
    </row>
    <row r="606">
      <c r="A606" s="6" t="s">
        <v>2109</v>
      </c>
      <c r="J606" s="9"/>
      <c r="N606" s="6" t="e">
        <v>#N/A</v>
      </c>
      <c r="O606" s="6" t="e">
        <v>#N/A</v>
      </c>
    </row>
    <row r="607">
      <c r="A607" s="6" t="s">
        <v>2109</v>
      </c>
      <c r="J607" s="9"/>
      <c r="N607" s="6" t="e">
        <v>#N/A</v>
      </c>
      <c r="O607" s="6" t="e">
        <v>#N/A</v>
      </c>
    </row>
    <row r="608">
      <c r="A608" s="6" t="s">
        <v>2109</v>
      </c>
      <c r="J608" s="9"/>
      <c r="N608" s="6" t="e">
        <v>#N/A</v>
      </c>
      <c r="O608" s="6" t="e">
        <v>#N/A</v>
      </c>
    </row>
    <row r="609">
      <c r="A609" s="6" t="s">
        <v>2109</v>
      </c>
      <c r="J609" s="9"/>
      <c r="N609" s="6" t="e">
        <v>#N/A</v>
      </c>
      <c r="O609" s="6" t="e">
        <v>#N/A</v>
      </c>
    </row>
    <row r="610">
      <c r="A610" s="6" t="s">
        <v>2109</v>
      </c>
      <c r="J610" s="9"/>
      <c r="N610" s="6" t="e">
        <v>#N/A</v>
      </c>
      <c r="O610" s="6" t="e">
        <v>#N/A</v>
      </c>
    </row>
    <row r="611">
      <c r="A611" s="6" t="s">
        <v>2109</v>
      </c>
      <c r="J611" s="9"/>
      <c r="N611" s="6" t="e">
        <v>#N/A</v>
      </c>
      <c r="O611" s="6" t="e">
        <v>#N/A</v>
      </c>
    </row>
    <row r="612">
      <c r="A612" s="6" t="s">
        <v>2109</v>
      </c>
      <c r="J612" s="9"/>
      <c r="N612" s="6" t="e">
        <v>#N/A</v>
      </c>
      <c r="O612" s="6" t="e">
        <v>#N/A</v>
      </c>
    </row>
    <row r="613">
      <c r="A613" s="6" t="s">
        <v>2109</v>
      </c>
      <c r="J613" s="9"/>
      <c r="N613" s="6" t="e">
        <v>#N/A</v>
      </c>
      <c r="O613" s="6" t="e">
        <v>#N/A</v>
      </c>
    </row>
    <row r="614">
      <c r="A614" s="6" t="s">
        <v>2109</v>
      </c>
      <c r="J614" s="9"/>
      <c r="N614" s="6" t="e">
        <v>#N/A</v>
      </c>
      <c r="O614" s="6" t="e">
        <v>#N/A</v>
      </c>
    </row>
    <row r="615">
      <c r="A615" s="6" t="s">
        <v>2109</v>
      </c>
      <c r="J615" s="9"/>
      <c r="N615" s="6" t="e">
        <v>#N/A</v>
      </c>
      <c r="O615" s="6" t="e">
        <v>#N/A</v>
      </c>
    </row>
    <row r="616">
      <c r="A616" s="6" t="s">
        <v>2109</v>
      </c>
      <c r="J616" s="9"/>
      <c r="N616" s="6" t="e">
        <v>#N/A</v>
      </c>
      <c r="O616" s="6" t="e">
        <v>#N/A</v>
      </c>
    </row>
    <row r="617">
      <c r="A617" s="6" t="s">
        <v>2109</v>
      </c>
      <c r="J617" s="9"/>
      <c r="N617" s="6" t="e">
        <v>#N/A</v>
      </c>
      <c r="O617" s="6" t="e">
        <v>#N/A</v>
      </c>
    </row>
    <row r="618">
      <c r="A618" s="6" t="s">
        <v>2109</v>
      </c>
      <c r="J618" s="9"/>
      <c r="N618" s="6" t="e">
        <v>#N/A</v>
      </c>
      <c r="O618" s="6" t="e">
        <v>#N/A</v>
      </c>
    </row>
    <row r="619">
      <c r="A619" s="6" t="s">
        <v>2109</v>
      </c>
      <c r="J619" s="9"/>
      <c r="N619" s="6" t="e">
        <v>#N/A</v>
      </c>
      <c r="O619" s="6" t="e">
        <v>#N/A</v>
      </c>
    </row>
    <row r="620">
      <c r="A620" s="6" t="s">
        <v>2109</v>
      </c>
      <c r="J620" s="9"/>
      <c r="N620" s="6" t="e">
        <v>#N/A</v>
      </c>
      <c r="O620" s="6" t="e">
        <v>#N/A</v>
      </c>
    </row>
    <row r="621">
      <c r="A621" s="6" t="s">
        <v>2109</v>
      </c>
      <c r="J621" s="9"/>
      <c r="N621" s="6" t="e">
        <v>#N/A</v>
      </c>
      <c r="O621" s="6" t="e">
        <v>#N/A</v>
      </c>
    </row>
    <row r="622">
      <c r="A622" s="6" t="s">
        <v>2109</v>
      </c>
      <c r="J622" s="9"/>
      <c r="N622" s="6" t="e">
        <v>#N/A</v>
      </c>
      <c r="O622" s="6" t="e">
        <v>#N/A</v>
      </c>
    </row>
    <row r="623">
      <c r="A623" s="6" t="s">
        <v>2109</v>
      </c>
      <c r="J623" s="9"/>
      <c r="N623" s="6" t="e">
        <v>#N/A</v>
      </c>
      <c r="O623" s="6" t="e">
        <v>#N/A</v>
      </c>
    </row>
    <row r="624">
      <c r="A624" s="6" t="s">
        <v>2109</v>
      </c>
      <c r="J624" s="9"/>
      <c r="N624" s="6" t="e">
        <v>#N/A</v>
      </c>
      <c r="O624" s="6" t="e">
        <v>#N/A</v>
      </c>
    </row>
    <row r="625">
      <c r="A625" s="6" t="s">
        <v>2109</v>
      </c>
      <c r="J625" s="9"/>
      <c r="N625" s="6" t="e">
        <v>#N/A</v>
      </c>
      <c r="O625" s="6" t="e">
        <v>#N/A</v>
      </c>
    </row>
    <row r="626">
      <c r="A626" s="6" t="s">
        <v>2109</v>
      </c>
      <c r="J626" s="9"/>
      <c r="N626" s="6" t="e">
        <v>#N/A</v>
      </c>
      <c r="O626" s="6" t="e">
        <v>#N/A</v>
      </c>
    </row>
    <row r="627">
      <c r="A627" s="6" t="s">
        <v>2109</v>
      </c>
      <c r="J627" s="9"/>
      <c r="N627" s="6" t="e">
        <v>#N/A</v>
      </c>
      <c r="O627" s="6" t="e">
        <v>#N/A</v>
      </c>
    </row>
    <row r="628">
      <c r="A628" s="6" t="s">
        <v>2109</v>
      </c>
      <c r="J628" s="9"/>
      <c r="N628" s="6" t="e">
        <v>#N/A</v>
      </c>
      <c r="O628" s="6" t="e">
        <v>#N/A</v>
      </c>
    </row>
    <row r="629">
      <c r="A629" s="6" t="s">
        <v>2109</v>
      </c>
      <c r="J629" s="9"/>
      <c r="N629" s="6" t="e">
        <v>#N/A</v>
      </c>
      <c r="O629" s="6" t="e">
        <v>#N/A</v>
      </c>
    </row>
    <row r="630">
      <c r="A630" s="6" t="s">
        <v>2109</v>
      </c>
      <c r="J630" s="9"/>
      <c r="N630" s="6" t="e">
        <v>#N/A</v>
      </c>
      <c r="O630" s="6" t="e">
        <v>#N/A</v>
      </c>
    </row>
    <row r="631">
      <c r="A631" s="6" t="s">
        <v>2109</v>
      </c>
      <c r="J631" s="9"/>
      <c r="N631" s="6" t="e">
        <v>#N/A</v>
      </c>
      <c r="O631" s="6" t="e">
        <v>#N/A</v>
      </c>
    </row>
    <row r="632">
      <c r="A632" s="6" t="s">
        <v>2109</v>
      </c>
      <c r="J632" s="9"/>
      <c r="N632" s="6" t="e">
        <v>#N/A</v>
      </c>
      <c r="O632" s="6" t="e">
        <v>#N/A</v>
      </c>
    </row>
    <row r="633">
      <c r="A633" s="6" t="s">
        <v>2109</v>
      </c>
      <c r="J633" s="9"/>
      <c r="N633" s="6" t="e">
        <v>#N/A</v>
      </c>
      <c r="O633" s="6" t="e">
        <v>#N/A</v>
      </c>
    </row>
    <row r="634">
      <c r="A634" s="6" t="s">
        <v>2109</v>
      </c>
      <c r="J634" s="9"/>
      <c r="N634" s="6" t="e">
        <v>#N/A</v>
      </c>
      <c r="O634" s="6" t="e">
        <v>#N/A</v>
      </c>
    </row>
    <row r="635">
      <c r="A635" s="6" t="s">
        <v>2109</v>
      </c>
      <c r="J635" s="9"/>
      <c r="N635" s="6" t="e">
        <v>#N/A</v>
      </c>
      <c r="O635" s="6" t="e">
        <v>#N/A</v>
      </c>
    </row>
    <row r="636">
      <c r="A636" s="6" t="s">
        <v>2109</v>
      </c>
      <c r="J636" s="9"/>
      <c r="N636" s="6" t="e">
        <v>#N/A</v>
      </c>
      <c r="O636" s="6" t="e">
        <v>#N/A</v>
      </c>
    </row>
    <row r="637">
      <c r="A637" s="6" t="s">
        <v>2109</v>
      </c>
      <c r="J637" s="9"/>
      <c r="N637" s="6" t="e">
        <v>#N/A</v>
      </c>
      <c r="O637" s="6" t="e">
        <v>#N/A</v>
      </c>
    </row>
    <row r="638">
      <c r="A638" s="6" t="s">
        <v>2109</v>
      </c>
      <c r="J638" s="9"/>
      <c r="N638" s="6" t="e">
        <v>#N/A</v>
      </c>
      <c r="O638" s="6" t="e">
        <v>#N/A</v>
      </c>
    </row>
    <row r="639">
      <c r="A639" s="6" t="s">
        <v>2109</v>
      </c>
      <c r="J639" s="9"/>
      <c r="N639" s="6" t="e">
        <v>#N/A</v>
      </c>
      <c r="O639" s="6" t="e">
        <v>#N/A</v>
      </c>
    </row>
    <row r="640">
      <c r="A640" s="6" t="s">
        <v>2109</v>
      </c>
      <c r="J640" s="9"/>
      <c r="N640" s="6" t="e">
        <v>#N/A</v>
      </c>
      <c r="O640" s="6" t="e">
        <v>#N/A</v>
      </c>
    </row>
    <row r="641">
      <c r="A641" s="6" t="s">
        <v>2109</v>
      </c>
      <c r="J641" s="9"/>
      <c r="N641" s="6" t="e">
        <v>#N/A</v>
      </c>
      <c r="O641" s="6" t="e">
        <v>#N/A</v>
      </c>
    </row>
    <row r="642">
      <c r="A642" s="6" t="s">
        <v>2109</v>
      </c>
      <c r="J642" s="9"/>
      <c r="N642" s="6" t="e">
        <v>#N/A</v>
      </c>
      <c r="O642" s="6" t="e">
        <v>#N/A</v>
      </c>
    </row>
    <row r="643">
      <c r="A643" s="6" t="s">
        <v>2109</v>
      </c>
      <c r="J643" s="9"/>
      <c r="N643" s="6" t="e">
        <v>#N/A</v>
      </c>
      <c r="O643" s="6" t="e">
        <v>#N/A</v>
      </c>
    </row>
    <row r="644">
      <c r="A644" s="6" t="s">
        <v>2109</v>
      </c>
      <c r="J644" s="9"/>
      <c r="N644" s="6" t="e">
        <v>#N/A</v>
      </c>
      <c r="O644" s="6" t="e">
        <v>#N/A</v>
      </c>
    </row>
    <row r="645">
      <c r="A645" s="6" t="s">
        <v>2109</v>
      </c>
      <c r="J645" s="9"/>
      <c r="N645" s="6" t="e">
        <v>#N/A</v>
      </c>
      <c r="O645" s="6" t="e">
        <v>#N/A</v>
      </c>
    </row>
    <row r="646">
      <c r="A646" s="6" t="s">
        <v>2109</v>
      </c>
      <c r="J646" s="9"/>
      <c r="N646" s="6" t="e">
        <v>#N/A</v>
      </c>
      <c r="O646" s="6" t="e">
        <v>#N/A</v>
      </c>
    </row>
    <row r="647">
      <c r="A647" s="6" t="s">
        <v>2109</v>
      </c>
      <c r="J647" s="9"/>
      <c r="N647" s="6" t="e">
        <v>#N/A</v>
      </c>
      <c r="O647" s="6" t="e">
        <v>#N/A</v>
      </c>
    </row>
    <row r="648">
      <c r="A648" s="6" t="s">
        <v>2109</v>
      </c>
      <c r="J648" s="9"/>
      <c r="N648" s="6" t="e">
        <v>#N/A</v>
      </c>
      <c r="O648" s="6" t="e">
        <v>#N/A</v>
      </c>
    </row>
    <row r="649">
      <c r="A649" s="6" t="s">
        <v>2109</v>
      </c>
      <c r="J649" s="9"/>
      <c r="N649" s="6" t="e">
        <v>#N/A</v>
      </c>
      <c r="O649" s="6" t="e">
        <v>#N/A</v>
      </c>
    </row>
    <row r="650">
      <c r="A650" s="6" t="s">
        <v>2109</v>
      </c>
      <c r="J650" s="9"/>
      <c r="N650" s="6" t="e">
        <v>#N/A</v>
      </c>
      <c r="O650" s="6" t="e">
        <v>#N/A</v>
      </c>
    </row>
    <row r="651">
      <c r="A651" s="6" t="s">
        <v>2109</v>
      </c>
      <c r="J651" s="9"/>
      <c r="N651" s="6" t="e">
        <v>#N/A</v>
      </c>
      <c r="O651" s="6" t="e">
        <v>#N/A</v>
      </c>
    </row>
    <row r="652">
      <c r="A652" s="6" t="s">
        <v>2109</v>
      </c>
      <c r="J652" s="9"/>
      <c r="N652" s="6" t="e">
        <v>#N/A</v>
      </c>
      <c r="O652" s="6" t="e">
        <v>#N/A</v>
      </c>
    </row>
    <row r="653">
      <c r="A653" s="6" t="s">
        <v>2109</v>
      </c>
      <c r="J653" s="9"/>
      <c r="N653" s="6" t="e">
        <v>#N/A</v>
      </c>
      <c r="O653" s="6" t="e">
        <v>#N/A</v>
      </c>
    </row>
    <row r="654">
      <c r="A654" s="6" t="s">
        <v>2109</v>
      </c>
      <c r="J654" s="9"/>
      <c r="N654" s="6" t="e">
        <v>#N/A</v>
      </c>
      <c r="O654" s="6" t="e">
        <v>#N/A</v>
      </c>
    </row>
    <row r="655">
      <c r="A655" s="6" t="s">
        <v>2109</v>
      </c>
      <c r="J655" s="9"/>
      <c r="N655" s="6" t="e">
        <v>#N/A</v>
      </c>
      <c r="O655" s="6" t="e">
        <v>#N/A</v>
      </c>
    </row>
    <row r="656">
      <c r="A656" s="6" t="s">
        <v>2109</v>
      </c>
      <c r="J656" s="9"/>
      <c r="N656" s="6" t="e">
        <v>#N/A</v>
      </c>
      <c r="O656" s="6" t="e">
        <v>#N/A</v>
      </c>
    </row>
    <row r="657">
      <c r="A657" s="6" t="s">
        <v>2109</v>
      </c>
      <c r="J657" s="9"/>
      <c r="N657" s="6" t="e">
        <v>#N/A</v>
      </c>
      <c r="O657" s="6" t="e">
        <v>#N/A</v>
      </c>
    </row>
    <row r="658">
      <c r="A658" s="6" t="s">
        <v>2109</v>
      </c>
      <c r="J658" s="9"/>
      <c r="N658" s="6" t="e">
        <v>#N/A</v>
      </c>
      <c r="O658" s="6" t="e">
        <v>#N/A</v>
      </c>
    </row>
    <row r="659">
      <c r="A659" s="6" t="s">
        <v>2109</v>
      </c>
      <c r="J659" s="9"/>
      <c r="N659" s="6" t="e">
        <v>#N/A</v>
      </c>
      <c r="O659" s="6" t="e">
        <v>#N/A</v>
      </c>
    </row>
    <row r="660">
      <c r="A660" s="6" t="s">
        <v>2109</v>
      </c>
      <c r="J660" s="9"/>
      <c r="N660" s="6" t="e">
        <v>#N/A</v>
      </c>
      <c r="O660" s="6" t="e">
        <v>#N/A</v>
      </c>
    </row>
    <row r="661">
      <c r="A661" s="6" t="s">
        <v>2109</v>
      </c>
      <c r="J661" s="9"/>
      <c r="N661" s="6" t="e">
        <v>#N/A</v>
      </c>
      <c r="O661" s="6" t="e">
        <v>#N/A</v>
      </c>
    </row>
    <row r="662">
      <c r="A662" s="6" t="s">
        <v>2109</v>
      </c>
      <c r="J662" s="9"/>
      <c r="N662" s="6" t="e">
        <v>#N/A</v>
      </c>
      <c r="O662" s="6" t="e">
        <v>#N/A</v>
      </c>
    </row>
    <row r="663">
      <c r="A663" s="6" t="s">
        <v>2109</v>
      </c>
      <c r="J663" s="9"/>
      <c r="N663" s="6" t="e">
        <v>#N/A</v>
      </c>
      <c r="O663" s="6" t="e">
        <v>#N/A</v>
      </c>
    </row>
    <row r="664">
      <c r="A664" s="6" t="s">
        <v>2109</v>
      </c>
      <c r="J664" s="9"/>
      <c r="N664" s="6" t="e">
        <v>#N/A</v>
      </c>
      <c r="O664" s="6" t="e">
        <v>#N/A</v>
      </c>
    </row>
    <row r="665">
      <c r="A665" s="6" t="s">
        <v>2109</v>
      </c>
      <c r="J665" s="9"/>
      <c r="N665" s="6" t="e">
        <v>#N/A</v>
      </c>
      <c r="O665" s="6" t="e">
        <v>#N/A</v>
      </c>
    </row>
    <row r="666">
      <c r="A666" s="6" t="s">
        <v>2109</v>
      </c>
      <c r="J666" s="9"/>
      <c r="N666" s="6" t="e">
        <v>#N/A</v>
      </c>
      <c r="O666" s="6" t="e">
        <v>#N/A</v>
      </c>
    </row>
    <row r="667">
      <c r="A667" s="6" t="s">
        <v>2109</v>
      </c>
      <c r="J667" s="9"/>
      <c r="N667" s="6" t="e">
        <v>#N/A</v>
      </c>
      <c r="O667" s="6" t="e">
        <v>#N/A</v>
      </c>
    </row>
    <row r="668">
      <c r="A668" s="6" t="s">
        <v>2109</v>
      </c>
      <c r="J668" s="9"/>
      <c r="N668" s="6" t="e">
        <v>#N/A</v>
      </c>
      <c r="O668" s="6" t="e">
        <v>#N/A</v>
      </c>
    </row>
    <row r="669">
      <c r="A669" s="6" t="s">
        <v>2109</v>
      </c>
      <c r="J669" s="9"/>
      <c r="N669" s="6" t="e">
        <v>#N/A</v>
      </c>
      <c r="O669" s="6" t="e">
        <v>#N/A</v>
      </c>
    </row>
    <row r="670">
      <c r="A670" s="6" t="s">
        <v>2109</v>
      </c>
      <c r="J670" s="9"/>
      <c r="N670" s="6" t="e">
        <v>#N/A</v>
      </c>
      <c r="O670" s="6" t="e">
        <v>#N/A</v>
      </c>
    </row>
    <row r="671">
      <c r="A671" s="6" t="s">
        <v>2109</v>
      </c>
      <c r="J671" s="9"/>
      <c r="N671" s="6" t="e">
        <v>#N/A</v>
      </c>
      <c r="O671" s="6" t="e">
        <v>#N/A</v>
      </c>
    </row>
    <row r="672">
      <c r="A672" s="6" t="s">
        <v>2109</v>
      </c>
      <c r="J672" s="9"/>
      <c r="N672" s="6" t="e">
        <v>#N/A</v>
      </c>
      <c r="O672" s="6" t="e">
        <v>#N/A</v>
      </c>
    </row>
    <row r="673">
      <c r="A673" s="6" t="s">
        <v>2109</v>
      </c>
      <c r="J673" s="9"/>
      <c r="N673" s="6" t="e">
        <v>#N/A</v>
      </c>
      <c r="O673" s="6" t="e">
        <v>#N/A</v>
      </c>
    </row>
    <row r="674">
      <c r="A674" s="6" t="s">
        <v>2109</v>
      </c>
      <c r="J674" s="9"/>
      <c r="N674" s="6" t="e">
        <v>#N/A</v>
      </c>
      <c r="O674" s="6" t="e">
        <v>#N/A</v>
      </c>
    </row>
    <row r="675">
      <c r="A675" s="6" t="s">
        <v>2109</v>
      </c>
      <c r="J675" s="9"/>
      <c r="N675" s="6" t="e">
        <v>#N/A</v>
      </c>
      <c r="O675" s="6" t="e">
        <v>#N/A</v>
      </c>
    </row>
    <row r="676">
      <c r="A676" s="6" t="s">
        <v>2109</v>
      </c>
      <c r="J676" s="9"/>
      <c r="N676" s="6" t="e">
        <v>#N/A</v>
      </c>
      <c r="O676" s="6" t="e">
        <v>#N/A</v>
      </c>
    </row>
    <row r="677">
      <c r="A677" s="6" t="s">
        <v>2109</v>
      </c>
      <c r="J677" s="9"/>
      <c r="N677" s="6" t="e">
        <v>#N/A</v>
      </c>
      <c r="O677" s="6" t="e">
        <v>#N/A</v>
      </c>
    </row>
    <row r="678">
      <c r="A678" s="6" t="s">
        <v>2109</v>
      </c>
      <c r="J678" s="9"/>
      <c r="N678" s="6" t="e">
        <v>#N/A</v>
      </c>
      <c r="O678" s="6" t="e">
        <v>#N/A</v>
      </c>
    </row>
    <row r="679">
      <c r="A679" s="6" t="s">
        <v>2109</v>
      </c>
      <c r="J679" s="9"/>
      <c r="N679" s="6" t="e">
        <v>#N/A</v>
      </c>
      <c r="O679" s="6" t="e">
        <v>#N/A</v>
      </c>
    </row>
    <row r="680">
      <c r="A680" s="6" t="s">
        <v>2109</v>
      </c>
      <c r="J680" s="9"/>
      <c r="N680" s="6" t="e">
        <v>#N/A</v>
      </c>
      <c r="O680" s="6" t="e">
        <v>#N/A</v>
      </c>
    </row>
    <row r="681">
      <c r="A681" s="6" t="s">
        <v>2109</v>
      </c>
      <c r="J681" s="9"/>
      <c r="N681" s="6" t="e">
        <v>#N/A</v>
      </c>
      <c r="O681" s="6" t="e">
        <v>#N/A</v>
      </c>
    </row>
    <row r="682">
      <c r="A682" s="6" t="s">
        <v>2109</v>
      </c>
      <c r="J682" s="9"/>
      <c r="N682" s="6" t="e">
        <v>#N/A</v>
      </c>
      <c r="O682" s="6" t="e">
        <v>#N/A</v>
      </c>
    </row>
    <row r="683">
      <c r="A683" s="6" t="s">
        <v>2109</v>
      </c>
      <c r="J683" s="9"/>
      <c r="N683" s="6" t="e">
        <v>#N/A</v>
      </c>
      <c r="O683" s="6" t="e">
        <v>#N/A</v>
      </c>
    </row>
    <row r="684">
      <c r="A684" s="6" t="s">
        <v>2109</v>
      </c>
      <c r="J684" s="9"/>
      <c r="N684" s="6" t="e">
        <v>#N/A</v>
      </c>
      <c r="O684" s="6" t="e">
        <v>#N/A</v>
      </c>
    </row>
    <row r="685">
      <c r="A685" s="6" t="s">
        <v>2109</v>
      </c>
      <c r="J685" s="9"/>
      <c r="N685" s="6" t="e">
        <v>#N/A</v>
      </c>
      <c r="O685" s="6" t="e">
        <v>#N/A</v>
      </c>
    </row>
    <row r="686">
      <c r="A686" s="6" t="s">
        <v>2109</v>
      </c>
      <c r="J686" s="9"/>
      <c r="N686" s="6" t="e">
        <v>#N/A</v>
      </c>
      <c r="O686" s="6" t="e">
        <v>#N/A</v>
      </c>
    </row>
    <row r="687">
      <c r="A687" s="6" t="s">
        <v>2109</v>
      </c>
      <c r="J687" s="9"/>
      <c r="N687" s="6" t="e">
        <v>#N/A</v>
      </c>
      <c r="O687" s="6" t="e">
        <v>#N/A</v>
      </c>
    </row>
    <row r="688">
      <c r="A688" s="6" t="s">
        <v>2109</v>
      </c>
      <c r="J688" s="9"/>
      <c r="N688" s="6" t="e">
        <v>#N/A</v>
      </c>
      <c r="O688" s="6" t="e">
        <v>#N/A</v>
      </c>
    </row>
    <row r="689">
      <c r="A689" s="6" t="s">
        <v>2109</v>
      </c>
      <c r="J689" s="9"/>
      <c r="N689" s="6" t="e">
        <v>#N/A</v>
      </c>
      <c r="O689" s="6" t="e">
        <v>#N/A</v>
      </c>
    </row>
    <row r="690">
      <c r="A690" s="6" t="s">
        <v>2109</v>
      </c>
      <c r="J690" s="9"/>
      <c r="N690" s="6" t="e">
        <v>#N/A</v>
      </c>
      <c r="O690" s="6" t="e">
        <v>#N/A</v>
      </c>
    </row>
    <row r="691">
      <c r="A691" s="6" t="s">
        <v>2109</v>
      </c>
      <c r="J691" s="9"/>
      <c r="N691" s="6" t="e">
        <v>#N/A</v>
      </c>
      <c r="O691" s="6" t="e">
        <v>#N/A</v>
      </c>
    </row>
    <row r="692">
      <c r="A692" s="6" t="s">
        <v>2109</v>
      </c>
      <c r="J692" s="9"/>
      <c r="N692" s="6" t="e">
        <v>#N/A</v>
      </c>
      <c r="O692" s="6" t="e">
        <v>#N/A</v>
      </c>
    </row>
    <row r="693">
      <c r="A693" s="6" t="s">
        <v>2109</v>
      </c>
      <c r="J693" s="9"/>
      <c r="N693" s="6" t="e">
        <v>#N/A</v>
      </c>
      <c r="O693" s="6" t="e">
        <v>#N/A</v>
      </c>
    </row>
    <row r="694">
      <c r="A694" s="6" t="s">
        <v>2109</v>
      </c>
      <c r="J694" s="9"/>
      <c r="N694" s="6" t="e">
        <v>#N/A</v>
      </c>
      <c r="O694" s="6" t="e">
        <v>#N/A</v>
      </c>
    </row>
    <row r="695">
      <c r="A695" s="6" t="s">
        <v>2109</v>
      </c>
      <c r="J695" s="9"/>
      <c r="N695" s="6" t="e">
        <v>#N/A</v>
      </c>
      <c r="O695" s="6" t="e">
        <v>#N/A</v>
      </c>
    </row>
    <row r="696">
      <c r="A696" s="6" t="s">
        <v>2109</v>
      </c>
      <c r="J696" s="9"/>
      <c r="N696" s="6" t="e">
        <v>#N/A</v>
      </c>
      <c r="O696" s="6" t="e">
        <v>#N/A</v>
      </c>
    </row>
    <row r="697">
      <c r="A697" s="6" t="s">
        <v>2109</v>
      </c>
      <c r="J697" s="9"/>
      <c r="N697" s="6" t="e">
        <v>#N/A</v>
      </c>
      <c r="O697" s="6" t="e">
        <v>#N/A</v>
      </c>
    </row>
    <row r="698">
      <c r="A698" s="6" t="s">
        <v>2109</v>
      </c>
      <c r="J698" s="9"/>
      <c r="N698" s="6" t="e">
        <v>#N/A</v>
      </c>
      <c r="O698" s="6" t="e">
        <v>#N/A</v>
      </c>
    </row>
    <row r="699">
      <c r="A699" s="6" t="s">
        <v>2109</v>
      </c>
      <c r="J699" s="9"/>
      <c r="N699" s="6" t="e">
        <v>#N/A</v>
      </c>
      <c r="O699" s="6" t="e">
        <v>#N/A</v>
      </c>
    </row>
    <row r="700">
      <c r="A700" s="6" t="s">
        <v>2109</v>
      </c>
      <c r="J700" s="9"/>
      <c r="N700" s="6" t="e">
        <v>#N/A</v>
      </c>
      <c r="O700" s="6" t="e">
        <v>#N/A</v>
      </c>
    </row>
    <row r="701">
      <c r="A701" s="6" t="s">
        <v>2109</v>
      </c>
      <c r="J701" s="9"/>
      <c r="N701" s="6" t="e">
        <v>#N/A</v>
      </c>
      <c r="O701" s="6" t="e">
        <v>#N/A</v>
      </c>
    </row>
    <row r="702">
      <c r="A702" s="6" t="s">
        <v>2109</v>
      </c>
      <c r="J702" s="9"/>
      <c r="N702" s="6" t="e">
        <v>#N/A</v>
      </c>
      <c r="O702" s="6" t="e">
        <v>#N/A</v>
      </c>
    </row>
    <row r="703">
      <c r="A703" s="6" t="s">
        <v>2109</v>
      </c>
      <c r="J703" s="9"/>
      <c r="N703" s="6" t="e">
        <v>#N/A</v>
      </c>
      <c r="O703" s="6" t="e">
        <v>#N/A</v>
      </c>
    </row>
    <row r="704">
      <c r="A704" s="6" t="s">
        <v>2109</v>
      </c>
      <c r="J704" s="9"/>
      <c r="N704" s="6" t="e">
        <v>#N/A</v>
      </c>
      <c r="O704" s="6" t="e">
        <v>#N/A</v>
      </c>
    </row>
    <row r="705">
      <c r="A705" s="6" t="s">
        <v>2109</v>
      </c>
      <c r="J705" s="9"/>
      <c r="N705" s="6" t="e">
        <v>#N/A</v>
      </c>
      <c r="O705" s="6" t="e">
        <v>#N/A</v>
      </c>
    </row>
    <row r="706">
      <c r="A706" s="6" t="s">
        <v>2109</v>
      </c>
      <c r="J706" s="9"/>
      <c r="N706" s="6" t="e">
        <v>#N/A</v>
      </c>
      <c r="O706" s="6" t="e">
        <v>#N/A</v>
      </c>
    </row>
    <row r="707">
      <c r="A707" s="6" t="s">
        <v>2109</v>
      </c>
      <c r="J707" s="9"/>
      <c r="N707" s="6" t="e">
        <v>#N/A</v>
      </c>
      <c r="O707" s="6" t="e">
        <v>#N/A</v>
      </c>
    </row>
    <row r="708">
      <c r="A708" s="6" t="s">
        <v>2109</v>
      </c>
      <c r="J708" s="9"/>
      <c r="N708" s="6" t="e">
        <v>#N/A</v>
      </c>
      <c r="O708" s="6" t="e">
        <v>#N/A</v>
      </c>
    </row>
    <row r="709">
      <c r="A709" s="6" t="s">
        <v>2109</v>
      </c>
      <c r="J709" s="9"/>
      <c r="N709" s="6" t="e">
        <v>#N/A</v>
      </c>
      <c r="O709" s="6" t="e">
        <v>#N/A</v>
      </c>
    </row>
    <row r="710">
      <c r="A710" s="6" t="s">
        <v>2109</v>
      </c>
      <c r="J710" s="9"/>
      <c r="N710" s="6" t="e">
        <v>#N/A</v>
      </c>
      <c r="O710" s="6" t="e">
        <v>#N/A</v>
      </c>
    </row>
    <row r="711">
      <c r="A711" s="6" t="s">
        <v>2109</v>
      </c>
      <c r="J711" s="9"/>
      <c r="N711" s="6" t="e">
        <v>#N/A</v>
      </c>
      <c r="O711" s="6" t="e">
        <v>#N/A</v>
      </c>
    </row>
    <row r="712">
      <c r="A712" s="6" t="s">
        <v>2109</v>
      </c>
      <c r="J712" s="9"/>
      <c r="N712" s="6" t="e">
        <v>#N/A</v>
      </c>
      <c r="O712" s="6" t="e">
        <v>#N/A</v>
      </c>
    </row>
    <row r="713">
      <c r="A713" s="6" t="s">
        <v>2109</v>
      </c>
      <c r="J713" s="9"/>
      <c r="N713" s="6" t="e">
        <v>#N/A</v>
      </c>
      <c r="O713" s="6" t="e">
        <v>#N/A</v>
      </c>
    </row>
    <row r="714">
      <c r="A714" s="6" t="s">
        <v>2109</v>
      </c>
      <c r="J714" s="9"/>
      <c r="N714" s="6" t="e">
        <v>#N/A</v>
      </c>
      <c r="O714" s="6" t="e">
        <v>#N/A</v>
      </c>
    </row>
    <row r="715">
      <c r="A715" s="6" t="s">
        <v>2109</v>
      </c>
      <c r="J715" s="9"/>
      <c r="N715" s="6" t="e">
        <v>#N/A</v>
      </c>
      <c r="O715" s="6" t="e">
        <v>#N/A</v>
      </c>
    </row>
    <row r="716">
      <c r="A716" s="6" t="s">
        <v>2109</v>
      </c>
      <c r="J716" s="9"/>
      <c r="N716" s="6" t="e">
        <v>#N/A</v>
      </c>
      <c r="O716" s="6" t="e">
        <v>#N/A</v>
      </c>
    </row>
    <row r="717">
      <c r="A717" s="6" t="s">
        <v>2109</v>
      </c>
      <c r="J717" s="9"/>
      <c r="N717" s="6" t="e">
        <v>#N/A</v>
      </c>
      <c r="O717" s="6" t="e">
        <v>#N/A</v>
      </c>
    </row>
    <row r="718">
      <c r="A718" s="6" t="s">
        <v>2109</v>
      </c>
      <c r="J718" s="9"/>
      <c r="N718" s="6" t="e">
        <v>#N/A</v>
      </c>
      <c r="O718" s="6" t="e">
        <v>#N/A</v>
      </c>
    </row>
    <row r="719">
      <c r="A719" s="6" t="s">
        <v>2109</v>
      </c>
      <c r="J719" s="9"/>
      <c r="N719" s="6" t="e">
        <v>#N/A</v>
      </c>
      <c r="O719" s="6" t="e">
        <v>#N/A</v>
      </c>
    </row>
    <row r="720">
      <c r="A720" s="6" t="s">
        <v>2109</v>
      </c>
      <c r="J720" s="9"/>
      <c r="N720" s="6" t="e">
        <v>#N/A</v>
      </c>
      <c r="O720" s="6" t="e">
        <v>#N/A</v>
      </c>
    </row>
    <row r="721">
      <c r="A721" s="6" t="s">
        <v>2109</v>
      </c>
      <c r="J721" s="9"/>
      <c r="N721" s="6" t="e">
        <v>#N/A</v>
      </c>
      <c r="O721" s="6" t="e">
        <v>#N/A</v>
      </c>
    </row>
    <row r="722">
      <c r="A722" s="6" t="s">
        <v>2109</v>
      </c>
      <c r="J722" s="9"/>
      <c r="N722" s="6" t="e">
        <v>#N/A</v>
      </c>
      <c r="O722" s="6" t="e">
        <v>#N/A</v>
      </c>
    </row>
    <row r="723">
      <c r="A723" s="6" t="s">
        <v>2109</v>
      </c>
      <c r="J723" s="9"/>
      <c r="N723" s="6" t="e">
        <v>#N/A</v>
      </c>
      <c r="O723" s="6" t="e">
        <v>#N/A</v>
      </c>
    </row>
    <row r="724">
      <c r="A724" s="6" t="s">
        <v>2109</v>
      </c>
      <c r="J724" s="9"/>
      <c r="N724" s="6" t="e">
        <v>#N/A</v>
      </c>
      <c r="O724" s="6" t="e">
        <v>#N/A</v>
      </c>
    </row>
    <row r="725">
      <c r="A725" s="6" t="s">
        <v>2109</v>
      </c>
      <c r="J725" s="9"/>
      <c r="N725" s="6" t="e">
        <v>#N/A</v>
      </c>
      <c r="O725" s="6" t="e">
        <v>#N/A</v>
      </c>
    </row>
    <row r="726">
      <c r="A726" s="6" t="s">
        <v>2109</v>
      </c>
      <c r="J726" s="9"/>
      <c r="N726" s="6" t="e">
        <v>#N/A</v>
      </c>
      <c r="O726" s="6" t="e">
        <v>#N/A</v>
      </c>
    </row>
    <row r="727">
      <c r="A727" s="6" t="s">
        <v>2109</v>
      </c>
      <c r="J727" s="9"/>
      <c r="N727" s="6" t="e">
        <v>#N/A</v>
      </c>
      <c r="O727" s="6" t="e">
        <v>#N/A</v>
      </c>
    </row>
    <row r="728">
      <c r="A728" s="6" t="s">
        <v>2109</v>
      </c>
      <c r="J728" s="9"/>
      <c r="N728" s="6" t="e">
        <v>#N/A</v>
      </c>
      <c r="O728" s="6" t="e">
        <v>#N/A</v>
      </c>
    </row>
    <row r="729">
      <c r="A729" s="6" t="s">
        <v>2109</v>
      </c>
      <c r="J729" s="9"/>
      <c r="N729" s="6" t="e">
        <v>#N/A</v>
      </c>
      <c r="O729" s="6" t="e">
        <v>#N/A</v>
      </c>
    </row>
    <row r="730">
      <c r="A730" s="6" t="s">
        <v>2109</v>
      </c>
      <c r="J730" s="9"/>
      <c r="N730" s="6" t="e">
        <v>#N/A</v>
      </c>
      <c r="O730" s="6" t="e">
        <v>#N/A</v>
      </c>
    </row>
    <row r="731">
      <c r="A731" s="6" t="s">
        <v>2109</v>
      </c>
      <c r="J731" s="9"/>
      <c r="N731" s="6" t="e">
        <v>#N/A</v>
      </c>
      <c r="O731" s="6" t="e">
        <v>#N/A</v>
      </c>
    </row>
    <row r="732">
      <c r="A732" s="6" t="s">
        <v>2109</v>
      </c>
      <c r="J732" s="9"/>
      <c r="N732" s="6" t="e">
        <v>#N/A</v>
      </c>
      <c r="O732" s="6" t="e">
        <v>#N/A</v>
      </c>
    </row>
    <row r="733">
      <c r="A733" s="6" t="s">
        <v>2109</v>
      </c>
      <c r="J733" s="9"/>
      <c r="N733" s="6" t="e">
        <v>#N/A</v>
      </c>
      <c r="O733" s="6" t="e">
        <v>#N/A</v>
      </c>
    </row>
    <row r="734">
      <c r="A734" s="6" t="s">
        <v>2109</v>
      </c>
      <c r="J734" s="9"/>
      <c r="N734" s="6" t="e">
        <v>#N/A</v>
      </c>
      <c r="O734" s="6" t="e">
        <v>#N/A</v>
      </c>
    </row>
    <row r="735">
      <c r="A735" s="6" t="s">
        <v>2109</v>
      </c>
      <c r="J735" s="9"/>
      <c r="N735" s="6" t="e">
        <v>#N/A</v>
      </c>
      <c r="O735" s="6" t="e">
        <v>#N/A</v>
      </c>
    </row>
    <row r="736">
      <c r="A736" s="6" t="s">
        <v>2109</v>
      </c>
      <c r="J736" s="9"/>
      <c r="N736" s="6" t="e">
        <v>#N/A</v>
      </c>
      <c r="O736" s="6" t="e">
        <v>#N/A</v>
      </c>
    </row>
    <row r="737">
      <c r="A737" s="6" t="s">
        <v>2109</v>
      </c>
      <c r="J737" s="9"/>
      <c r="N737" s="6" t="e">
        <v>#N/A</v>
      </c>
      <c r="O737" s="6" t="e">
        <v>#N/A</v>
      </c>
    </row>
    <row r="738">
      <c r="A738" s="6" t="s">
        <v>2109</v>
      </c>
      <c r="J738" s="9"/>
      <c r="N738" s="6" t="e">
        <v>#N/A</v>
      </c>
      <c r="O738" s="6" t="e">
        <v>#N/A</v>
      </c>
    </row>
    <row r="739">
      <c r="A739" s="6" t="s">
        <v>2109</v>
      </c>
      <c r="J739" s="9"/>
      <c r="N739" s="6" t="e">
        <v>#N/A</v>
      </c>
      <c r="O739" s="6" t="e">
        <v>#N/A</v>
      </c>
    </row>
    <row r="740">
      <c r="A740" s="6" t="s">
        <v>2109</v>
      </c>
      <c r="J740" s="9"/>
      <c r="N740" s="6" t="e">
        <v>#N/A</v>
      </c>
      <c r="O740" s="6" t="e">
        <v>#N/A</v>
      </c>
    </row>
    <row r="741">
      <c r="A741" s="6" t="s">
        <v>2109</v>
      </c>
      <c r="J741" s="9"/>
      <c r="N741" s="6" t="e">
        <v>#N/A</v>
      </c>
      <c r="O741" s="6" t="e">
        <v>#N/A</v>
      </c>
    </row>
    <row r="742">
      <c r="A742" s="6" t="s">
        <v>2109</v>
      </c>
      <c r="J742" s="9"/>
      <c r="N742" s="6" t="e">
        <v>#N/A</v>
      </c>
      <c r="O742" s="6" t="e">
        <v>#N/A</v>
      </c>
    </row>
    <row r="743">
      <c r="A743" s="6" t="s">
        <v>2109</v>
      </c>
      <c r="J743" s="9"/>
      <c r="N743" s="6" t="e">
        <v>#N/A</v>
      </c>
      <c r="O743" s="6" t="e">
        <v>#N/A</v>
      </c>
    </row>
    <row r="744">
      <c r="A744" s="6" t="s">
        <v>2109</v>
      </c>
      <c r="J744" s="9"/>
      <c r="N744" s="6" t="e">
        <v>#N/A</v>
      </c>
      <c r="O744" s="6" t="e">
        <v>#N/A</v>
      </c>
    </row>
    <row r="745">
      <c r="A745" s="6" t="s">
        <v>2109</v>
      </c>
      <c r="J745" s="9"/>
      <c r="N745" s="6" t="e">
        <v>#N/A</v>
      </c>
      <c r="O745" s="6" t="e">
        <v>#N/A</v>
      </c>
    </row>
    <row r="746">
      <c r="A746" s="6" t="s">
        <v>2109</v>
      </c>
      <c r="J746" s="9"/>
      <c r="N746" s="6" t="e">
        <v>#N/A</v>
      </c>
      <c r="O746" s="6" t="e">
        <v>#N/A</v>
      </c>
    </row>
    <row r="747">
      <c r="A747" s="6" t="s">
        <v>2109</v>
      </c>
      <c r="J747" s="9"/>
      <c r="N747" s="6" t="e">
        <v>#N/A</v>
      </c>
      <c r="O747" s="6" t="e">
        <v>#N/A</v>
      </c>
    </row>
    <row r="748">
      <c r="A748" s="6" t="s">
        <v>2109</v>
      </c>
      <c r="J748" s="9"/>
      <c r="N748" s="6" t="e">
        <v>#N/A</v>
      </c>
      <c r="O748" s="6" t="e">
        <v>#N/A</v>
      </c>
    </row>
    <row r="749">
      <c r="A749" s="6" t="s">
        <v>2109</v>
      </c>
      <c r="J749" s="9"/>
      <c r="N749" s="6" t="e">
        <v>#N/A</v>
      </c>
      <c r="O749" s="6" t="e">
        <v>#N/A</v>
      </c>
    </row>
    <row r="750">
      <c r="A750" s="6" t="s">
        <v>2109</v>
      </c>
      <c r="J750" s="9"/>
      <c r="N750" s="6" t="e">
        <v>#N/A</v>
      </c>
      <c r="O750" s="6" t="e">
        <v>#N/A</v>
      </c>
    </row>
    <row r="751">
      <c r="A751" s="6" t="s">
        <v>2109</v>
      </c>
      <c r="J751" s="9"/>
      <c r="N751" s="6" t="e">
        <v>#N/A</v>
      </c>
      <c r="O751" s="6" t="e">
        <v>#N/A</v>
      </c>
    </row>
    <row r="752">
      <c r="A752" s="6" t="s">
        <v>2109</v>
      </c>
      <c r="J752" s="9"/>
      <c r="N752" s="6" t="e">
        <v>#N/A</v>
      </c>
      <c r="O752" s="6" t="e">
        <v>#N/A</v>
      </c>
    </row>
    <row r="753">
      <c r="A753" s="6" t="s">
        <v>2109</v>
      </c>
      <c r="J753" s="9"/>
      <c r="N753" s="6" t="e">
        <v>#N/A</v>
      </c>
      <c r="O753" s="6" t="e">
        <v>#N/A</v>
      </c>
    </row>
    <row r="754">
      <c r="A754" s="6" t="s">
        <v>2109</v>
      </c>
      <c r="J754" s="9"/>
      <c r="N754" s="6" t="e">
        <v>#N/A</v>
      </c>
      <c r="O754" s="6" t="e">
        <v>#N/A</v>
      </c>
    </row>
    <row r="755">
      <c r="A755" s="6" t="s">
        <v>2109</v>
      </c>
      <c r="J755" s="9"/>
      <c r="N755" s="6" t="e">
        <v>#N/A</v>
      </c>
      <c r="O755" s="6" t="e">
        <v>#N/A</v>
      </c>
    </row>
    <row r="756">
      <c r="A756" s="6" t="s">
        <v>2109</v>
      </c>
      <c r="J756" s="9"/>
      <c r="N756" s="6" t="e">
        <v>#N/A</v>
      </c>
      <c r="O756" s="6" t="e">
        <v>#N/A</v>
      </c>
    </row>
    <row r="757">
      <c r="A757" s="6" t="s">
        <v>2109</v>
      </c>
      <c r="J757" s="9"/>
      <c r="N757" s="6" t="e">
        <v>#N/A</v>
      </c>
      <c r="O757" s="6" t="e">
        <v>#N/A</v>
      </c>
    </row>
    <row r="758">
      <c r="A758" s="6" t="s">
        <v>2109</v>
      </c>
      <c r="J758" s="9"/>
      <c r="N758" s="6" t="e">
        <v>#N/A</v>
      </c>
      <c r="O758" s="6" t="e">
        <v>#N/A</v>
      </c>
    </row>
    <row r="759">
      <c r="A759" s="6" t="s">
        <v>2109</v>
      </c>
      <c r="J759" s="9"/>
      <c r="N759" s="6" t="e">
        <v>#N/A</v>
      </c>
      <c r="O759" s="6" t="e">
        <v>#N/A</v>
      </c>
    </row>
    <row r="760">
      <c r="A760" s="6" t="s">
        <v>2109</v>
      </c>
      <c r="J760" s="9"/>
      <c r="N760" s="6" t="e">
        <v>#N/A</v>
      </c>
      <c r="O760" s="6" t="e">
        <v>#N/A</v>
      </c>
    </row>
    <row r="761">
      <c r="A761" s="6" t="s">
        <v>2109</v>
      </c>
      <c r="J761" s="9"/>
      <c r="N761" s="6" t="e">
        <v>#N/A</v>
      </c>
      <c r="O761" s="6" t="e">
        <v>#N/A</v>
      </c>
    </row>
    <row r="762">
      <c r="A762" s="6" t="s">
        <v>2109</v>
      </c>
      <c r="J762" s="9"/>
      <c r="N762" s="6" t="e">
        <v>#N/A</v>
      </c>
      <c r="O762" s="6" t="e">
        <v>#N/A</v>
      </c>
    </row>
    <row r="763">
      <c r="A763" s="6" t="s">
        <v>2109</v>
      </c>
      <c r="J763" s="9"/>
      <c r="N763" s="6" t="e">
        <v>#N/A</v>
      </c>
      <c r="O763" s="6" t="e">
        <v>#N/A</v>
      </c>
    </row>
    <row r="764">
      <c r="A764" s="6" t="s">
        <v>2109</v>
      </c>
      <c r="J764" s="9"/>
      <c r="N764" s="6" t="e">
        <v>#N/A</v>
      </c>
      <c r="O764" s="6" t="e">
        <v>#N/A</v>
      </c>
    </row>
    <row r="765">
      <c r="A765" s="6" t="s">
        <v>2109</v>
      </c>
      <c r="J765" s="9"/>
      <c r="N765" s="6" t="e">
        <v>#N/A</v>
      </c>
      <c r="O765" s="6" t="e">
        <v>#N/A</v>
      </c>
    </row>
    <row r="766">
      <c r="A766" s="6" t="s">
        <v>2109</v>
      </c>
      <c r="J766" s="9"/>
      <c r="N766" s="6" t="e">
        <v>#N/A</v>
      </c>
      <c r="O766" s="6" t="e">
        <v>#N/A</v>
      </c>
    </row>
    <row r="767">
      <c r="A767" s="6" t="s">
        <v>2109</v>
      </c>
      <c r="J767" s="9"/>
      <c r="N767" s="6" t="e">
        <v>#N/A</v>
      </c>
      <c r="O767" s="6" t="e">
        <v>#N/A</v>
      </c>
    </row>
    <row r="768">
      <c r="A768" s="6" t="s">
        <v>2109</v>
      </c>
      <c r="J768" s="9"/>
      <c r="N768" s="6" t="e">
        <v>#N/A</v>
      </c>
      <c r="O768" s="6" t="e">
        <v>#N/A</v>
      </c>
    </row>
    <row r="769">
      <c r="A769" s="6" t="s">
        <v>2109</v>
      </c>
      <c r="J769" s="9"/>
      <c r="N769" s="6" t="e">
        <v>#N/A</v>
      </c>
      <c r="O769" s="6" t="e">
        <v>#N/A</v>
      </c>
    </row>
    <row r="770">
      <c r="A770" s="6" t="s">
        <v>2109</v>
      </c>
      <c r="J770" s="9"/>
      <c r="N770" s="6" t="e">
        <v>#N/A</v>
      </c>
      <c r="O770" s="6" t="e">
        <v>#N/A</v>
      </c>
    </row>
    <row r="771">
      <c r="A771" s="6" t="s">
        <v>2109</v>
      </c>
      <c r="J771" s="9"/>
      <c r="N771" s="6" t="e">
        <v>#N/A</v>
      </c>
      <c r="O771" s="6" t="e">
        <v>#N/A</v>
      </c>
    </row>
    <row r="772">
      <c r="A772" s="6" t="s">
        <v>2109</v>
      </c>
      <c r="J772" s="9"/>
      <c r="N772" s="6" t="e">
        <v>#N/A</v>
      </c>
      <c r="O772" s="6" t="e">
        <v>#N/A</v>
      </c>
    </row>
    <row r="773">
      <c r="A773" s="6" t="s">
        <v>2109</v>
      </c>
      <c r="J773" s="9"/>
      <c r="N773" s="6" t="e">
        <v>#N/A</v>
      </c>
      <c r="O773" s="6" t="e">
        <v>#N/A</v>
      </c>
    </row>
    <row r="774">
      <c r="A774" s="6" t="s">
        <v>2109</v>
      </c>
      <c r="J774" s="9"/>
      <c r="N774" s="6" t="e">
        <v>#N/A</v>
      </c>
      <c r="O774" s="6" t="e">
        <v>#N/A</v>
      </c>
    </row>
    <row r="775">
      <c r="A775" s="6" t="s">
        <v>2109</v>
      </c>
      <c r="J775" s="9"/>
      <c r="N775" s="6" t="e">
        <v>#N/A</v>
      </c>
      <c r="O775" s="6" t="e">
        <v>#N/A</v>
      </c>
    </row>
    <row r="776">
      <c r="A776" s="6" t="s">
        <v>2109</v>
      </c>
      <c r="J776" s="9"/>
      <c r="N776" s="6" t="e">
        <v>#N/A</v>
      </c>
      <c r="O776" s="6" t="e">
        <v>#N/A</v>
      </c>
    </row>
    <row r="777">
      <c r="A777" s="6" t="s">
        <v>2109</v>
      </c>
      <c r="J777" s="9"/>
      <c r="N777" s="6" t="e">
        <v>#N/A</v>
      </c>
      <c r="O777" s="6" t="e">
        <v>#N/A</v>
      </c>
    </row>
    <row r="778">
      <c r="A778" s="6" t="s">
        <v>2109</v>
      </c>
      <c r="J778" s="9"/>
      <c r="N778" s="6" t="e">
        <v>#N/A</v>
      </c>
      <c r="O778" s="6" t="e">
        <v>#N/A</v>
      </c>
    </row>
    <row r="779">
      <c r="A779" s="6" t="s">
        <v>2109</v>
      </c>
      <c r="J779" s="9"/>
      <c r="N779" s="6" t="e">
        <v>#N/A</v>
      </c>
      <c r="O779" s="6" t="e">
        <v>#N/A</v>
      </c>
    </row>
    <row r="780">
      <c r="A780" s="6" t="s">
        <v>2109</v>
      </c>
      <c r="J780" s="9"/>
      <c r="N780" s="6" t="e">
        <v>#N/A</v>
      </c>
      <c r="O780" s="6" t="e">
        <v>#N/A</v>
      </c>
    </row>
    <row r="781">
      <c r="A781" s="6" t="s">
        <v>2109</v>
      </c>
      <c r="J781" s="9"/>
      <c r="N781" s="6" t="e">
        <v>#N/A</v>
      </c>
      <c r="O781" s="6" t="e">
        <v>#N/A</v>
      </c>
    </row>
    <row r="782">
      <c r="A782" s="6" t="s">
        <v>2109</v>
      </c>
      <c r="J782" s="9"/>
      <c r="N782" s="6" t="e">
        <v>#N/A</v>
      </c>
      <c r="O782" s="6" t="e">
        <v>#N/A</v>
      </c>
    </row>
    <row r="783">
      <c r="A783" s="6" t="s">
        <v>2109</v>
      </c>
      <c r="J783" s="9"/>
      <c r="N783" s="6" t="e">
        <v>#N/A</v>
      </c>
      <c r="O783" s="6" t="e">
        <v>#N/A</v>
      </c>
    </row>
    <row r="784">
      <c r="A784" s="6" t="s">
        <v>2109</v>
      </c>
      <c r="J784" s="9"/>
      <c r="N784" s="6" t="e">
        <v>#N/A</v>
      </c>
      <c r="O784" s="6" t="e">
        <v>#N/A</v>
      </c>
    </row>
    <row r="785">
      <c r="A785" s="6" t="s">
        <v>2109</v>
      </c>
      <c r="J785" s="9"/>
      <c r="N785" s="6" t="e">
        <v>#N/A</v>
      </c>
      <c r="O785" s="6" t="e">
        <v>#N/A</v>
      </c>
    </row>
    <row r="786">
      <c r="A786" s="6" t="s">
        <v>2109</v>
      </c>
      <c r="J786" s="9"/>
      <c r="N786" s="6" t="e">
        <v>#N/A</v>
      </c>
      <c r="O786" s="6" t="e">
        <v>#N/A</v>
      </c>
    </row>
    <row r="787">
      <c r="A787" s="6" t="s">
        <v>2109</v>
      </c>
      <c r="J787" s="9"/>
      <c r="N787" s="6" t="e">
        <v>#N/A</v>
      </c>
      <c r="O787" s="6" t="e">
        <v>#N/A</v>
      </c>
    </row>
    <row r="788">
      <c r="A788" s="6" t="s">
        <v>2109</v>
      </c>
      <c r="J788" s="9"/>
      <c r="N788" s="6" t="e">
        <v>#N/A</v>
      </c>
      <c r="O788" s="6" t="e">
        <v>#N/A</v>
      </c>
    </row>
    <row r="789">
      <c r="A789" s="6" t="s">
        <v>2109</v>
      </c>
      <c r="J789" s="9"/>
      <c r="N789" s="6" t="e">
        <v>#N/A</v>
      </c>
      <c r="O789" s="6" t="e">
        <v>#N/A</v>
      </c>
    </row>
    <row r="790">
      <c r="A790" s="6" t="s">
        <v>2109</v>
      </c>
      <c r="J790" s="9"/>
      <c r="N790" s="6" t="e">
        <v>#N/A</v>
      </c>
      <c r="O790" s="6" t="e">
        <v>#N/A</v>
      </c>
    </row>
    <row r="791">
      <c r="A791" s="6" t="s">
        <v>2109</v>
      </c>
      <c r="J791" s="9"/>
      <c r="N791" s="6" t="e">
        <v>#N/A</v>
      </c>
      <c r="O791" s="6" t="e">
        <v>#N/A</v>
      </c>
    </row>
    <row r="792">
      <c r="A792" s="6" t="s">
        <v>2109</v>
      </c>
      <c r="J792" s="9"/>
      <c r="N792" s="6" t="e">
        <v>#N/A</v>
      </c>
      <c r="O792" s="6" t="e">
        <v>#N/A</v>
      </c>
    </row>
    <row r="793">
      <c r="A793" s="6" t="s">
        <v>2109</v>
      </c>
      <c r="J793" s="9"/>
      <c r="N793" s="6" t="e">
        <v>#N/A</v>
      </c>
      <c r="O793" s="6" t="e">
        <v>#N/A</v>
      </c>
    </row>
    <row r="794">
      <c r="A794" s="6" t="s">
        <v>2109</v>
      </c>
      <c r="J794" s="9"/>
      <c r="N794" s="6" t="e">
        <v>#N/A</v>
      </c>
      <c r="O794" s="6" t="e">
        <v>#N/A</v>
      </c>
    </row>
    <row r="795">
      <c r="A795" s="6" t="s">
        <v>2109</v>
      </c>
      <c r="J795" s="9"/>
      <c r="N795" s="6" t="e">
        <v>#N/A</v>
      </c>
      <c r="O795" s="6" t="e">
        <v>#N/A</v>
      </c>
    </row>
    <row r="796">
      <c r="A796" s="6" t="s">
        <v>2109</v>
      </c>
      <c r="J796" s="9"/>
      <c r="N796" s="6" t="e">
        <v>#N/A</v>
      </c>
      <c r="O796" s="6" t="e">
        <v>#N/A</v>
      </c>
    </row>
    <row r="797">
      <c r="A797" s="6" t="s">
        <v>2109</v>
      </c>
      <c r="J797" s="9"/>
      <c r="N797" s="6" t="e">
        <v>#N/A</v>
      </c>
      <c r="O797" s="6" t="e">
        <v>#N/A</v>
      </c>
    </row>
    <row r="798">
      <c r="A798" s="6" t="s">
        <v>2109</v>
      </c>
      <c r="J798" s="9"/>
      <c r="N798" s="6" t="e">
        <v>#N/A</v>
      </c>
      <c r="O798" s="6" t="e">
        <v>#N/A</v>
      </c>
    </row>
    <row r="799">
      <c r="A799" s="6" t="s">
        <v>2109</v>
      </c>
      <c r="J799" s="9"/>
      <c r="N799" s="6" t="e">
        <v>#N/A</v>
      </c>
      <c r="O799" s="6" t="e">
        <v>#N/A</v>
      </c>
    </row>
    <row r="800">
      <c r="A800" s="6" t="s">
        <v>2109</v>
      </c>
      <c r="J800" s="9"/>
      <c r="N800" s="6" t="e">
        <v>#N/A</v>
      </c>
      <c r="O800" s="6" t="e">
        <v>#N/A</v>
      </c>
    </row>
    <row r="801">
      <c r="A801" s="6" t="s">
        <v>2109</v>
      </c>
      <c r="J801" s="9"/>
      <c r="N801" s="6" t="e">
        <v>#N/A</v>
      </c>
      <c r="O801" s="6" t="e">
        <v>#N/A</v>
      </c>
    </row>
    <row r="802">
      <c r="A802" s="6" t="s">
        <v>2109</v>
      </c>
      <c r="J802" s="9"/>
      <c r="N802" s="6" t="e">
        <v>#N/A</v>
      </c>
      <c r="O802" s="6" t="e">
        <v>#N/A</v>
      </c>
    </row>
    <row r="803">
      <c r="A803" s="6" t="s">
        <v>2109</v>
      </c>
      <c r="J803" s="9"/>
      <c r="N803" s="6" t="e">
        <v>#N/A</v>
      </c>
      <c r="O803" s="6" t="e">
        <v>#N/A</v>
      </c>
    </row>
    <row r="804">
      <c r="A804" s="6" t="s">
        <v>2109</v>
      </c>
      <c r="J804" s="9"/>
      <c r="N804" s="6" t="e">
        <v>#N/A</v>
      </c>
      <c r="O804" s="6" t="e">
        <v>#N/A</v>
      </c>
    </row>
    <row r="805">
      <c r="A805" s="6" t="s">
        <v>2109</v>
      </c>
      <c r="J805" s="9"/>
      <c r="N805" s="6" t="e">
        <v>#N/A</v>
      </c>
      <c r="O805" s="6" t="e">
        <v>#N/A</v>
      </c>
    </row>
    <row r="806">
      <c r="A806" s="6" t="s">
        <v>2109</v>
      </c>
      <c r="J806" s="9"/>
      <c r="N806" s="6" t="e">
        <v>#N/A</v>
      </c>
      <c r="O806" s="6" t="e">
        <v>#N/A</v>
      </c>
    </row>
    <row r="807">
      <c r="A807" s="6" t="s">
        <v>2109</v>
      </c>
      <c r="J807" s="9"/>
      <c r="N807" s="6" t="e">
        <v>#N/A</v>
      </c>
      <c r="O807" s="6" t="e">
        <v>#N/A</v>
      </c>
    </row>
    <row r="808">
      <c r="A808" s="6" t="s">
        <v>2109</v>
      </c>
      <c r="J808" s="9"/>
      <c r="N808" s="6" t="e">
        <v>#N/A</v>
      </c>
      <c r="O808" s="6" t="e">
        <v>#N/A</v>
      </c>
    </row>
    <row r="809">
      <c r="A809" s="6" t="s">
        <v>2109</v>
      </c>
      <c r="J809" s="9"/>
      <c r="N809" s="6" t="e">
        <v>#N/A</v>
      </c>
      <c r="O809" s="6" t="e">
        <v>#N/A</v>
      </c>
    </row>
    <row r="810">
      <c r="A810" s="6" t="s">
        <v>2109</v>
      </c>
      <c r="J810" s="9"/>
      <c r="N810" s="6" t="e">
        <v>#N/A</v>
      </c>
      <c r="O810" s="6" t="e">
        <v>#N/A</v>
      </c>
    </row>
    <row r="811">
      <c r="A811" s="6" t="s">
        <v>2109</v>
      </c>
      <c r="J811" s="9"/>
      <c r="N811" s="6" t="e">
        <v>#N/A</v>
      </c>
      <c r="O811" s="6" t="e">
        <v>#N/A</v>
      </c>
    </row>
    <row r="812">
      <c r="A812" s="6" t="s">
        <v>2109</v>
      </c>
      <c r="J812" s="9"/>
      <c r="N812" s="6" t="e">
        <v>#N/A</v>
      </c>
      <c r="O812" s="6" t="e">
        <v>#N/A</v>
      </c>
    </row>
    <row r="813">
      <c r="A813" s="6" t="s">
        <v>2109</v>
      </c>
      <c r="J813" s="9"/>
      <c r="N813" s="6" t="e">
        <v>#N/A</v>
      </c>
      <c r="O813" s="6" t="e">
        <v>#N/A</v>
      </c>
    </row>
    <row r="814">
      <c r="A814" s="6" t="s">
        <v>2109</v>
      </c>
      <c r="J814" s="9"/>
      <c r="N814" s="6" t="e">
        <v>#N/A</v>
      </c>
      <c r="O814" s="6" t="e">
        <v>#N/A</v>
      </c>
    </row>
    <row r="815">
      <c r="A815" s="6" t="s">
        <v>2109</v>
      </c>
      <c r="J815" s="9"/>
      <c r="N815" s="6" t="e">
        <v>#N/A</v>
      </c>
      <c r="O815" s="6" t="e">
        <v>#N/A</v>
      </c>
    </row>
    <row r="816">
      <c r="A816" s="6" t="s">
        <v>2109</v>
      </c>
      <c r="J816" s="9"/>
      <c r="N816" s="6" t="e">
        <v>#N/A</v>
      </c>
      <c r="O816" s="6" t="e">
        <v>#N/A</v>
      </c>
    </row>
    <row r="817">
      <c r="A817" s="6" t="s">
        <v>2109</v>
      </c>
      <c r="J817" s="9"/>
      <c r="N817" s="6" t="e">
        <v>#N/A</v>
      </c>
      <c r="O817" s="6" t="e">
        <v>#N/A</v>
      </c>
    </row>
    <row r="818">
      <c r="A818" s="6" t="s">
        <v>2109</v>
      </c>
      <c r="J818" s="9"/>
      <c r="N818" s="6" t="e">
        <v>#N/A</v>
      </c>
      <c r="O818" s="6" t="e">
        <v>#N/A</v>
      </c>
    </row>
    <row r="819">
      <c r="A819" s="6" t="s">
        <v>2109</v>
      </c>
      <c r="J819" s="9"/>
      <c r="N819" s="6" t="e">
        <v>#N/A</v>
      </c>
      <c r="O819" s="6" t="e">
        <v>#N/A</v>
      </c>
    </row>
    <row r="820">
      <c r="A820" s="6" t="s">
        <v>2109</v>
      </c>
      <c r="J820" s="9"/>
      <c r="N820" s="6" t="e">
        <v>#N/A</v>
      </c>
      <c r="O820" s="6" t="e">
        <v>#N/A</v>
      </c>
    </row>
    <row r="821">
      <c r="A821" s="6" t="s">
        <v>2109</v>
      </c>
      <c r="J821" s="9"/>
      <c r="N821" s="6" t="e">
        <v>#N/A</v>
      </c>
      <c r="O821" s="6" t="e">
        <v>#N/A</v>
      </c>
    </row>
    <row r="822">
      <c r="A822" s="6" t="s">
        <v>2109</v>
      </c>
      <c r="J822" s="9"/>
      <c r="N822" s="6" t="e">
        <v>#N/A</v>
      </c>
      <c r="O822" s="6" t="e">
        <v>#N/A</v>
      </c>
    </row>
    <row r="823">
      <c r="A823" s="6" t="s">
        <v>2109</v>
      </c>
      <c r="J823" s="9"/>
      <c r="N823" s="6" t="e">
        <v>#N/A</v>
      </c>
      <c r="O823" s="6" t="e">
        <v>#N/A</v>
      </c>
    </row>
    <row r="824">
      <c r="A824" s="6" t="s">
        <v>2109</v>
      </c>
      <c r="J824" s="9"/>
      <c r="N824" s="6" t="e">
        <v>#N/A</v>
      </c>
      <c r="O824" s="6" t="e">
        <v>#N/A</v>
      </c>
    </row>
    <row r="825">
      <c r="A825" s="6" t="s">
        <v>2109</v>
      </c>
      <c r="J825" s="9"/>
      <c r="N825" s="6" t="e">
        <v>#N/A</v>
      </c>
      <c r="O825" s="6" t="e">
        <v>#N/A</v>
      </c>
    </row>
    <row r="826">
      <c r="A826" s="6" t="s">
        <v>2109</v>
      </c>
      <c r="J826" s="9"/>
      <c r="N826" s="6" t="e">
        <v>#N/A</v>
      </c>
      <c r="O826" s="6" t="e">
        <v>#N/A</v>
      </c>
    </row>
    <row r="827">
      <c r="A827" s="6" t="s">
        <v>2109</v>
      </c>
      <c r="J827" s="9"/>
      <c r="N827" s="6" t="e">
        <v>#N/A</v>
      </c>
      <c r="O827" s="6" t="e">
        <v>#N/A</v>
      </c>
    </row>
    <row r="828">
      <c r="A828" s="6" t="s">
        <v>2109</v>
      </c>
      <c r="J828" s="9"/>
      <c r="N828" s="6" t="e">
        <v>#N/A</v>
      </c>
      <c r="O828" s="6" t="e">
        <v>#N/A</v>
      </c>
    </row>
    <row r="829">
      <c r="A829" s="6" t="s">
        <v>2109</v>
      </c>
      <c r="J829" s="9"/>
      <c r="N829" s="6" t="e">
        <v>#N/A</v>
      </c>
      <c r="O829" s="6" t="e">
        <v>#N/A</v>
      </c>
    </row>
    <row r="830">
      <c r="A830" s="6" t="s">
        <v>2109</v>
      </c>
      <c r="J830" s="9"/>
      <c r="N830" s="6" t="e">
        <v>#N/A</v>
      </c>
      <c r="O830" s="6" t="e">
        <v>#N/A</v>
      </c>
    </row>
    <row r="831">
      <c r="A831" s="6" t="s">
        <v>2109</v>
      </c>
      <c r="J831" s="9"/>
      <c r="N831" s="6" t="e">
        <v>#N/A</v>
      </c>
      <c r="O831" s="6" t="e">
        <v>#N/A</v>
      </c>
    </row>
    <row r="832">
      <c r="A832" s="6" t="s">
        <v>2109</v>
      </c>
      <c r="J832" s="9"/>
      <c r="N832" s="6" t="e">
        <v>#N/A</v>
      </c>
      <c r="O832" s="6" t="e">
        <v>#N/A</v>
      </c>
    </row>
    <row r="833">
      <c r="A833" s="6" t="s">
        <v>2109</v>
      </c>
      <c r="J833" s="9"/>
      <c r="N833" s="6" t="e">
        <v>#N/A</v>
      </c>
      <c r="O833" s="6" t="e">
        <v>#N/A</v>
      </c>
    </row>
    <row r="834">
      <c r="A834" s="6" t="s">
        <v>2109</v>
      </c>
      <c r="J834" s="9"/>
      <c r="N834" s="6" t="e">
        <v>#N/A</v>
      </c>
      <c r="O834" s="6" t="e">
        <v>#N/A</v>
      </c>
    </row>
    <row r="835">
      <c r="A835" s="6" t="s">
        <v>2109</v>
      </c>
      <c r="J835" s="9"/>
      <c r="N835" s="6" t="e">
        <v>#N/A</v>
      </c>
      <c r="O835" s="6" t="e">
        <v>#N/A</v>
      </c>
    </row>
    <row r="836">
      <c r="A836" s="6" t="s">
        <v>2109</v>
      </c>
      <c r="J836" s="9"/>
      <c r="N836" s="6" t="e">
        <v>#N/A</v>
      </c>
      <c r="O836" s="6" t="e">
        <v>#N/A</v>
      </c>
    </row>
    <row r="837">
      <c r="A837" s="6" t="s">
        <v>2109</v>
      </c>
      <c r="J837" s="9"/>
      <c r="N837" s="6" t="e">
        <v>#N/A</v>
      </c>
      <c r="O837" s="6" t="e">
        <v>#N/A</v>
      </c>
    </row>
    <row r="838">
      <c r="A838" s="6" t="s">
        <v>2109</v>
      </c>
      <c r="J838" s="9"/>
      <c r="N838" s="6" t="e">
        <v>#N/A</v>
      </c>
      <c r="O838" s="6" t="e">
        <v>#N/A</v>
      </c>
    </row>
    <row r="839">
      <c r="A839" s="6" t="s">
        <v>2109</v>
      </c>
      <c r="J839" s="9"/>
      <c r="N839" s="6" t="e">
        <v>#N/A</v>
      </c>
      <c r="O839" s="6" t="e">
        <v>#N/A</v>
      </c>
    </row>
    <row r="840">
      <c r="A840" s="6" t="s">
        <v>2109</v>
      </c>
      <c r="J840" s="9"/>
      <c r="N840" s="6" t="e">
        <v>#N/A</v>
      </c>
      <c r="O840" s="6" t="e">
        <v>#N/A</v>
      </c>
    </row>
    <row r="841">
      <c r="A841" s="6" t="s">
        <v>2109</v>
      </c>
      <c r="J841" s="9"/>
      <c r="N841" s="6" t="e">
        <v>#N/A</v>
      </c>
      <c r="O841" s="6" t="e">
        <v>#N/A</v>
      </c>
    </row>
    <row r="842">
      <c r="A842" s="6" t="s">
        <v>2109</v>
      </c>
      <c r="J842" s="9"/>
      <c r="N842" s="6" t="e">
        <v>#N/A</v>
      </c>
      <c r="O842" s="6" t="e">
        <v>#N/A</v>
      </c>
    </row>
    <row r="843">
      <c r="A843" s="6" t="s">
        <v>2109</v>
      </c>
      <c r="J843" s="9"/>
      <c r="N843" s="6" t="e">
        <v>#N/A</v>
      </c>
      <c r="O843" s="6" t="e">
        <v>#N/A</v>
      </c>
    </row>
    <row r="844">
      <c r="A844" s="6" t="s">
        <v>2109</v>
      </c>
      <c r="J844" s="9"/>
      <c r="N844" s="6" t="e">
        <v>#N/A</v>
      </c>
      <c r="O844" s="6" t="e">
        <v>#N/A</v>
      </c>
    </row>
    <row r="845">
      <c r="A845" s="6" t="s">
        <v>2109</v>
      </c>
      <c r="J845" s="9"/>
      <c r="N845" s="6" t="e">
        <v>#N/A</v>
      </c>
      <c r="O845" s="6" t="e">
        <v>#N/A</v>
      </c>
    </row>
    <row r="846">
      <c r="A846" s="6" t="s">
        <v>2109</v>
      </c>
      <c r="J846" s="9"/>
      <c r="N846" s="6" t="e">
        <v>#N/A</v>
      </c>
      <c r="O846" s="6" t="e">
        <v>#N/A</v>
      </c>
    </row>
    <row r="847">
      <c r="A847" s="6" t="s">
        <v>2109</v>
      </c>
      <c r="J847" s="9"/>
      <c r="N847" s="6" t="e">
        <v>#N/A</v>
      </c>
      <c r="O847" s="6" t="e">
        <v>#N/A</v>
      </c>
    </row>
    <row r="848">
      <c r="A848" s="6" t="s">
        <v>2109</v>
      </c>
      <c r="J848" s="9"/>
      <c r="N848" s="6" t="e">
        <v>#N/A</v>
      </c>
      <c r="O848" s="6" t="e">
        <v>#N/A</v>
      </c>
    </row>
    <row r="849">
      <c r="A849" s="6" t="s">
        <v>2109</v>
      </c>
      <c r="J849" s="9"/>
      <c r="N849" s="6" t="e">
        <v>#N/A</v>
      </c>
      <c r="O849" s="6" t="e">
        <v>#N/A</v>
      </c>
    </row>
    <row r="850">
      <c r="A850" s="6" t="s">
        <v>2109</v>
      </c>
      <c r="J850" s="9"/>
      <c r="N850" s="6" t="e">
        <v>#N/A</v>
      </c>
      <c r="O850" s="6" t="e">
        <v>#N/A</v>
      </c>
    </row>
    <row r="851">
      <c r="A851" s="6" t="s">
        <v>2109</v>
      </c>
      <c r="J851" s="9"/>
      <c r="N851" s="6" t="e">
        <v>#N/A</v>
      </c>
      <c r="O851" s="6" t="e">
        <v>#N/A</v>
      </c>
    </row>
    <row r="852">
      <c r="A852" s="6" t="s">
        <v>2109</v>
      </c>
      <c r="J852" s="9"/>
      <c r="N852" s="6" t="e">
        <v>#N/A</v>
      </c>
      <c r="O852" s="6" t="e">
        <v>#N/A</v>
      </c>
    </row>
    <row r="853">
      <c r="A853" s="6" t="s">
        <v>2109</v>
      </c>
      <c r="J853" s="9"/>
      <c r="N853" s="6" t="e">
        <v>#N/A</v>
      </c>
      <c r="O853" s="6" t="e">
        <v>#N/A</v>
      </c>
    </row>
    <row r="854">
      <c r="A854" s="6" t="s">
        <v>2109</v>
      </c>
      <c r="J854" s="9"/>
      <c r="N854" s="6" t="e">
        <v>#N/A</v>
      </c>
      <c r="O854" s="6" t="e">
        <v>#N/A</v>
      </c>
    </row>
    <row r="855">
      <c r="A855" s="6" t="s">
        <v>2109</v>
      </c>
      <c r="J855" s="9"/>
      <c r="N855" s="6" t="e">
        <v>#N/A</v>
      </c>
      <c r="O855" s="6" t="e">
        <v>#N/A</v>
      </c>
    </row>
    <row r="856">
      <c r="A856" s="6" t="s">
        <v>2109</v>
      </c>
      <c r="J856" s="9"/>
      <c r="N856" s="6" t="e">
        <v>#N/A</v>
      </c>
      <c r="O856" s="6" t="e">
        <v>#N/A</v>
      </c>
    </row>
    <row r="857">
      <c r="A857" s="6" t="s">
        <v>2109</v>
      </c>
      <c r="J857" s="9"/>
      <c r="N857" s="6" t="e">
        <v>#N/A</v>
      </c>
      <c r="O857" s="6" t="e">
        <v>#N/A</v>
      </c>
    </row>
    <row r="858">
      <c r="A858" s="6" t="s">
        <v>2109</v>
      </c>
      <c r="J858" s="9"/>
      <c r="N858" s="6" t="e">
        <v>#N/A</v>
      </c>
      <c r="O858" s="6" t="e">
        <v>#N/A</v>
      </c>
    </row>
    <row r="859">
      <c r="A859" s="6" t="s">
        <v>2109</v>
      </c>
      <c r="J859" s="9"/>
      <c r="N859" s="6" t="e">
        <v>#N/A</v>
      </c>
      <c r="O859" s="6" t="e">
        <v>#N/A</v>
      </c>
    </row>
    <row r="860">
      <c r="A860" s="6" t="s">
        <v>2109</v>
      </c>
      <c r="J860" s="9"/>
      <c r="N860" s="6" t="e">
        <v>#N/A</v>
      </c>
      <c r="O860" s="6" t="e">
        <v>#N/A</v>
      </c>
    </row>
    <row r="861">
      <c r="A861" s="6" t="s">
        <v>2109</v>
      </c>
      <c r="J861" s="9"/>
      <c r="N861" s="6" t="e">
        <v>#N/A</v>
      </c>
      <c r="O861" s="6" t="e">
        <v>#N/A</v>
      </c>
    </row>
    <row r="862">
      <c r="A862" s="6" t="s">
        <v>2109</v>
      </c>
      <c r="J862" s="9"/>
      <c r="N862" s="6" t="e">
        <v>#N/A</v>
      </c>
      <c r="O862" s="6" t="e">
        <v>#N/A</v>
      </c>
    </row>
    <row r="863">
      <c r="A863" s="6" t="s">
        <v>2109</v>
      </c>
      <c r="J863" s="9"/>
      <c r="N863" s="6" t="e">
        <v>#N/A</v>
      </c>
      <c r="O863" s="6" t="e">
        <v>#N/A</v>
      </c>
    </row>
    <row r="864">
      <c r="A864" s="6" t="s">
        <v>2109</v>
      </c>
      <c r="J864" s="9"/>
      <c r="N864" s="6" t="e">
        <v>#N/A</v>
      </c>
      <c r="O864" s="6" t="e">
        <v>#N/A</v>
      </c>
    </row>
    <row r="865">
      <c r="A865" s="6" t="s">
        <v>2109</v>
      </c>
      <c r="J865" s="9"/>
      <c r="N865" s="6" t="e">
        <v>#N/A</v>
      </c>
      <c r="O865" s="6" t="e">
        <v>#N/A</v>
      </c>
    </row>
    <row r="866">
      <c r="A866" s="6" t="s">
        <v>2109</v>
      </c>
      <c r="J866" s="9"/>
      <c r="N866" s="6" t="e">
        <v>#N/A</v>
      </c>
      <c r="O866" s="6" t="e">
        <v>#N/A</v>
      </c>
    </row>
    <row r="867">
      <c r="A867" s="6" t="s">
        <v>2109</v>
      </c>
      <c r="J867" s="9"/>
      <c r="N867" s="6" t="e">
        <v>#N/A</v>
      </c>
      <c r="O867" s="6" t="e">
        <v>#N/A</v>
      </c>
    </row>
    <row r="868">
      <c r="A868" s="6" t="s">
        <v>2109</v>
      </c>
      <c r="J868" s="9"/>
      <c r="N868" s="6" t="e">
        <v>#N/A</v>
      </c>
      <c r="O868" s="6" t="e">
        <v>#N/A</v>
      </c>
    </row>
    <row r="869">
      <c r="A869" s="6" t="s">
        <v>2109</v>
      </c>
      <c r="J869" s="9"/>
      <c r="N869" s="6" t="e">
        <v>#N/A</v>
      </c>
      <c r="O869" s="6" t="e">
        <v>#N/A</v>
      </c>
    </row>
    <row r="870">
      <c r="A870" s="6" t="s">
        <v>2109</v>
      </c>
      <c r="J870" s="9"/>
      <c r="N870" s="6" t="e">
        <v>#N/A</v>
      </c>
      <c r="O870" s="6" t="e">
        <v>#N/A</v>
      </c>
    </row>
    <row r="871">
      <c r="A871" s="6" t="s">
        <v>2109</v>
      </c>
      <c r="J871" s="9"/>
      <c r="N871" s="6" t="e">
        <v>#N/A</v>
      </c>
      <c r="O871" s="6" t="e">
        <v>#N/A</v>
      </c>
    </row>
    <row r="872">
      <c r="A872" s="6" t="s">
        <v>2109</v>
      </c>
      <c r="J872" s="9"/>
      <c r="N872" s="6" t="e">
        <v>#N/A</v>
      </c>
      <c r="O872" s="6" t="e">
        <v>#N/A</v>
      </c>
    </row>
    <row r="873">
      <c r="A873" s="6" t="s">
        <v>2109</v>
      </c>
      <c r="J873" s="9"/>
      <c r="N873" s="6" t="e">
        <v>#N/A</v>
      </c>
      <c r="O873" s="6" t="e">
        <v>#N/A</v>
      </c>
    </row>
    <row r="874">
      <c r="A874" s="6" t="s">
        <v>2109</v>
      </c>
      <c r="J874" s="9"/>
      <c r="N874" s="6" t="e">
        <v>#N/A</v>
      </c>
      <c r="O874" s="6" t="e">
        <v>#N/A</v>
      </c>
    </row>
    <row r="875">
      <c r="A875" s="6" t="s">
        <v>2109</v>
      </c>
      <c r="J875" s="9"/>
      <c r="N875" s="6" t="e">
        <v>#N/A</v>
      </c>
      <c r="O875" s="6" t="e">
        <v>#N/A</v>
      </c>
    </row>
    <row r="876">
      <c r="A876" s="6" t="s">
        <v>2109</v>
      </c>
      <c r="J876" s="9"/>
      <c r="N876" s="6" t="e">
        <v>#N/A</v>
      </c>
      <c r="O876" s="6" t="e">
        <v>#N/A</v>
      </c>
    </row>
    <row r="877">
      <c r="A877" s="6" t="s">
        <v>2109</v>
      </c>
      <c r="J877" s="9"/>
      <c r="N877" s="6" t="e">
        <v>#N/A</v>
      </c>
      <c r="O877" s="6" t="e">
        <v>#N/A</v>
      </c>
    </row>
    <row r="878">
      <c r="A878" s="6" t="s">
        <v>2109</v>
      </c>
      <c r="J878" s="9"/>
      <c r="N878" s="6" t="e">
        <v>#N/A</v>
      </c>
      <c r="O878" s="6" t="e">
        <v>#N/A</v>
      </c>
    </row>
    <row r="879">
      <c r="A879" s="6" t="s">
        <v>2109</v>
      </c>
      <c r="J879" s="9"/>
      <c r="N879" s="6" t="e">
        <v>#N/A</v>
      </c>
      <c r="O879" s="6" t="e">
        <v>#N/A</v>
      </c>
    </row>
    <row r="880">
      <c r="A880" s="6" t="s">
        <v>2109</v>
      </c>
      <c r="J880" s="9"/>
      <c r="N880" s="6" t="e">
        <v>#N/A</v>
      </c>
      <c r="O880" s="6" t="e">
        <v>#N/A</v>
      </c>
    </row>
    <row r="881">
      <c r="A881" s="6" t="s">
        <v>2109</v>
      </c>
      <c r="J881" s="9"/>
      <c r="N881" s="6" t="e">
        <v>#N/A</v>
      </c>
      <c r="O881" s="6" t="e">
        <v>#N/A</v>
      </c>
    </row>
    <row r="882">
      <c r="A882" s="6" t="s">
        <v>2109</v>
      </c>
      <c r="J882" s="9"/>
      <c r="N882" s="6" t="e">
        <v>#N/A</v>
      </c>
      <c r="O882" s="6" t="e">
        <v>#N/A</v>
      </c>
    </row>
    <row r="883">
      <c r="A883" s="6" t="s">
        <v>2109</v>
      </c>
      <c r="J883" s="9"/>
      <c r="N883" s="6" t="e">
        <v>#N/A</v>
      </c>
      <c r="O883" s="6" t="e">
        <v>#N/A</v>
      </c>
    </row>
    <row r="884">
      <c r="A884" s="6" t="s">
        <v>2109</v>
      </c>
      <c r="J884" s="9"/>
      <c r="N884" s="6" t="e">
        <v>#N/A</v>
      </c>
      <c r="O884" s="6" t="e">
        <v>#N/A</v>
      </c>
    </row>
    <row r="885">
      <c r="A885" s="6" t="s">
        <v>2109</v>
      </c>
      <c r="J885" s="9"/>
      <c r="N885" s="6" t="e">
        <v>#N/A</v>
      </c>
      <c r="O885" s="6" t="e">
        <v>#N/A</v>
      </c>
    </row>
    <row r="886">
      <c r="A886" s="6" t="s">
        <v>2109</v>
      </c>
      <c r="J886" s="9"/>
      <c r="N886" s="6" t="e">
        <v>#N/A</v>
      </c>
      <c r="O886" s="6" t="e">
        <v>#N/A</v>
      </c>
    </row>
    <row r="887">
      <c r="A887" s="6" t="s">
        <v>2109</v>
      </c>
      <c r="J887" s="9"/>
      <c r="N887" s="6" t="e">
        <v>#N/A</v>
      </c>
      <c r="O887" s="6" t="e">
        <v>#N/A</v>
      </c>
    </row>
    <row r="888">
      <c r="A888" s="6" t="s">
        <v>2109</v>
      </c>
      <c r="J888" s="9"/>
      <c r="N888" s="6" t="e">
        <v>#N/A</v>
      </c>
      <c r="O888" s="6" t="e">
        <v>#N/A</v>
      </c>
    </row>
    <row r="889">
      <c r="A889" s="6" t="s">
        <v>2109</v>
      </c>
      <c r="J889" s="9"/>
      <c r="N889" s="6" t="e">
        <v>#N/A</v>
      </c>
      <c r="O889" s="6" t="e">
        <v>#N/A</v>
      </c>
    </row>
    <row r="890">
      <c r="A890" s="6" t="s">
        <v>2109</v>
      </c>
      <c r="J890" s="9"/>
      <c r="N890" s="6" t="e">
        <v>#N/A</v>
      </c>
      <c r="O890" s="6" t="e">
        <v>#N/A</v>
      </c>
    </row>
    <row r="891">
      <c r="A891" s="6" t="s">
        <v>2109</v>
      </c>
      <c r="J891" s="9"/>
      <c r="N891" s="6" t="e">
        <v>#N/A</v>
      </c>
      <c r="O891" s="6" t="e">
        <v>#N/A</v>
      </c>
    </row>
    <row r="892">
      <c r="A892" s="6" t="s">
        <v>2109</v>
      </c>
      <c r="J892" s="9"/>
      <c r="N892" s="6" t="e">
        <v>#N/A</v>
      </c>
      <c r="O892" s="6" t="e">
        <v>#N/A</v>
      </c>
    </row>
    <row r="893">
      <c r="A893" s="6" t="s">
        <v>2109</v>
      </c>
      <c r="J893" s="9"/>
      <c r="N893" s="6" t="e">
        <v>#N/A</v>
      </c>
      <c r="O893" s="6" t="e">
        <v>#N/A</v>
      </c>
    </row>
    <row r="894">
      <c r="A894" s="6" t="s">
        <v>2109</v>
      </c>
      <c r="J894" s="9"/>
      <c r="N894" s="6" t="e">
        <v>#N/A</v>
      </c>
      <c r="O894" s="6" t="e">
        <v>#N/A</v>
      </c>
    </row>
    <row r="895">
      <c r="A895" s="6" t="s">
        <v>2109</v>
      </c>
      <c r="J895" s="9"/>
      <c r="N895" s="6" t="e">
        <v>#N/A</v>
      </c>
      <c r="O895" s="6" t="e">
        <v>#N/A</v>
      </c>
    </row>
    <row r="896">
      <c r="A896" s="6" t="s">
        <v>2109</v>
      </c>
      <c r="J896" s="9"/>
      <c r="N896" s="6" t="e">
        <v>#N/A</v>
      </c>
      <c r="O896" s="6" t="e">
        <v>#N/A</v>
      </c>
    </row>
    <row r="897">
      <c r="A897" s="6" t="s">
        <v>2109</v>
      </c>
      <c r="J897" s="9"/>
      <c r="N897" s="6" t="e">
        <v>#N/A</v>
      </c>
      <c r="O897" s="6" t="e">
        <v>#N/A</v>
      </c>
    </row>
    <row r="898">
      <c r="A898" s="6" t="s">
        <v>2109</v>
      </c>
      <c r="J898" s="9"/>
      <c r="N898" s="6" t="e">
        <v>#N/A</v>
      </c>
      <c r="O898" s="6" t="e">
        <v>#N/A</v>
      </c>
    </row>
    <row r="899">
      <c r="A899" s="6" t="s">
        <v>2109</v>
      </c>
      <c r="J899" s="9"/>
      <c r="N899" s="6" t="e">
        <v>#N/A</v>
      </c>
      <c r="O899" s="6" t="e">
        <v>#N/A</v>
      </c>
    </row>
    <row r="900">
      <c r="A900" s="6" t="s">
        <v>2109</v>
      </c>
      <c r="J900" s="9"/>
      <c r="N900" s="6" t="e">
        <v>#N/A</v>
      </c>
      <c r="O900" s="6" t="e">
        <v>#N/A</v>
      </c>
    </row>
    <row r="901">
      <c r="A901" s="6" t="s">
        <v>2109</v>
      </c>
      <c r="J901" s="9"/>
      <c r="N901" s="6" t="e">
        <v>#N/A</v>
      </c>
      <c r="O901" s="6" t="e">
        <v>#N/A</v>
      </c>
    </row>
    <row r="902">
      <c r="A902" s="6" t="s">
        <v>2109</v>
      </c>
      <c r="J902" s="9"/>
      <c r="N902" s="6" t="e">
        <v>#N/A</v>
      </c>
      <c r="O902" s="6" t="e">
        <v>#N/A</v>
      </c>
    </row>
    <row r="903">
      <c r="A903" s="6" t="s">
        <v>2109</v>
      </c>
      <c r="J903" s="9"/>
      <c r="N903" s="6" t="e">
        <v>#N/A</v>
      </c>
      <c r="O903" s="6" t="e">
        <v>#N/A</v>
      </c>
    </row>
    <row r="904">
      <c r="A904" s="6" t="s">
        <v>2109</v>
      </c>
      <c r="J904" s="9"/>
      <c r="N904" s="6" t="e">
        <v>#N/A</v>
      </c>
      <c r="O904" s="6" t="e">
        <v>#N/A</v>
      </c>
    </row>
    <row r="905">
      <c r="A905" s="6" t="s">
        <v>2109</v>
      </c>
      <c r="J905" s="9"/>
      <c r="N905" s="6" t="e">
        <v>#N/A</v>
      </c>
      <c r="O905" s="6" t="e">
        <v>#N/A</v>
      </c>
    </row>
    <row r="906">
      <c r="A906" s="6" t="s">
        <v>2109</v>
      </c>
      <c r="J906" s="9"/>
      <c r="N906" s="6" t="e">
        <v>#N/A</v>
      </c>
      <c r="O906" s="6" t="e">
        <v>#N/A</v>
      </c>
    </row>
    <row r="907">
      <c r="A907" s="6" t="s">
        <v>2109</v>
      </c>
      <c r="J907" s="9"/>
      <c r="N907" s="6" t="e">
        <v>#N/A</v>
      </c>
      <c r="O907" s="6" t="e">
        <v>#N/A</v>
      </c>
    </row>
    <row r="908">
      <c r="A908" s="6" t="s">
        <v>2109</v>
      </c>
      <c r="J908" s="9"/>
      <c r="N908" s="6" t="e">
        <v>#N/A</v>
      </c>
      <c r="O908" s="6" t="e">
        <v>#N/A</v>
      </c>
    </row>
    <row r="909">
      <c r="A909" s="6" t="s">
        <v>2109</v>
      </c>
      <c r="J909" s="9"/>
      <c r="N909" s="6" t="e">
        <v>#N/A</v>
      </c>
      <c r="O909" s="6" t="e">
        <v>#N/A</v>
      </c>
    </row>
    <row r="910">
      <c r="A910" s="6" t="s">
        <v>2109</v>
      </c>
      <c r="J910" s="9"/>
      <c r="N910" s="6" t="e">
        <v>#N/A</v>
      </c>
      <c r="O910" s="6" t="e">
        <v>#N/A</v>
      </c>
    </row>
    <row r="911">
      <c r="A911" s="6" t="s">
        <v>2109</v>
      </c>
      <c r="J911" s="9"/>
      <c r="N911" s="6" t="e">
        <v>#N/A</v>
      </c>
      <c r="O911" s="6" t="e">
        <v>#N/A</v>
      </c>
    </row>
    <row r="912">
      <c r="A912" s="6" t="s">
        <v>2109</v>
      </c>
      <c r="J912" s="9"/>
      <c r="N912" s="6" t="e">
        <v>#N/A</v>
      </c>
      <c r="O912" s="6" t="e">
        <v>#N/A</v>
      </c>
    </row>
    <row r="913">
      <c r="A913" s="6" t="s">
        <v>2109</v>
      </c>
      <c r="J913" s="9"/>
      <c r="N913" s="6" t="e">
        <v>#N/A</v>
      </c>
      <c r="O913" s="6" t="e">
        <v>#N/A</v>
      </c>
    </row>
    <row r="914">
      <c r="A914" s="6" t="s">
        <v>2109</v>
      </c>
      <c r="J914" s="9"/>
      <c r="N914" s="6" t="e">
        <v>#N/A</v>
      </c>
      <c r="O914" s="6" t="e">
        <v>#N/A</v>
      </c>
    </row>
    <row r="915">
      <c r="A915" s="6" t="s">
        <v>2109</v>
      </c>
      <c r="J915" s="9"/>
      <c r="N915" s="6" t="e">
        <v>#N/A</v>
      </c>
      <c r="O915" s="6" t="e">
        <v>#N/A</v>
      </c>
    </row>
    <row r="916">
      <c r="A916" s="6" t="s">
        <v>2109</v>
      </c>
      <c r="J916" s="9"/>
      <c r="N916" s="6" t="e">
        <v>#N/A</v>
      </c>
      <c r="O916" s="6" t="e">
        <v>#N/A</v>
      </c>
    </row>
    <row r="917">
      <c r="A917" s="6" t="s">
        <v>2109</v>
      </c>
      <c r="J917" s="9"/>
      <c r="N917" s="6" t="e">
        <v>#N/A</v>
      </c>
      <c r="O917" s="6" t="e">
        <v>#N/A</v>
      </c>
    </row>
    <row r="918">
      <c r="A918" s="6" t="s">
        <v>2109</v>
      </c>
      <c r="J918" s="9"/>
      <c r="N918" s="6" t="e">
        <v>#N/A</v>
      </c>
      <c r="O918" s="6" t="e">
        <v>#N/A</v>
      </c>
    </row>
    <row r="919">
      <c r="A919" s="6" t="s">
        <v>2109</v>
      </c>
      <c r="J919" s="9"/>
      <c r="N919" s="6" t="e">
        <v>#N/A</v>
      </c>
      <c r="O919" s="6" t="e">
        <v>#N/A</v>
      </c>
    </row>
    <row r="920">
      <c r="A920" s="6" t="s">
        <v>2109</v>
      </c>
      <c r="J920" s="9"/>
      <c r="N920" s="6" t="e">
        <v>#N/A</v>
      </c>
      <c r="O920" s="6" t="e">
        <v>#N/A</v>
      </c>
    </row>
    <row r="921">
      <c r="A921" s="6" t="s">
        <v>2109</v>
      </c>
      <c r="J921" s="9"/>
      <c r="N921" s="6" t="e">
        <v>#N/A</v>
      </c>
      <c r="O921" s="6" t="e">
        <v>#N/A</v>
      </c>
    </row>
    <row r="922">
      <c r="A922" s="6" t="s">
        <v>2109</v>
      </c>
      <c r="J922" s="9"/>
      <c r="N922" s="6" t="e">
        <v>#N/A</v>
      </c>
      <c r="O922" s="6" t="e">
        <v>#N/A</v>
      </c>
    </row>
    <row r="923">
      <c r="A923" s="6" t="s">
        <v>2109</v>
      </c>
      <c r="J923" s="9"/>
      <c r="N923" s="6" t="e">
        <v>#N/A</v>
      </c>
      <c r="O923" s="6" t="e">
        <v>#N/A</v>
      </c>
    </row>
    <row r="924">
      <c r="A924" s="6" t="s">
        <v>2109</v>
      </c>
      <c r="J924" s="9"/>
      <c r="N924" s="6" t="e">
        <v>#N/A</v>
      </c>
      <c r="O924" s="6" t="e">
        <v>#N/A</v>
      </c>
    </row>
    <row r="925">
      <c r="A925" s="6" t="s">
        <v>2109</v>
      </c>
      <c r="J925" s="9"/>
      <c r="N925" s="6" t="e">
        <v>#N/A</v>
      </c>
      <c r="O925" s="6" t="e">
        <v>#N/A</v>
      </c>
    </row>
    <row r="926">
      <c r="A926" s="6" t="s">
        <v>2109</v>
      </c>
      <c r="J926" s="9"/>
      <c r="N926" s="6" t="e">
        <v>#N/A</v>
      </c>
      <c r="O926" s="6" t="e">
        <v>#N/A</v>
      </c>
    </row>
    <row r="927">
      <c r="A927" s="6" t="s">
        <v>2109</v>
      </c>
      <c r="J927" s="9"/>
      <c r="N927" s="6" t="e">
        <v>#N/A</v>
      </c>
      <c r="O927" s="6" t="e">
        <v>#N/A</v>
      </c>
    </row>
    <row r="928">
      <c r="A928" s="6" t="s">
        <v>2109</v>
      </c>
      <c r="J928" s="9"/>
      <c r="N928" s="6" t="e">
        <v>#N/A</v>
      </c>
      <c r="O928" s="6" t="e">
        <v>#N/A</v>
      </c>
    </row>
    <row r="929">
      <c r="A929" s="6" t="s">
        <v>2109</v>
      </c>
      <c r="J929" s="9"/>
      <c r="N929" s="6" t="e">
        <v>#N/A</v>
      </c>
      <c r="O929" s="6" t="e">
        <v>#N/A</v>
      </c>
    </row>
    <row r="930">
      <c r="A930" s="6" t="s">
        <v>2109</v>
      </c>
      <c r="J930" s="9"/>
      <c r="N930" s="6" t="e">
        <v>#N/A</v>
      </c>
      <c r="O930" s="6" t="e">
        <v>#N/A</v>
      </c>
    </row>
    <row r="931">
      <c r="A931" s="6" t="s">
        <v>2109</v>
      </c>
      <c r="J931" s="9"/>
      <c r="N931" s="6" t="e">
        <v>#N/A</v>
      </c>
      <c r="O931" s="6" t="e">
        <v>#N/A</v>
      </c>
    </row>
    <row r="932">
      <c r="A932" s="6" t="s">
        <v>2109</v>
      </c>
      <c r="J932" s="9"/>
      <c r="N932" s="6" t="e">
        <v>#N/A</v>
      </c>
      <c r="O932" s="6" t="e">
        <v>#N/A</v>
      </c>
    </row>
    <row r="933">
      <c r="A933" s="6" t="s">
        <v>2109</v>
      </c>
      <c r="J933" s="9"/>
      <c r="N933" s="6" t="e">
        <v>#N/A</v>
      </c>
      <c r="O933" s="6" t="e">
        <v>#N/A</v>
      </c>
    </row>
    <row r="934">
      <c r="A934" s="6" t="s">
        <v>2109</v>
      </c>
      <c r="J934" s="9"/>
      <c r="N934" s="6" t="e">
        <v>#N/A</v>
      </c>
      <c r="O934" s="6" t="e">
        <v>#N/A</v>
      </c>
    </row>
    <row r="935">
      <c r="A935" s="6" t="s">
        <v>2109</v>
      </c>
      <c r="J935" s="9"/>
      <c r="N935" s="6" t="e">
        <v>#N/A</v>
      </c>
      <c r="O935" s="6" t="e">
        <v>#N/A</v>
      </c>
    </row>
    <row r="936">
      <c r="A936" s="6" t="s">
        <v>2109</v>
      </c>
      <c r="J936" s="9"/>
      <c r="N936" s="6" t="e">
        <v>#N/A</v>
      </c>
      <c r="O936" s="6" t="e">
        <v>#N/A</v>
      </c>
    </row>
    <row r="937">
      <c r="A937" s="6" t="s">
        <v>2109</v>
      </c>
      <c r="J937" s="9"/>
      <c r="N937" s="6" t="e">
        <v>#N/A</v>
      </c>
      <c r="O937" s="6" t="e">
        <v>#N/A</v>
      </c>
    </row>
    <row r="938">
      <c r="A938" s="6" t="s">
        <v>2109</v>
      </c>
      <c r="J938" s="9"/>
      <c r="N938" s="6" t="e">
        <v>#N/A</v>
      </c>
      <c r="O938" s="6" t="e">
        <v>#N/A</v>
      </c>
    </row>
    <row r="939">
      <c r="A939" s="6" t="s">
        <v>2109</v>
      </c>
      <c r="J939" s="9"/>
      <c r="N939" s="6" t="e">
        <v>#N/A</v>
      </c>
      <c r="O939" s="6" t="e">
        <v>#N/A</v>
      </c>
    </row>
    <row r="940">
      <c r="A940" s="6" t="s">
        <v>2109</v>
      </c>
      <c r="J940" s="9"/>
      <c r="N940" s="6" t="e">
        <v>#N/A</v>
      </c>
      <c r="O940" s="6" t="e">
        <v>#N/A</v>
      </c>
    </row>
    <row r="941">
      <c r="A941" s="6" t="s">
        <v>2109</v>
      </c>
      <c r="J941" s="9"/>
      <c r="N941" s="6" t="e">
        <v>#N/A</v>
      </c>
      <c r="O941" s="6" t="e">
        <v>#N/A</v>
      </c>
    </row>
    <row r="942">
      <c r="A942" s="6" t="s">
        <v>2109</v>
      </c>
      <c r="J942" s="9"/>
      <c r="N942" s="6" t="e">
        <v>#N/A</v>
      </c>
      <c r="O942" s="6" t="e">
        <v>#N/A</v>
      </c>
    </row>
    <row r="943">
      <c r="A943" s="6" t="s">
        <v>2109</v>
      </c>
      <c r="J943" s="9"/>
      <c r="N943" s="6" t="e">
        <v>#N/A</v>
      </c>
      <c r="O943" s="6" t="e">
        <v>#N/A</v>
      </c>
    </row>
    <row r="944">
      <c r="A944" s="6" t="s">
        <v>2109</v>
      </c>
      <c r="J944" s="9"/>
      <c r="N944" s="6" t="e">
        <v>#N/A</v>
      </c>
      <c r="O944" s="6" t="e">
        <v>#N/A</v>
      </c>
    </row>
    <row r="945">
      <c r="A945" s="6" t="s">
        <v>2109</v>
      </c>
      <c r="J945" s="9"/>
      <c r="N945" s="6" t="e">
        <v>#N/A</v>
      </c>
      <c r="O945" s="6" t="e">
        <v>#N/A</v>
      </c>
    </row>
    <row r="946">
      <c r="A946" s="6" t="s">
        <v>2109</v>
      </c>
      <c r="J946" s="9"/>
      <c r="N946" s="6" t="e">
        <v>#N/A</v>
      </c>
      <c r="O946" s="6" t="e">
        <v>#N/A</v>
      </c>
    </row>
    <row r="947">
      <c r="A947" s="6" t="s">
        <v>2109</v>
      </c>
      <c r="J947" s="9"/>
      <c r="N947" s="6" t="e">
        <v>#N/A</v>
      </c>
      <c r="O947" s="6" t="e">
        <v>#N/A</v>
      </c>
    </row>
    <row r="948">
      <c r="A948" s="6" t="s">
        <v>2109</v>
      </c>
      <c r="J948" s="9"/>
      <c r="N948" s="6" t="e">
        <v>#N/A</v>
      </c>
      <c r="O948" s="6" t="e">
        <v>#N/A</v>
      </c>
    </row>
    <row r="949">
      <c r="A949" s="6" t="s">
        <v>2109</v>
      </c>
      <c r="J949" s="9"/>
      <c r="N949" s="6" t="e">
        <v>#N/A</v>
      </c>
      <c r="O949" s="6" t="e">
        <v>#N/A</v>
      </c>
    </row>
    <row r="950">
      <c r="A950" s="6" t="s">
        <v>2109</v>
      </c>
      <c r="J950" s="9"/>
      <c r="N950" s="6" t="e">
        <v>#N/A</v>
      </c>
      <c r="O950" s="6" t="e">
        <v>#N/A</v>
      </c>
    </row>
    <row r="951">
      <c r="A951" s="6" t="s">
        <v>2109</v>
      </c>
      <c r="J951" s="9"/>
      <c r="N951" s="6" t="e">
        <v>#N/A</v>
      </c>
      <c r="O951" s="6" t="e">
        <v>#N/A</v>
      </c>
    </row>
    <row r="952">
      <c r="A952" s="6" t="s">
        <v>2109</v>
      </c>
      <c r="J952" s="9"/>
      <c r="N952" s="6" t="e">
        <v>#N/A</v>
      </c>
      <c r="O952" s="6" t="e">
        <v>#N/A</v>
      </c>
    </row>
    <row r="953">
      <c r="A953" s="6" t="s">
        <v>2109</v>
      </c>
      <c r="J953" s="9"/>
      <c r="N953" s="6" t="e">
        <v>#N/A</v>
      </c>
      <c r="O953" s="6" t="e">
        <v>#N/A</v>
      </c>
    </row>
    <row r="954">
      <c r="A954" s="6" t="s">
        <v>2109</v>
      </c>
      <c r="J954" s="9"/>
      <c r="N954" s="6" t="e">
        <v>#N/A</v>
      </c>
      <c r="O954" s="6" t="e">
        <v>#N/A</v>
      </c>
    </row>
    <row r="955">
      <c r="A955" s="6" t="s">
        <v>2109</v>
      </c>
      <c r="J955" s="9"/>
      <c r="N955" s="6" t="e">
        <v>#N/A</v>
      </c>
      <c r="O955" s="6" t="e">
        <v>#N/A</v>
      </c>
    </row>
    <row r="956">
      <c r="A956" s="6" t="s">
        <v>2109</v>
      </c>
      <c r="J956" s="9"/>
      <c r="N956" s="6" t="e">
        <v>#N/A</v>
      </c>
      <c r="O956" s="6" t="e">
        <v>#N/A</v>
      </c>
    </row>
    <row r="957">
      <c r="A957" s="6" t="s">
        <v>2109</v>
      </c>
      <c r="J957" s="9"/>
      <c r="N957" s="6" t="e">
        <v>#N/A</v>
      </c>
      <c r="O957" s="6" t="e">
        <v>#N/A</v>
      </c>
    </row>
    <row r="958">
      <c r="A958" s="6" t="s">
        <v>2109</v>
      </c>
      <c r="J958" s="9"/>
      <c r="N958" s="6" t="e">
        <v>#N/A</v>
      </c>
      <c r="O958" s="6" t="e">
        <v>#N/A</v>
      </c>
    </row>
    <row r="959">
      <c r="A959" s="6" t="s">
        <v>2109</v>
      </c>
      <c r="J959" s="9"/>
      <c r="N959" s="6" t="e">
        <v>#N/A</v>
      </c>
      <c r="O959" s="6" t="e">
        <v>#N/A</v>
      </c>
    </row>
    <row r="960">
      <c r="A960" s="6" t="s">
        <v>2109</v>
      </c>
      <c r="J960" s="9"/>
      <c r="N960" s="6" t="e">
        <v>#N/A</v>
      </c>
      <c r="O960" s="6" t="e">
        <v>#N/A</v>
      </c>
    </row>
    <row r="961">
      <c r="A961" s="6" t="s">
        <v>2109</v>
      </c>
      <c r="J961" s="9"/>
      <c r="N961" s="6" t="e">
        <v>#N/A</v>
      </c>
      <c r="O961" s="6" t="e">
        <v>#N/A</v>
      </c>
    </row>
    <row r="962">
      <c r="A962" s="6" t="s">
        <v>2109</v>
      </c>
      <c r="J962" s="9"/>
      <c r="N962" s="6" t="e">
        <v>#N/A</v>
      </c>
      <c r="O962" s="6" t="e">
        <v>#N/A</v>
      </c>
    </row>
    <row r="963">
      <c r="A963" s="6" t="s">
        <v>2109</v>
      </c>
      <c r="J963" s="9"/>
      <c r="N963" s="6" t="e">
        <v>#N/A</v>
      </c>
      <c r="O963" s="6" t="e">
        <v>#N/A</v>
      </c>
    </row>
    <row r="964">
      <c r="A964" s="6" t="s">
        <v>2109</v>
      </c>
      <c r="J964" s="9"/>
      <c r="N964" s="6" t="e">
        <v>#N/A</v>
      </c>
      <c r="O964" s="6" t="e">
        <v>#N/A</v>
      </c>
    </row>
    <row r="965">
      <c r="A965" s="6" t="s">
        <v>2109</v>
      </c>
      <c r="J965" s="9"/>
      <c r="N965" s="6" t="e">
        <v>#N/A</v>
      </c>
      <c r="O965" s="6" t="e">
        <v>#N/A</v>
      </c>
    </row>
    <row r="966">
      <c r="A966" s="6" t="s">
        <v>2109</v>
      </c>
      <c r="J966" s="9"/>
      <c r="N966" s="6" t="e">
        <v>#N/A</v>
      </c>
      <c r="O966" s="6" t="e">
        <v>#N/A</v>
      </c>
    </row>
    <row r="967">
      <c r="A967" s="6" t="s">
        <v>2109</v>
      </c>
      <c r="J967" s="9"/>
      <c r="N967" s="6" t="e">
        <v>#N/A</v>
      </c>
      <c r="O967" s="6" t="e">
        <v>#N/A</v>
      </c>
    </row>
    <row r="968">
      <c r="A968" s="6" t="s">
        <v>2109</v>
      </c>
      <c r="J968" s="9"/>
      <c r="N968" s="6" t="e">
        <v>#N/A</v>
      </c>
      <c r="O968" s="6" t="e">
        <v>#N/A</v>
      </c>
    </row>
    <row r="969">
      <c r="A969" s="6" t="s">
        <v>2109</v>
      </c>
      <c r="J969" s="9"/>
      <c r="N969" s="6" t="e">
        <v>#N/A</v>
      </c>
      <c r="O969" s="6" t="e">
        <v>#N/A</v>
      </c>
    </row>
    <row r="970">
      <c r="A970" s="6" t="s">
        <v>2109</v>
      </c>
      <c r="J970" s="9"/>
      <c r="N970" s="6" t="e">
        <v>#N/A</v>
      </c>
      <c r="O970" s="6" t="e">
        <v>#N/A</v>
      </c>
    </row>
    <row r="971">
      <c r="A971" s="6" t="s">
        <v>2109</v>
      </c>
      <c r="J971" s="9"/>
      <c r="N971" s="6" t="e">
        <v>#N/A</v>
      </c>
      <c r="O971" s="6" t="e">
        <v>#N/A</v>
      </c>
    </row>
    <row r="972">
      <c r="A972" s="6" t="s">
        <v>2109</v>
      </c>
      <c r="J972" s="9"/>
      <c r="N972" s="6" t="e">
        <v>#N/A</v>
      </c>
      <c r="O972" s="6" t="e">
        <v>#N/A</v>
      </c>
    </row>
    <row r="973">
      <c r="A973" s="6" t="s">
        <v>2109</v>
      </c>
      <c r="J973" s="9"/>
      <c r="N973" s="6" t="e">
        <v>#N/A</v>
      </c>
      <c r="O973" s="6" t="e">
        <v>#N/A</v>
      </c>
    </row>
    <row r="974">
      <c r="A974" s="6" t="s">
        <v>2109</v>
      </c>
      <c r="J974" s="9"/>
      <c r="N974" s="6" t="e">
        <v>#N/A</v>
      </c>
      <c r="O974" s="6" t="e">
        <v>#N/A</v>
      </c>
    </row>
    <row r="975">
      <c r="A975" s="6" t="s">
        <v>2109</v>
      </c>
      <c r="J975" s="9"/>
      <c r="N975" s="6" t="e">
        <v>#N/A</v>
      </c>
      <c r="O975" s="6" t="e">
        <v>#N/A</v>
      </c>
    </row>
    <row r="976">
      <c r="A976" s="6" t="s">
        <v>2109</v>
      </c>
      <c r="J976" s="9"/>
      <c r="N976" s="6" t="e">
        <v>#N/A</v>
      </c>
      <c r="O976" s="6" t="e">
        <v>#N/A</v>
      </c>
    </row>
    <row r="977">
      <c r="A977" s="6" t="s">
        <v>2109</v>
      </c>
      <c r="J977" s="9"/>
      <c r="N977" s="6" t="e">
        <v>#N/A</v>
      </c>
      <c r="O977" s="6" t="e">
        <v>#N/A</v>
      </c>
    </row>
    <row r="978">
      <c r="A978" s="6" t="s">
        <v>2109</v>
      </c>
      <c r="J978" s="9"/>
      <c r="N978" s="6" t="e">
        <v>#N/A</v>
      </c>
      <c r="O978" s="6" t="e">
        <v>#N/A</v>
      </c>
    </row>
    <row r="979">
      <c r="A979" s="6" t="s">
        <v>2109</v>
      </c>
      <c r="J979" s="9"/>
      <c r="N979" s="6" t="e">
        <v>#N/A</v>
      </c>
      <c r="O979" s="6" t="e">
        <v>#N/A</v>
      </c>
    </row>
    <row r="980">
      <c r="A980" s="6" t="s">
        <v>2109</v>
      </c>
      <c r="J980" s="9"/>
      <c r="N980" s="6" t="e">
        <v>#N/A</v>
      </c>
      <c r="O980" s="6" t="e">
        <v>#N/A</v>
      </c>
    </row>
    <row r="981">
      <c r="A981" s="6" t="s">
        <v>2109</v>
      </c>
      <c r="J981" s="9"/>
      <c r="N981" s="6" t="e">
        <v>#N/A</v>
      </c>
      <c r="O981" s="6" t="e">
        <v>#N/A</v>
      </c>
    </row>
    <row r="982">
      <c r="A982" s="6" t="s">
        <v>2109</v>
      </c>
      <c r="J982" s="9"/>
      <c r="N982" s="6" t="e">
        <v>#N/A</v>
      </c>
      <c r="O982" s="6" t="e">
        <v>#N/A</v>
      </c>
    </row>
    <row r="983">
      <c r="A983" s="6" t="s">
        <v>2109</v>
      </c>
      <c r="J983" s="9"/>
      <c r="N983" s="6" t="e">
        <v>#N/A</v>
      </c>
      <c r="O983" s="6" t="e">
        <v>#N/A</v>
      </c>
    </row>
    <row r="984">
      <c r="A984" s="6" t="s">
        <v>2109</v>
      </c>
      <c r="J984" s="9"/>
      <c r="N984" s="6" t="e">
        <v>#N/A</v>
      </c>
      <c r="O984" s="6" t="e">
        <v>#N/A</v>
      </c>
    </row>
    <row r="985">
      <c r="A985" s="6" t="s">
        <v>2109</v>
      </c>
      <c r="J985" s="9"/>
      <c r="N985" s="6" t="e">
        <v>#N/A</v>
      </c>
      <c r="O985" s="6" t="e">
        <v>#N/A</v>
      </c>
    </row>
    <row r="986">
      <c r="A986" s="6" t="s">
        <v>2109</v>
      </c>
      <c r="J986" s="9"/>
      <c r="N986" s="6" t="e">
        <v>#N/A</v>
      </c>
      <c r="O986" s="6" t="e">
        <v>#N/A</v>
      </c>
    </row>
    <row r="987">
      <c r="A987" s="6" t="s">
        <v>2109</v>
      </c>
      <c r="J987" s="9"/>
      <c r="N987" s="6" t="e">
        <v>#N/A</v>
      </c>
      <c r="O987" s="6" t="e">
        <v>#N/A</v>
      </c>
    </row>
    <row r="988">
      <c r="A988" s="6" t="s">
        <v>2109</v>
      </c>
      <c r="J988" s="9"/>
      <c r="N988" s="6" t="e">
        <v>#N/A</v>
      </c>
      <c r="O988" s="6" t="e">
        <v>#N/A</v>
      </c>
    </row>
    <row r="989">
      <c r="A989" s="6" t="s">
        <v>2109</v>
      </c>
      <c r="J989" s="9"/>
      <c r="N989" s="6" t="e">
        <v>#N/A</v>
      </c>
      <c r="O989" s="6" t="e">
        <v>#N/A</v>
      </c>
    </row>
    <row r="990">
      <c r="A990" s="6" t="s">
        <v>2109</v>
      </c>
      <c r="J990" s="9"/>
      <c r="N990" s="6" t="e">
        <v>#N/A</v>
      </c>
      <c r="O990" s="6" t="e">
        <v>#N/A</v>
      </c>
    </row>
    <row r="991">
      <c r="A991" s="6" t="s">
        <v>2109</v>
      </c>
      <c r="J991" s="9"/>
      <c r="N991" s="6" t="e">
        <v>#N/A</v>
      </c>
      <c r="O991" s="6" t="e">
        <v>#N/A</v>
      </c>
    </row>
    <row r="992">
      <c r="A992" s="6" t="s">
        <v>2109</v>
      </c>
      <c r="J992" s="9"/>
      <c r="N992" s="6" t="e">
        <v>#N/A</v>
      </c>
      <c r="O992" s="6" t="e">
        <v>#N/A</v>
      </c>
    </row>
    <row r="993">
      <c r="A993" s="6" t="s">
        <v>2109</v>
      </c>
      <c r="J993" s="9"/>
      <c r="N993" s="6" t="e">
        <v>#N/A</v>
      </c>
      <c r="O993" s="6" t="e">
        <v>#N/A</v>
      </c>
    </row>
    <row r="994">
      <c r="A994" s="6" t="s">
        <v>2109</v>
      </c>
      <c r="J994" s="9"/>
      <c r="N994" s="6" t="e">
        <v>#N/A</v>
      </c>
      <c r="O994" s="6" t="e">
        <v>#N/A</v>
      </c>
    </row>
    <row r="995">
      <c r="A995" s="6" t="s">
        <v>2109</v>
      </c>
      <c r="J995" s="9"/>
      <c r="N995" s="6" t="e">
        <v>#N/A</v>
      </c>
      <c r="O995" s="6" t="e">
        <v>#N/A</v>
      </c>
    </row>
    <row r="996">
      <c r="A996" s="6" t="s">
        <v>2109</v>
      </c>
      <c r="J996" s="9"/>
      <c r="N996" s="6" t="e">
        <v>#N/A</v>
      </c>
      <c r="O996" s="6" t="e">
        <v>#N/A</v>
      </c>
    </row>
    <row r="997">
      <c r="A997" s="6" t="s">
        <v>2109</v>
      </c>
      <c r="J997" s="9"/>
      <c r="N997" s="6" t="e">
        <v>#N/A</v>
      </c>
      <c r="O997" s="6" t="e">
        <v>#N/A</v>
      </c>
    </row>
    <row r="998">
      <c r="J998" s="9"/>
    </row>
  </sheetData>
  <hyperlinks>
    <hyperlink r:id="rId1" ref="I2"/>
    <hyperlink r:id="rId2" ref="J3"/>
    <hyperlink r:id="rId3" ref="J4"/>
    <hyperlink r:id="rId4" ref="I6"/>
    <hyperlink r:id="rId5" ref="J7"/>
    <hyperlink r:id="rId6" ref="I8"/>
    <hyperlink r:id="rId7" ref="I9"/>
    <hyperlink r:id="rId8" ref="J9"/>
    <hyperlink r:id="rId9" ref="I11"/>
    <hyperlink r:id="rId10" ref="J11"/>
    <hyperlink r:id="rId11" ref="I12"/>
    <hyperlink r:id="rId12" ref="J12"/>
    <hyperlink r:id="rId13" ref="J13"/>
    <hyperlink r:id="rId14" ref="I15"/>
    <hyperlink r:id="rId15" ref="I16"/>
    <hyperlink r:id="rId16" ref="J17"/>
    <hyperlink r:id="rId17" ref="I18"/>
    <hyperlink r:id="rId18" ref="J18"/>
    <hyperlink r:id="rId19" ref="I19"/>
    <hyperlink r:id="rId20" ref="J19"/>
    <hyperlink r:id="rId21" ref="I20"/>
    <hyperlink r:id="rId22" ref="I21"/>
    <hyperlink r:id="rId23" ref="I22"/>
    <hyperlink r:id="rId24" ref="I23"/>
    <hyperlink r:id="rId25" ref="J23"/>
    <hyperlink r:id="rId26" ref="J24"/>
    <hyperlink r:id="rId27" ref="I27"/>
    <hyperlink r:id="rId28" ref="I28"/>
    <hyperlink r:id="rId29" ref="I29"/>
    <hyperlink r:id="rId30" ref="J29"/>
    <hyperlink r:id="rId31" ref="J30"/>
    <hyperlink r:id="rId32" ref="J31"/>
    <hyperlink r:id="rId33" ref="I32"/>
    <hyperlink r:id="rId34" ref="J32"/>
    <hyperlink r:id="rId35" ref="I33"/>
    <hyperlink r:id="rId36" ref="J33"/>
    <hyperlink r:id="rId37" ref="I34"/>
    <hyperlink r:id="rId38" ref="J34"/>
    <hyperlink r:id="rId39" ref="I35"/>
    <hyperlink r:id="rId40" ref="J35"/>
    <hyperlink r:id="rId41" ref="I36"/>
    <hyperlink r:id="rId42" ref="I40"/>
    <hyperlink r:id="rId43" ref="I41"/>
    <hyperlink r:id="rId44" ref="I42"/>
    <hyperlink r:id="rId45" ref="J42"/>
    <hyperlink r:id="rId46" ref="I43"/>
    <hyperlink r:id="rId47" ref="J43"/>
    <hyperlink r:id="rId48" ref="I44"/>
    <hyperlink r:id="rId49" ref="J44"/>
    <hyperlink r:id="rId50" ref="J45"/>
    <hyperlink r:id="rId51" ref="J46"/>
    <hyperlink r:id="rId52" ref="J47"/>
    <hyperlink r:id="rId53" ref="I48"/>
    <hyperlink r:id="rId54" ref="J48"/>
    <hyperlink r:id="rId55" ref="I49"/>
    <hyperlink r:id="rId56" ref="J49"/>
    <hyperlink r:id="rId57" ref="I50"/>
    <hyperlink r:id="rId58" ref="J50"/>
    <hyperlink r:id="rId59" ref="I51"/>
    <hyperlink r:id="rId60" ref="J51"/>
    <hyperlink r:id="rId61" ref="I52"/>
    <hyperlink r:id="rId62" ref="J52"/>
    <hyperlink r:id="rId63" ref="I53"/>
    <hyperlink r:id="rId64" ref="J53"/>
    <hyperlink r:id="rId65" ref="I54"/>
    <hyperlink r:id="rId66" ref="J54"/>
    <hyperlink r:id="rId67" ref="I55"/>
    <hyperlink r:id="rId68" ref="J55"/>
    <hyperlink r:id="rId69" ref="I56"/>
    <hyperlink r:id="rId70" ref="J56"/>
    <hyperlink r:id="rId71" ref="I57"/>
    <hyperlink r:id="rId72" ref="J57"/>
    <hyperlink r:id="rId73" ref="I58"/>
    <hyperlink r:id="rId74" ref="I59"/>
    <hyperlink r:id="rId75" ref="J59"/>
    <hyperlink r:id="rId76" ref="I60"/>
    <hyperlink r:id="rId77" ref="J60"/>
    <hyperlink r:id="rId78" ref="I61"/>
    <hyperlink r:id="rId79" ref="I62"/>
    <hyperlink r:id="rId80" ref="I63"/>
    <hyperlink r:id="rId81" ref="J63"/>
    <hyperlink r:id="rId82" ref="I64"/>
    <hyperlink r:id="rId83" ref="J64"/>
    <hyperlink r:id="rId84" ref="I65"/>
    <hyperlink r:id="rId85" ref="J65"/>
    <hyperlink r:id="rId86" ref="I66"/>
    <hyperlink r:id="rId87" ref="I67"/>
    <hyperlink r:id="rId88" ref="I68"/>
    <hyperlink r:id="rId89" ref="J68"/>
    <hyperlink r:id="rId90" ref="I69"/>
    <hyperlink r:id="rId91" ref="J69"/>
    <hyperlink r:id="rId92" ref="I71"/>
    <hyperlink r:id="rId93" ref="I72"/>
    <hyperlink r:id="rId94" ref="I73"/>
    <hyperlink r:id="rId95" ref="J73"/>
    <hyperlink r:id="rId96" ref="I74"/>
    <hyperlink r:id="rId97" ref="J77"/>
    <hyperlink r:id="rId98" ref="J79"/>
    <hyperlink r:id="rId99" ref="I84"/>
    <hyperlink r:id="rId100" ref="J84"/>
    <hyperlink r:id="rId101" ref="J85"/>
    <hyperlink r:id="rId102" ref="J86"/>
    <hyperlink r:id="rId103" ref="J87"/>
    <hyperlink r:id="rId104" ref="J88"/>
    <hyperlink r:id="rId105" ref="I89"/>
    <hyperlink r:id="rId106" ref="J89"/>
    <hyperlink r:id="rId107" ref="J90"/>
    <hyperlink r:id="rId108" ref="I91"/>
    <hyperlink r:id="rId109" ref="J91"/>
    <hyperlink r:id="rId110" ref="I92"/>
    <hyperlink r:id="rId111" ref="J93"/>
    <hyperlink r:id="rId112" ref="I94"/>
    <hyperlink r:id="rId113" ref="J94"/>
    <hyperlink r:id="rId114" ref="I96"/>
    <hyperlink r:id="rId115" ref="I97"/>
    <hyperlink r:id="rId116" ref="J97"/>
    <hyperlink r:id="rId117" ref="I98"/>
    <hyperlink r:id="rId118" ref="J98"/>
    <hyperlink r:id="rId119" ref="I99"/>
    <hyperlink r:id="rId120" ref="J100"/>
    <hyperlink r:id="rId121" ref="I101"/>
    <hyperlink r:id="rId122" ref="I102"/>
    <hyperlink r:id="rId123" ref="J102"/>
    <hyperlink r:id="rId124" ref="I103"/>
    <hyperlink r:id="rId125" ref="J103"/>
    <hyperlink r:id="rId126" ref="I105"/>
    <hyperlink r:id="rId127" ref="I106"/>
    <hyperlink r:id="rId128" ref="I109"/>
    <hyperlink r:id="rId129" ref="J109"/>
    <hyperlink r:id="rId130" ref="I110"/>
    <hyperlink r:id="rId131" ref="J110"/>
    <hyperlink r:id="rId132" ref="I111"/>
    <hyperlink r:id="rId133" ref="J111"/>
    <hyperlink r:id="rId134" ref="I112"/>
    <hyperlink r:id="rId135" ref="J112"/>
    <hyperlink r:id="rId136" ref="I113"/>
    <hyperlink r:id="rId137" ref="J113"/>
    <hyperlink r:id="rId138" ref="I116"/>
    <hyperlink r:id="rId139" ref="J116"/>
    <hyperlink r:id="rId140" ref="I117"/>
    <hyperlink r:id="rId141" ref="J117"/>
    <hyperlink r:id="rId142" ref="I118"/>
    <hyperlink r:id="rId143" ref="J118"/>
    <hyperlink r:id="rId144" ref="I121"/>
    <hyperlink r:id="rId145" ref="J121"/>
    <hyperlink r:id="rId146" ref="I122"/>
    <hyperlink r:id="rId147" ref="J122"/>
    <hyperlink r:id="rId148" ref="I123"/>
    <hyperlink r:id="rId149" ref="I124"/>
    <hyperlink r:id="rId150" ref="I125"/>
    <hyperlink r:id="rId151" ref="J125"/>
    <hyperlink r:id="rId152" ref="I126"/>
    <hyperlink r:id="rId153" ref="J126"/>
    <hyperlink r:id="rId154" ref="I127"/>
    <hyperlink r:id="rId155" ref="J127"/>
    <hyperlink r:id="rId156" ref="I128"/>
    <hyperlink r:id="rId157" ref="J128"/>
    <hyperlink r:id="rId158" ref="J129"/>
    <hyperlink r:id="rId159" ref="J130"/>
    <hyperlink r:id="rId160" ref="J131"/>
    <hyperlink r:id="rId161" ref="I132"/>
    <hyperlink r:id="rId162" ref="J132"/>
    <hyperlink r:id="rId163" ref="I133"/>
    <hyperlink r:id="rId164" ref="J133"/>
    <hyperlink r:id="rId165" ref="I134"/>
    <hyperlink r:id="rId166" ref="J134"/>
    <hyperlink r:id="rId167" ref="I135"/>
    <hyperlink r:id="rId168" ref="J135"/>
    <hyperlink r:id="rId169" ref="I136"/>
    <hyperlink r:id="rId170" ref="J136"/>
    <hyperlink r:id="rId171" ref="I137"/>
    <hyperlink r:id="rId172" ref="J137"/>
    <hyperlink r:id="rId173" ref="I138"/>
    <hyperlink r:id="rId174" ref="J138"/>
    <hyperlink r:id="rId175" ref="J139"/>
    <hyperlink r:id="rId176" ref="I141"/>
    <hyperlink r:id="rId177" ref="J141"/>
    <hyperlink r:id="rId178" ref="I142"/>
    <hyperlink r:id="rId179" ref="J142"/>
    <hyperlink r:id="rId180" ref="I143"/>
    <hyperlink r:id="rId181" ref="J143"/>
    <hyperlink r:id="rId182" ref="I144"/>
    <hyperlink r:id="rId183" ref="J144"/>
    <hyperlink r:id="rId184" ref="I145"/>
    <hyperlink r:id="rId185" ref="J145"/>
    <hyperlink r:id="rId186" ref="I146"/>
    <hyperlink r:id="rId187" ref="I149"/>
    <hyperlink r:id="rId188" ref="J149"/>
    <hyperlink r:id="rId189" ref="I150"/>
    <hyperlink r:id="rId190" ref="J150"/>
    <hyperlink r:id="rId191" ref="J151"/>
    <hyperlink r:id="rId192" ref="J152"/>
    <hyperlink r:id="rId193" ref="I153"/>
    <hyperlink r:id="rId194" ref="J153"/>
    <hyperlink r:id="rId195" ref="I154"/>
    <hyperlink r:id="rId196" ref="I155"/>
    <hyperlink r:id="rId197" ref="I156"/>
    <hyperlink r:id="rId198" ref="J156"/>
    <hyperlink r:id="rId199" ref="I157"/>
    <hyperlink r:id="rId200" ref="J157"/>
    <hyperlink r:id="rId201" ref="J158"/>
    <hyperlink r:id="rId202" ref="J159"/>
    <hyperlink r:id="rId203" ref="I160"/>
    <hyperlink r:id="rId204" ref="J160"/>
    <hyperlink r:id="rId205" ref="I161"/>
    <hyperlink r:id="rId206" ref="J161"/>
    <hyperlink r:id="rId207" ref="I162"/>
    <hyperlink r:id="rId208" ref="J162"/>
    <hyperlink r:id="rId209" ref="I163"/>
    <hyperlink r:id="rId210" ref="J163"/>
    <hyperlink r:id="rId211" ref="I166"/>
    <hyperlink r:id="rId212" ref="J166"/>
    <hyperlink r:id="rId213" ref="I167"/>
    <hyperlink r:id="rId214" ref="J167"/>
    <hyperlink r:id="rId215" ref="I168"/>
    <hyperlink r:id="rId216" ref="J168"/>
    <hyperlink r:id="rId217" ref="I169"/>
    <hyperlink r:id="rId218" ref="J169"/>
    <hyperlink r:id="rId219" ref="I170"/>
    <hyperlink r:id="rId220" ref="I171"/>
    <hyperlink r:id="rId221" ref="I172"/>
    <hyperlink r:id="rId222" ref="J172"/>
    <hyperlink r:id="rId223" ref="I173"/>
    <hyperlink r:id="rId224" ref="J173"/>
    <hyperlink r:id="rId225" ref="I174"/>
    <hyperlink r:id="rId226" ref="J174"/>
    <hyperlink r:id="rId227" ref="I175"/>
    <hyperlink r:id="rId228" ref="J175"/>
    <hyperlink r:id="rId229" ref="I176"/>
    <hyperlink r:id="rId230" ref="J176"/>
    <hyperlink r:id="rId231" ref="I177"/>
    <hyperlink r:id="rId232" ref="J177"/>
    <hyperlink r:id="rId233" ref="I178"/>
    <hyperlink r:id="rId234" ref="J178"/>
    <hyperlink r:id="rId235" ref="I179"/>
    <hyperlink r:id="rId236" ref="J179"/>
    <hyperlink r:id="rId237" ref="I180"/>
    <hyperlink r:id="rId238" ref="J180"/>
    <hyperlink r:id="rId239" ref="I181"/>
    <hyperlink r:id="rId240" ref="J181"/>
    <hyperlink r:id="rId241" ref="I182"/>
    <hyperlink r:id="rId242" ref="J182"/>
    <hyperlink r:id="rId243" ref="I183"/>
    <hyperlink r:id="rId244" ref="J183"/>
    <hyperlink r:id="rId245" ref="I184"/>
    <hyperlink r:id="rId246" ref="J184"/>
    <hyperlink r:id="rId247" ref="I185"/>
    <hyperlink r:id="rId248" ref="J185"/>
    <hyperlink r:id="rId249" ref="I186"/>
    <hyperlink r:id="rId250" ref="J186"/>
    <hyperlink r:id="rId251" ref="I187"/>
    <hyperlink r:id="rId252" ref="J187"/>
    <hyperlink r:id="rId253" ref="I188"/>
    <hyperlink r:id="rId254" ref="J188"/>
    <hyperlink r:id="rId255" ref="I189"/>
    <hyperlink r:id="rId256" ref="J189"/>
    <hyperlink r:id="rId257" ref="I190"/>
    <hyperlink r:id="rId258" ref="J190"/>
    <hyperlink r:id="rId259" ref="I193"/>
    <hyperlink r:id="rId260" ref="J193"/>
    <hyperlink r:id="rId261" ref="I194"/>
    <hyperlink r:id="rId262" ref="J194"/>
    <hyperlink r:id="rId263" ref="J196"/>
    <hyperlink r:id="rId264" ref="J197"/>
    <hyperlink r:id="rId265" ref="J198"/>
    <hyperlink r:id="rId266" ref="I200"/>
    <hyperlink r:id="rId267" ref="I201"/>
    <hyperlink r:id="rId268" ref="J202"/>
    <hyperlink r:id="rId269" ref="J203"/>
    <hyperlink r:id="rId270" ref="I205"/>
    <hyperlink r:id="rId271" ref="I206"/>
    <hyperlink r:id="rId272" ref="I210"/>
    <hyperlink r:id="rId273" ref="J210"/>
    <hyperlink r:id="rId274" ref="I211"/>
    <hyperlink r:id="rId275" ref="I212"/>
    <hyperlink r:id="rId276" ref="J215"/>
    <hyperlink r:id="rId277" ref="J218"/>
    <hyperlink r:id="rId278" ref="J219"/>
    <hyperlink r:id="rId279" ref="J220"/>
    <hyperlink r:id="rId280" ref="J221"/>
    <hyperlink r:id="rId281" ref="J222"/>
    <hyperlink r:id="rId282" ref="I223"/>
    <hyperlink r:id="rId283" ref="J223"/>
    <hyperlink r:id="rId284" ref="J224"/>
    <hyperlink r:id="rId285" ref="J225"/>
    <hyperlink r:id="rId286" ref="J226"/>
    <hyperlink r:id="rId287" ref="I227"/>
    <hyperlink r:id="rId288" ref="J228"/>
    <hyperlink r:id="rId289" ref="J231"/>
    <hyperlink r:id="rId290" ref="I232"/>
    <hyperlink r:id="rId291" ref="I233"/>
    <hyperlink r:id="rId292" ref="J233"/>
    <hyperlink r:id="rId293" ref="I234"/>
    <hyperlink r:id="rId294" ref="J234"/>
    <hyperlink r:id="rId295" ref="I235"/>
    <hyperlink r:id="rId296" ref="J235"/>
    <hyperlink r:id="rId297" ref="I236"/>
    <hyperlink r:id="rId298" ref="J236"/>
    <hyperlink r:id="rId299" ref="I237"/>
    <hyperlink r:id="rId300" ref="J237"/>
    <hyperlink r:id="rId301" ref="I238"/>
    <hyperlink r:id="rId302" ref="J238"/>
    <hyperlink r:id="rId303" ref="I239"/>
    <hyperlink r:id="rId304" ref="J239"/>
    <hyperlink r:id="rId305" ref="I241"/>
    <hyperlink r:id="rId306" ref="J241"/>
    <hyperlink r:id="rId307" ref="J244"/>
    <hyperlink r:id="rId308" ref="I245"/>
    <hyperlink r:id="rId309" ref="J245"/>
    <hyperlink r:id="rId310" ref="I246"/>
    <hyperlink r:id="rId311" ref="J246"/>
    <hyperlink r:id="rId312" ref="J247"/>
    <hyperlink r:id="rId313" ref="J248"/>
    <hyperlink r:id="rId314" ref="I249"/>
    <hyperlink r:id="rId315" ref="I250"/>
    <hyperlink r:id="rId316" ref="I251"/>
    <hyperlink r:id="rId317" ref="J251"/>
    <hyperlink r:id="rId318" ref="I252"/>
    <hyperlink r:id="rId319" ref="I253"/>
    <hyperlink r:id="rId320" ref="J253"/>
    <hyperlink r:id="rId321" ref="I254"/>
    <hyperlink r:id="rId322" ref="J254"/>
    <hyperlink r:id="rId323" ref="J257"/>
    <hyperlink r:id="rId324" ref="J258"/>
    <hyperlink r:id="rId325" ref="I261"/>
    <hyperlink r:id="rId326" ref="J261"/>
    <hyperlink r:id="rId327" ref="I262"/>
    <hyperlink r:id="rId328" ref="J262"/>
    <hyperlink r:id="rId329" ref="I263"/>
    <hyperlink r:id="rId330" ref="J263"/>
    <hyperlink r:id="rId331" ref="I264"/>
    <hyperlink r:id="rId332" ref="J264"/>
    <hyperlink r:id="rId333" ref="I265"/>
    <hyperlink r:id="rId334" ref="J265"/>
    <hyperlink r:id="rId335" ref="I266"/>
    <hyperlink r:id="rId336" ref="J266"/>
    <hyperlink r:id="rId337" ref="I267"/>
    <hyperlink r:id="rId338" ref="J267"/>
    <hyperlink r:id="rId339" ref="I268"/>
    <hyperlink r:id="rId340" ref="J268"/>
    <hyperlink r:id="rId341" ref="I269"/>
    <hyperlink r:id="rId342" ref="J269"/>
    <hyperlink r:id="rId343" ref="I270"/>
    <hyperlink r:id="rId344" ref="J270"/>
    <hyperlink r:id="rId345" ref="I271"/>
    <hyperlink r:id="rId346" ref="I272"/>
    <hyperlink r:id="rId347" ref="I274"/>
  </hyperlinks>
  <drawing r:id="rId34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3.88"/>
    <col customWidth="1" min="8" max="8" width="54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C199" s="30"/>
      <c r="D199" s="30"/>
      <c r="E199" s="30"/>
      <c r="H199" s="30"/>
      <c r="I199" s="30"/>
      <c r="J199" s="30"/>
      <c r="K199" s="30"/>
      <c r="L199" s="30"/>
      <c r="M199" s="30"/>
      <c r="N199" s="30"/>
    </row>
    <row r="200">
      <c r="C200" s="30"/>
      <c r="D200" s="30"/>
      <c r="E200" s="30"/>
      <c r="H200" s="30"/>
      <c r="I200" s="30"/>
      <c r="J200" s="30"/>
      <c r="K200" s="30"/>
      <c r="L200" s="30"/>
      <c r="M200" s="30"/>
      <c r="N200" s="30"/>
    </row>
    <row r="201">
      <c r="C201" s="30"/>
      <c r="D201" s="30"/>
      <c r="E201" s="30"/>
      <c r="H201" s="30"/>
      <c r="I201" s="30"/>
      <c r="J201" s="30"/>
      <c r="K201" s="30"/>
      <c r="L201" s="30"/>
      <c r="M201" s="30"/>
      <c r="N201" s="30"/>
    </row>
    <row r="202">
      <c r="C202" s="30"/>
      <c r="D202" s="30"/>
      <c r="E202" s="30"/>
      <c r="H202" s="30"/>
      <c r="I202" s="30"/>
      <c r="J202" s="30"/>
      <c r="K202" s="30"/>
      <c r="L202" s="30"/>
      <c r="M202" s="30"/>
      <c r="N202" s="30"/>
    </row>
    <row r="203">
      <c r="C203" s="30"/>
      <c r="D203" s="30"/>
      <c r="E203" s="30"/>
      <c r="H203" s="30"/>
      <c r="I203" s="30"/>
      <c r="J203" s="30"/>
      <c r="K203" s="30"/>
      <c r="L203" s="30"/>
      <c r="M203" s="30"/>
      <c r="N203" s="30"/>
    </row>
    <row r="204">
      <c r="C204" s="30"/>
      <c r="D204" s="30"/>
      <c r="E204" s="30"/>
      <c r="H204" s="30"/>
      <c r="I204" s="30"/>
      <c r="J204" s="30"/>
      <c r="K204" s="30"/>
      <c r="L204" s="30"/>
      <c r="M204" s="30"/>
      <c r="N204" s="30"/>
    </row>
    <row r="205">
      <c r="C205" s="30"/>
      <c r="D205" s="30"/>
      <c r="E205" s="30"/>
      <c r="H205" s="30"/>
      <c r="I205" s="30"/>
      <c r="J205" s="30"/>
      <c r="K205" s="30"/>
      <c r="L205" s="30"/>
      <c r="M205" s="30"/>
      <c r="N205" s="30"/>
    </row>
    <row r="206">
      <c r="C206" s="30"/>
      <c r="D206" s="30"/>
      <c r="E206" s="30"/>
      <c r="H206" s="30"/>
      <c r="I206" s="30"/>
      <c r="J206" s="30"/>
      <c r="K206" s="30"/>
      <c r="L206" s="30"/>
      <c r="M206" s="30"/>
      <c r="N206" s="30"/>
    </row>
    <row r="207">
      <c r="C207" s="30"/>
      <c r="D207" s="30"/>
      <c r="E207" s="30"/>
      <c r="H207" s="30"/>
      <c r="I207" s="30"/>
      <c r="J207" s="30"/>
      <c r="K207" s="30"/>
      <c r="L207" s="30"/>
      <c r="M207" s="30"/>
      <c r="N207" s="30"/>
    </row>
    <row r="208">
      <c r="C208" s="30"/>
      <c r="D208" s="30"/>
      <c r="E208" s="30"/>
      <c r="H208" s="30"/>
      <c r="I208" s="30"/>
      <c r="J208" s="30"/>
      <c r="K208" s="30"/>
      <c r="L208" s="30"/>
      <c r="M208" s="30"/>
      <c r="N208" s="30"/>
    </row>
    <row r="209">
      <c r="C209" s="30"/>
      <c r="D209" s="30"/>
      <c r="E209" s="30"/>
      <c r="H209" s="30"/>
      <c r="I209" s="30"/>
      <c r="J209" s="30"/>
      <c r="K209" s="30"/>
      <c r="L209" s="30"/>
      <c r="M209" s="30"/>
      <c r="N209" s="30"/>
    </row>
    <row r="210">
      <c r="C210" s="30"/>
      <c r="D210" s="30"/>
      <c r="E210" s="30"/>
      <c r="H210" s="30"/>
      <c r="I210" s="30"/>
      <c r="J210" s="30"/>
      <c r="K210" s="30"/>
      <c r="L210" s="30"/>
      <c r="M210" s="30"/>
      <c r="N210" s="30"/>
    </row>
    <row r="211">
      <c r="C211" s="30"/>
      <c r="D211" s="30"/>
      <c r="E211" s="30"/>
      <c r="H211" s="30"/>
      <c r="I211" s="30"/>
      <c r="J211" s="30"/>
      <c r="K211" s="30"/>
      <c r="L211" s="30"/>
      <c r="M211" s="30"/>
      <c r="N211" s="30"/>
    </row>
    <row r="212">
      <c r="C212" s="30"/>
      <c r="D212" s="30"/>
      <c r="E212" s="30"/>
      <c r="H212" s="30"/>
      <c r="I212" s="30"/>
      <c r="J212" s="30"/>
      <c r="K212" s="30"/>
      <c r="L212" s="30"/>
      <c r="M212" s="30"/>
      <c r="N212" s="30"/>
    </row>
    <row r="213">
      <c r="C213" s="30"/>
      <c r="D213" s="30"/>
      <c r="E213" s="30"/>
      <c r="H213" s="30"/>
      <c r="I213" s="30"/>
      <c r="J213" s="30"/>
      <c r="K213" s="30"/>
      <c r="L213" s="30"/>
      <c r="M213" s="30"/>
      <c r="N213" s="30"/>
    </row>
    <row r="214">
      <c r="C214" s="30"/>
      <c r="D214" s="30"/>
      <c r="E214" s="30"/>
      <c r="H214" s="30"/>
      <c r="I214" s="30"/>
      <c r="J214" s="30"/>
      <c r="K214" s="30"/>
      <c r="L214" s="30"/>
      <c r="M214" s="30"/>
      <c r="N214" s="30"/>
    </row>
    <row r="215">
      <c r="C215" s="30"/>
      <c r="D215" s="30"/>
      <c r="E215" s="30"/>
      <c r="H215" s="30"/>
      <c r="I215" s="30"/>
      <c r="J215" s="30"/>
      <c r="K215" s="30"/>
      <c r="L215" s="30"/>
      <c r="M215" s="30"/>
      <c r="N215" s="30"/>
    </row>
    <row r="216">
      <c r="C216" s="30"/>
      <c r="D216" s="30"/>
      <c r="E216" s="30"/>
      <c r="H216" s="30"/>
      <c r="I216" s="30"/>
      <c r="J216" s="30"/>
      <c r="K216" s="30"/>
      <c r="L216" s="30"/>
      <c r="M216" s="30"/>
      <c r="N216" s="30"/>
    </row>
    <row r="217">
      <c r="C217" s="30"/>
      <c r="D217" s="30"/>
      <c r="E217" s="30"/>
      <c r="H217" s="30"/>
      <c r="I217" s="30"/>
      <c r="J217" s="30"/>
      <c r="K217" s="30"/>
      <c r="L217" s="30"/>
      <c r="M217" s="30"/>
      <c r="N217" s="30"/>
    </row>
    <row r="218">
      <c r="C218" s="30"/>
      <c r="D218" s="30"/>
      <c r="E218" s="30"/>
      <c r="H218" s="30"/>
      <c r="I218" s="30"/>
      <c r="J218" s="30"/>
      <c r="K218" s="30"/>
      <c r="L218" s="30"/>
      <c r="M218" s="30"/>
      <c r="N218" s="30"/>
    </row>
    <row r="219">
      <c r="C219" s="30"/>
      <c r="D219" s="30"/>
      <c r="E219" s="30"/>
      <c r="H219" s="30"/>
      <c r="I219" s="30"/>
      <c r="J219" s="30"/>
      <c r="K219" s="30"/>
      <c r="L219" s="30"/>
      <c r="M219" s="30"/>
      <c r="N219" s="30"/>
    </row>
    <row r="220">
      <c r="C220" s="30"/>
      <c r="D220" s="30"/>
      <c r="E220" s="30"/>
      <c r="H220" s="30"/>
      <c r="I220" s="30"/>
      <c r="J220" s="30"/>
      <c r="K220" s="30"/>
      <c r="L220" s="30"/>
      <c r="M220" s="30"/>
      <c r="N220" s="30"/>
    </row>
    <row r="221">
      <c r="C221" s="30"/>
      <c r="D221" s="30"/>
      <c r="E221" s="30"/>
      <c r="H221" s="30"/>
      <c r="I221" s="30"/>
      <c r="J221" s="30"/>
      <c r="K221" s="30"/>
      <c r="L221" s="30"/>
      <c r="M221" s="30"/>
      <c r="N221" s="30"/>
    </row>
    <row r="222">
      <c r="C222" s="30"/>
      <c r="D222" s="30"/>
      <c r="E222" s="30"/>
      <c r="H222" s="30"/>
      <c r="I222" s="30"/>
      <c r="J222" s="30"/>
      <c r="K222" s="30"/>
      <c r="L222" s="30"/>
      <c r="M222" s="30"/>
      <c r="N222" s="30"/>
    </row>
    <row r="223">
      <c r="C223" s="30"/>
      <c r="D223" s="30"/>
      <c r="E223" s="30"/>
      <c r="H223" s="30"/>
      <c r="I223" s="30"/>
      <c r="J223" s="30"/>
      <c r="K223" s="30"/>
      <c r="L223" s="30"/>
      <c r="M223" s="30"/>
      <c r="N223" s="30"/>
    </row>
    <row r="224">
      <c r="C224" s="30"/>
      <c r="D224" s="30"/>
      <c r="E224" s="30"/>
      <c r="H224" s="30"/>
      <c r="I224" s="30"/>
      <c r="J224" s="30"/>
      <c r="K224" s="30"/>
      <c r="L224" s="30"/>
      <c r="M224" s="30"/>
      <c r="N224" s="30"/>
    </row>
    <row r="225">
      <c r="C225" s="30"/>
      <c r="D225" s="30"/>
      <c r="E225" s="30"/>
      <c r="H225" s="30"/>
      <c r="I225" s="30"/>
      <c r="J225" s="30"/>
      <c r="K225" s="30"/>
      <c r="L225" s="30"/>
      <c r="M225" s="30"/>
      <c r="N225" s="30"/>
    </row>
    <row r="226">
      <c r="C226" s="30"/>
      <c r="D226" s="30"/>
      <c r="E226" s="30"/>
      <c r="H226" s="30"/>
      <c r="I226" s="30"/>
      <c r="J226" s="30"/>
      <c r="K226" s="30"/>
      <c r="L226" s="30"/>
      <c r="M226" s="30"/>
      <c r="N226" s="30"/>
    </row>
    <row r="227">
      <c r="C227" s="30"/>
      <c r="D227" s="30"/>
      <c r="E227" s="30"/>
      <c r="H227" s="30"/>
      <c r="I227" s="30"/>
      <c r="J227" s="30"/>
      <c r="K227" s="30"/>
      <c r="L227" s="30"/>
      <c r="M227" s="30"/>
      <c r="N227" s="30"/>
    </row>
    <row r="228">
      <c r="C228" s="30"/>
      <c r="D228" s="30"/>
      <c r="E228" s="30"/>
      <c r="H228" s="30"/>
      <c r="I228" s="30"/>
      <c r="J228" s="30"/>
      <c r="K228" s="30"/>
      <c r="L228" s="30"/>
      <c r="M228" s="30"/>
      <c r="N228" s="30"/>
    </row>
    <row r="229">
      <c r="C229" s="30"/>
      <c r="D229" s="30"/>
      <c r="E229" s="30"/>
      <c r="H229" s="30"/>
      <c r="I229" s="30"/>
      <c r="J229" s="30"/>
      <c r="K229" s="30"/>
      <c r="L229" s="30"/>
      <c r="M229" s="30"/>
      <c r="N229" s="30"/>
    </row>
    <row r="230">
      <c r="C230" s="30"/>
      <c r="D230" s="30"/>
      <c r="E230" s="30"/>
      <c r="H230" s="30"/>
      <c r="I230" s="30"/>
      <c r="J230" s="30"/>
      <c r="K230" s="30"/>
      <c r="L230" s="30"/>
      <c r="M230" s="30"/>
      <c r="N230" s="30"/>
    </row>
    <row r="231">
      <c r="C231" s="30"/>
      <c r="D231" s="30"/>
      <c r="E231" s="30"/>
      <c r="H231" s="30"/>
      <c r="I231" s="30"/>
      <c r="J231" s="30"/>
      <c r="K231" s="30"/>
      <c r="L231" s="30"/>
      <c r="M231" s="30"/>
      <c r="N231" s="30"/>
    </row>
    <row r="232">
      <c r="C232" s="30"/>
      <c r="D232" s="30"/>
      <c r="E232" s="30"/>
      <c r="H232" s="30"/>
      <c r="I232" s="30"/>
      <c r="J232" s="30"/>
      <c r="K232" s="30"/>
      <c r="L232" s="30"/>
      <c r="M232" s="30"/>
      <c r="N232" s="30"/>
    </row>
    <row r="233">
      <c r="C233" s="30"/>
      <c r="D233" s="30"/>
      <c r="E233" s="30"/>
      <c r="H233" s="30"/>
      <c r="I233" s="30"/>
      <c r="J233" s="30"/>
      <c r="K233" s="30"/>
      <c r="L233" s="30"/>
      <c r="M233" s="30"/>
      <c r="N233" s="30"/>
    </row>
    <row r="234">
      <c r="C234" s="30"/>
      <c r="D234" s="30"/>
      <c r="E234" s="30"/>
      <c r="H234" s="30"/>
      <c r="I234" s="30"/>
      <c r="J234" s="30"/>
      <c r="K234" s="30"/>
      <c r="L234" s="30"/>
      <c r="M234" s="30"/>
      <c r="N234" s="30"/>
    </row>
    <row r="235">
      <c r="C235" s="30"/>
      <c r="D235" s="30"/>
      <c r="E235" s="30"/>
      <c r="H235" s="30"/>
      <c r="I235" s="30"/>
      <c r="J235" s="30"/>
      <c r="K235" s="30"/>
      <c r="L235" s="30"/>
      <c r="M235" s="30"/>
      <c r="N235" s="30"/>
    </row>
    <row r="236">
      <c r="C236" s="30"/>
      <c r="D236" s="30"/>
      <c r="E236" s="30"/>
      <c r="H236" s="30"/>
      <c r="I236" s="30"/>
      <c r="J236" s="30"/>
      <c r="K236" s="30"/>
      <c r="L236" s="30"/>
      <c r="M236" s="30"/>
      <c r="N236" s="30"/>
    </row>
    <row r="237">
      <c r="C237" s="30"/>
      <c r="D237" s="30"/>
      <c r="E237" s="30"/>
      <c r="H237" s="30"/>
      <c r="I237" s="30"/>
      <c r="J237" s="30"/>
      <c r="K237" s="30"/>
      <c r="L237" s="30"/>
      <c r="M237" s="30"/>
      <c r="N237" s="30"/>
    </row>
    <row r="238">
      <c r="C238" s="30"/>
      <c r="D238" s="30"/>
      <c r="E238" s="30"/>
      <c r="H238" s="30"/>
      <c r="I238" s="30"/>
      <c r="J238" s="30"/>
      <c r="K238" s="30"/>
      <c r="L238" s="30"/>
      <c r="M238" s="30"/>
      <c r="N238" s="30"/>
    </row>
    <row r="239">
      <c r="C239" s="30"/>
      <c r="D239" s="30"/>
      <c r="E239" s="30"/>
      <c r="H239" s="30"/>
      <c r="I239" s="30"/>
      <c r="J239" s="30"/>
      <c r="K239" s="30"/>
      <c r="L239" s="30"/>
      <c r="M239" s="30"/>
      <c r="N239" s="30"/>
    </row>
    <row r="240">
      <c r="C240" s="30"/>
      <c r="D240" s="30"/>
      <c r="E240" s="30"/>
      <c r="H240" s="30"/>
      <c r="I240" s="30"/>
      <c r="J240" s="30"/>
      <c r="K240" s="30"/>
      <c r="L240" s="30"/>
      <c r="M240" s="30"/>
      <c r="N240" s="30"/>
    </row>
    <row r="241">
      <c r="C241" s="30"/>
      <c r="D241" s="30"/>
      <c r="E241" s="30"/>
      <c r="H241" s="30"/>
      <c r="I241" s="30"/>
      <c r="J241" s="30"/>
      <c r="K241" s="30"/>
      <c r="L241" s="30"/>
      <c r="M241" s="30"/>
      <c r="N241" s="30"/>
    </row>
    <row r="242">
      <c r="C242" s="30"/>
      <c r="D242" s="30"/>
      <c r="E242" s="30"/>
      <c r="H242" s="30"/>
      <c r="I242" s="30"/>
      <c r="J242" s="30"/>
      <c r="K242" s="30"/>
      <c r="L242" s="30"/>
      <c r="M242" s="30"/>
      <c r="N242" s="30"/>
    </row>
    <row r="243">
      <c r="C243" s="30"/>
      <c r="D243" s="30"/>
      <c r="E243" s="30"/>
      <c r="H243" s="30"/>
      <c r="I243" s="30"/>
      <c r="J243" s="30"/>
      <c r="K243" s="30"/>
      <c r="L243" s="30"/>
      <c r="M243" s="30"/>
      <c r="N243" s="30"/>
    </row>
    <row r="244">
      <c r="C244" s="30"/>
      <c r="D244" s="30"/>
      <c r="E244" s="30"/>
      <c r="H244" s="30"/>
      <c r="I244" s="30"/>
      <c r="J244" s="30"/>
      <c r="K244" s="30"/>
      <c r="L244" s="30"/>
      <c r="M244" s="30"/>
      <c r="N244" s="30"/>
    </row>
    <row r="245">
      <c r="C245" s="30"/>
      <c r="D245" s="30"/>
      <c r="E245" s="30"/>
      <c r="H245" s="30"/>
      <c r="I245" s="30"/>
      <c r="J245" s="30"/>
      <c r="K245" s="30"/>
      <c r="L245" s="30"/>
      <c r="M245" s="30"/>
      <c r="N245" s="30"/>
    </row>
    <row r="246">
      <c r="C246" s="30"/>
      <c r="D246" s="30"/>
      <c r="E246" s="30"/>
      <c r="H246" s="30"/>
      <c r="I246" s="30"/>
      <c r="J246" s="30"/>
      <c r="K246" s="30"/>
      <c r="L246" s="30"/>
      <c r="M246" s="30"/>
      <c r="N246" s="30"/>
    </row>
    <row r="247">
      <c r="C247" s="30"/>
      <c r="D247" s="30"/>
      <c r="E247" s="30"/>
      <c r="H247" s="30"/>
      <c r="I247" s="30"/>
      <c r="J247" s="30"/>
      <c r="K247" s="30"/>
      <c r="L247" s="30"/>
      <c r="M247" s="30"/>
      <c r="N247" s="30"/>
    </row>
    <row r="248">
      <c r="C248" s="30"/>
      <c r="D248" s="30"/>
      <c r="E248" s="30"/>
      <c r="H248" s="30"/>
      <c r="I248" s="30"/>
      <c r="J248" s="30"/>
      <c r="K248" s="30"/>
      <c r="L248" s="30"/>
      <c r="M248" s="30"/>
      <c r="N248" s="30"/>
    </row>
    <row r="249">
      <c r="C249" s="30"/>
      <c r="D249" s="30"/>
      <c r="E249" s="30"/>
      <c r="H249" s="30"/>
      <c r="I249" s="30"/>
      <c r="J249" s="30"/>
      <c r="K249" s="30"/>
      <c r="L249" s="30"/>
      <c r="M249" s="30"/>
      <c r="N249" s="30"/>
    </row>
    <row r="250">
      <c r="C250" s="30"/>
      <c r="D250" s="30"/>
      <c r="E250" s="30"/>
      <c r="H250" s="30"/>
      <c r="I250" s="30"/>
      <c r="J250" s="30"/>
      <c r="K250" s="30"/>
      <c r="L250" s="30"/>
      <c r="M250" s="30"/>
      <c r="N250" s="30"/>
    </row>
    <row r="251">
      <c r="C251" s="30"/>
      <c r="D251" s="30"/>
      <c r="E251" s="30"/>
      <c r="H251" s="30"/>
      <c r="I251" s="30"/>
      <c r="J251" s="30"/>
      <c r="K251" s="30"/>
      <c r="L251" s="30"/>
      <c r="M251" s="30"/>
      <c r="N251" s="30"/>
    </row>
    <row r="252">
      <c r="C252" s="30"/>
      <c r="D252" s="30"/>
      <c r="E252" s="30"/>
      <c r="H252" s="30"/>
      <c r="I252" s="30"/>
      <c r="J252" s="30"/>
      <c r="K252" s="30"/>
      <c r="L252" s="30"/>
      <c r="M252" s="30"/>
      <c r="N252" s="30"/>
    </row>
    <row r="253">
      <c r="C253" s="30"/>
      <c r="D253" s="30"/>
      <c r="E253" s="30"/>
      <c r="H253" s="30"/>
      <c r="I253" s="30"/>
      <c r="J253" s="30"/>
      <c r="K253" s="30"/>
      <c r="L253" s="30"/>
      <c r="M253" s="30"/>
      <c r="N253" s="30"/>
    </row>
    <row r="254">
      <c r="C254" s="30"/>
      <c r="D254" s="30"/>
      <c r="E254" s="30"/>
      <c r="H254" s="30"/>
      <c r="I254" s="30"/>
      <c r="J254" s="30"/>
      <c r="K254" s="30"/>
      <c r="L254" s="30"/>
      <c r="M254" s="30"/>
      <c r="N254" s="30"/>
    </row>
    <row r="255">
      <c r="C255" s="30"/>
      <c r="D255" s="30"/>
      <c r="E255" s="30"/>
      <c r="H255" s="30"/>
      <c r="I255" s="30"/>
      <c r="J255" s="30"/>
      <c r="K255" s="30"/>
      <c r="L255" s="30"/>
      <c r="M255" s="30"/>
      <c r="N255" s="30"/>
    </row>
    <row r="256">
      <c r="C256" s="30"/>
      <c r="D256" s="30"/>
      <c r="E256" s="30"/>
      <c r="H256" s="30"/>
      <c r="I256" s="30"/>
      <c r="J256" s="30"/>
      <c r="K256" s="30"/>
      <c r="L256" s="30"/>
      <c r="M256" s="30"/>
      <c r="N256" s="30"/>
    </row>
    <row r="257">
      <c r="C257" s="30"/>
      <c r="D257" s="30"/>
      <c r="E257" s="30"/>
      <c r="H257" s="30"/>
      <c r="I257" s="30"/>
      <c r="J257" s="30"/>
      <c r="K257" s="30"/>
      <c r="L257" s="30"/>
      <c r="M257" s="30"/>
      <c r="N257" s="30"/>
    </row>
    <row r="258">
      <c r="C258" s="30"/>
      <c r="D258" s="30"/>
      <c r="E258" s="30"/>
      <c r="H258" s="30"/>
      <c r="I258" s="30"/>
      <c r="J258" s="30"/>
      <c r="K258" s="30"/>
      <c r="L258" s="30"/>
      <c r="M258" s="30"/>
      <c r="N258" s="30"/>
    </row>
    <row r="259">
      <c r="C259" s="30"/>
      <c r="D259" s="30"/>
      <c r="E259" s="30"/>
      <c r="H259" s="30"/>
      <c r="I259" s="30"/>
      <c r="J259" s="30"/>
      <c r="K259" s="30"/>
      <c r="L259" s="30"/>
      <c r="M259" s="30"/>
      <c r="N259" s="30"/>
    </row>
    <row r="260">
      <c r="C260" s="30"/>
      <c r="D260" s="30"/>
      <c r="E260" s="30"/>
      <c r="H260" s="30"/>
      <c r="I260" s="30"/>
      <c r="J260" s="30"/>
      <c r="K260" s="30"/>
      <c r="L260" s="30"/>
      <c r="M260" s="30"/>
      <c r="N260" s="30"/>
    </row>
    <row r="261">
      <c r="C261" s="30"/>
      <c r="D261" s="30"/>
      <c r="E261" s="30"/>
      <c r="H261" s="30"/>
      <c r="I261" s="30"/>
      <c r="J261" s="30"/>
      <c r="K261" s="30"/>
      <c r="L261" s="30"/>
      <c r="M261" s="30"/>
      <c r="N261" s="30"/>
    </row>
    <row r="262">
      <c r="C262" s="30"/>
      <c r="D262" s="30"/>
      <c r="E262" s="30"/>
      <c r="H262" s="30"/>
      <c r="I262" s="30"/>
      <c r="J262" s="30"/>
      <c r="K262" s="30"/>
      <c r="L262" s="30"/>
      <c r="M262" s="30"/>
      <c r="N262" s="30"/>
    </row>
    <row r="263">
      <c r="C263" s="30"/>
      <c r="D263" s="30"/>
      <c r="E263" s="30"/>
      <c r="H263" s="30"/>
      <c r="I263" s="30"/>
      <c r="J263" s="30"/>
      <c r="K263" s="30"/>
      <c r="L263" s="30"/>
      <c r="M263" s="30"/>
      <c r="N263" s="30"/>
    </row>
    <row r="264">
      <c r="C264" s="30"/>
      <c r="D264" s="30"/>
      <c r="E264" s="30"/>
      <c r="H264" s="30"/>
      <c r="I264" s="30"/>
      <c r="J264" s="30"/>
      <c r="K264" s="30"/>
      <c r="L264" s="30"/>
      <c r="M264" s="30"/>
      <c r="N264" s="30"/>
    </row>
    <row r="265">
      <c r="C265" s="30"/>
      <c r="D265" s="30"/>
      <c r="E265" s="30"/>
      <c r="H265" s="30"/>
      <c r="I265" s="30"/>
      <c r="J265" s="30"/>
      <c r="K265" s="30"/>
      <c r="L265" s="30"/>
      <c r="M265" s="30"/>
      <c r="N265" s="30"/>
    </row>
    <row r="266">
      <c r="C266" s="30"/>
      <c r="D266" s="30"/>
      <c r="E266" s="30"/>
      <c r="H266" s="30"/>
      <c r="I266" s="30"/>
      <c r="J266" s="30"/>
      <c r="K266" s="30"/>
      <c r="L266" s="30"/>
      <c r="M266" s="30"/>
      <c r="N266" s="30"/>
    </row>
    <row r="267">
      <c r="C267" s="30"/>
      <c r="D267" s="30"/>
      <c r="E267" s="30"/>
      <c r="H267" s="30"/>
      <c r="I267" s="30"/>
      <c r="J267" s="30"/>
      <c r="K267" s="30"/>
      <c r="L267" s="30"/>
      <c r="M267" s="30"/>
      <c r="N267" s="30"/>
    </row>
    <row r="268">
      <c r="C268" s="30"/>
      <c r="D268" s="30"/>
      <c r="E268" s="30"/>
      <c r="H268" s="30"/>
      <c r="I268" s="30"/>
      <c r="J268" s="30"/>
      <c r="K268" s="30"/>
      <c r="L268" s="30"/>
      <c r="M268" s="30"/>
      <c r="N268" s="30"/>
    </row>
    <row r="269">
      <c r="C269" s="30"/>
      <c r="D269" s="30"/>
      <c r="E269" s="30"/>
      <c r="H269" s="30"/>
      <c r="I269" s="30"/>
      <c r="J269" s="30"/>
      <c r="K269" s="30"/>
      <c r="L269" s="30"/>
      <c r="M269" s="30"/>
      <c r="N269" s="30"/>
    </row>
    <row r="270">
      <c r="C270" s="30"/>
      <c r="D270" s="30"/>
      <c r="E270" s="30"/>
      <c r="H270" s="30"/>
      <c r="I270" s="30"/>
      <c r="J270" s="30"/>
      <c r="K270" s="30"/>
      <c r="L270" s="30"/>
      <c r="M270" s="30"/>
      <c r="N270" s="30"/>
    </row>
    <row r="271">
      <c r="C271" s="30"/>
      <c r="D271" s="30"/>
      <c r="E271" s="30"/>
      <c r="H271" s="30"/>
      <c r="I271" s="30"/>
      <c r="J271" s="30"/>
      <c r="K271" s="30"/>
      <c r="L271" s="30"/>
      <c r="M271" s="30"/>
      <c r="N271" s="30"/>
    </row>
    <row r="272">
      <c r="C272" s="30"/>
      <c r="D272" s="30"/>
      <c r="E272" s="30"/>
      <c r="H272" s="30"/>
      <c r="I272" s="30"/>
      <c r="J272" s="30"/>
      <c r="K272" s="30"/>
      <c r="L272" s="30"/>
      <c r="M272" s="30"/>
      <c r="N272" s="30"/>
    </row>
    <row r="273">
      <c r="C273" s="30"/>
      <c r="D273" s="30"/>
      <c r="E273" s="30"/>
      <c r="H273" s="30"/>
      <c r="I273" s="30"/>
      <c r="J273" s="30"/>
      <c r="K273" s="30"/>
      <c r="L273" s="30"/>
      <c r="M273" s="30"/>
      <c r="N273" s="30"/>
    </row>
    <row r="274">
      <c r="C274" s="30"/>
      <c r="D274" s="30"/>
      <c r="E274" s="30"/>
      <c r="H274" s="30"/>
      <c r="I274" s="30"/>
      <c r="J274" s="30"/>
      <c r="K274" s="30"/>
      <c r="L274" s="30"/>
      <c r="M274" s="30"/>
      <c r="N274" s="30"/>
    </row>
    <row r="275">
      <c r="C275" s="30"/>
      <c r="D275" s="30"/>
      <c r="E275" s="30"/>
      <c r="H275" s="30"/>
      <c r="I275" s="30"/>
      <c r="J275" s="30"/>
      <c r="K275" s="30"/>
      <c r="L275" s="30"/>
      <c r="M275" s="30"/>
      <c r="N275" s="30"/>
    </row>
    <row r="276">
      <c r="C276" s="30"/>
      <c r="D276" s="30"/>
      <c r="E276" s="30"/>
      <c r="H276" s="30"/>
      <c r="I276" s="30"/>
      <c r="J276" s="30"/>
      <c r="K276" s="30"/>
      <c r="L276" s="30"/>
      <c r="M276" s="30"/>
      <c r="N276" s="30"/>
    </row>
    <row r="277">
      <c r="C277" s="30"/>
      <c r="D277" s="30"/>
      <c r="E277" s="30"/>
      <c r="H277" s="30"/>
      <c r="I277" s="30"/>
      <c r="J277" s="30"/>
      <c r="K277" s="30"/>
      <c r="L277" s="30"/>
      <c r="M277" s="30"/>
      <c r="N277" s="30"/>
    </row>
    <row r="278">
      <c r="C278" s="30"/>
      <c r="D278" s="30"/>
      <c r="E278" s="30"/>
      <c r="H278" s="30"/>
      <c r="I278" s="30"/>
      <c r="J278" s="30"/>
      <c r="K278" s="30"/>
      <c r="L278" s="30"/>
      <c r="M278" s="30"/>
      <c r="N278" s="30"/>
    </row>
    <row r="279">
      <c r="C279" s="30"/>
      <c r="D279" s="30"/>
      <c r="E279" s="30"/>
      <c r="H279" s="30"/>
      <c r="I279" s="30"/>
      <c r="J279" s="30"/>
      <c r="K279" s="30"/>
      <c r="L279" s="30"/>
      <c r="M279" s="30"/>
      <c r="N279" s="30"/>
    </row>
    <row r="280">
      <c r="C280" s="30"/>
      <c r="D280" s="30"/>
      <c r="E280" s="30"/>
      <c r="H280" s="30"/>
      <c r="I280" s="30"/>
      <c r="J280" s="30"/>
      <c r="K280" s="30"/>
      <c r="L280" s="30"/>
      <c r="M280" s="30"/>
      <c r="N280" s="30"/>
    </row>
    <row r="281">
      <c r="C281" s="30"/>
      <c r="D281" s="30"/>
      <c r="E281" s="30"/>
      <c r="H281" s="30"/>
      <c r="I281" s="30"/>
      <c r="J281" s="30"/>
      <c r="K281" s="30"/>
      <c r="L281" s="30"/>
      <c r="M281" s="30"/>
      <c r="N281" s="30"/>
    </row>
    <row r="282">
      <c r="C282" s="30"/>
      <c r="D282" s="30"/>
      <c r="E282" s="30"/>
      <c r="H282" s="30"/>
      <c r="I282" s="30"/>
      <c r="J282" s="30"/>
      <c r="K282" s="30"/>
      <c r="L282" s="30"/>
      <c r="M282" s="30"/>
      <c r="N282" s="30"/>
    </row>
    <row r="283">
      <c r="C283" s="30"/>
      <c r="D283" s="30"/>
      <c r="E283" s="30"/>
      <c r="H283" s="30"/>
      <c r="I283" s="30"/>
      <c r="J283" s="30"/>
      <c r="K283" s="30"/>
      <c r="L283" s="30"/>
      <c r="M283" s="30"/>
      <c r="N283" s="30"/>
    </row>
    <row r="284">
      <c r="C284" s="30"/>
      <c r="D284" s="30"/>
      <c r="E284" s="30"/>
      <c r="H284" s="30"/>
      <c r="I284" s="30"/>
      <c r="J284" s="30"/>
      <c r="K284" s="30"/>
      <c r="L284" s="30"/>
      <c r="M284" s="30"/>
      <c r="N284" s="30"/>
    </row>
    <row r="285">
      <c r="C285" s="30"/>
      <c r="D285" s="30"/>
      <c r="E285" s="30"/>
      <c r="H285" s="30"/>
      <c r="I285" s="30"/>
      <c r="J285" s="30"/>
      <c r="K285" s="30"/>
      <c r="L285" s="30"/>
      <c r="M285" s="30"/>
      <c r="N285" s="30"/>
    </row>
    <row r="286">
      <c r="C286" s="30"/>
      <c r="D286" s="30"/>
      <c r="E286" s="30"/>
      <c r="H286" s="30"/>
      <c r="I286" s="30"/>
      <c r="J286" s="30"/>
      <c r="K286" s="30"/>
      <c r="L286" s="30"/>
      <c r="M286" s="30"/>
      <c r="N286" s="30"/>
    </row>
    <row r="287">
      <c r="C287" s="30"/>
      <c r="D287" s="30"/>
      <c r="E287" s="30"/>
      <c r="H287" s="30"/>
      <c r="I287" s="30"/>
      <c r="J287" s="30"/>
      <c r="K287" s="30"/>
      <c r="L287" s="30"/>
      <c r="M287" s="30"/>
      <c r="N287" s="30"/>
    </row>
    <row r="288">
      <c r="C288" s="30"/>
      <c r="D288" s="30"/>
      <c r="E288" s="30"/>
      <c r="H288" s="30"/>
      <c r="I288" s="30"/>
      <c r="J288" s="30"/>
      <c r="K288" s="30"/>
      <c r="L288" s="30"/>
      <c r="M288" s="30"/>
      <c r="N288" s="30"/>
    </row>
    <row r="289">
      <c r="C289" s="30"/>
      <c r="D289" s="30"/>
      <c r="E289" s="30"/>
      <c r="H289" s="30"/>
      <c r="I289" s="30"/>
      <c r="J289" s="30"/>
      <c r="K289" s="30"/>
      <c r="L289" s="30"/>
      <c r="M289" s="30"/>
      <c r="N289" s="30"/>
    </row>
    <row r="290">
      <c r="C290" s="30"/>
      <c r="D290" s="30"/>
      <c r="E290" s="30"/>
      <c r="H290" s="30"/>
      <c r="I290" s="30"/>
      <c r="J290" s="30"/>
      <c r="K290" s="30"/>
      <c r="L290" s="30"/>
      <c r="M290" s="30"/>
      <c r="N290" s="30"/>
    </row>
    <row r="291">
      <c r="C291" s="30"/>
      <c r="D291" s="30"/>
      <c r="E291" s="30"/>
      <c r="H291" s="30"/>
      <c r="I291" s="30"/>
      <c r="J291" s="30"/>
      <c r="K291" s="30"/>
      <c r="L291" s="30"/>
      <c r="M291" s="30"/>
      <c r="N291" s="30"/>
    </row>
    <row r="292">
      <c r="C292" s="30"/>
      <c r="D292" s="30"/>
      <c r="E292" s="30"/>
      <c r="H292" s="30"/>
      <c r="I292" s="30"/>
      <c r="J292" s="30"/>
      <c r="K292" s="30"/>
      <c r="L292" s="30"/>
      <c r="M292" s="30"/>
      <c r="N292" s="30"/>
    </row>
    <row r="293">
      <c r="C293" s="30"/>
      <c r="D293" s="30"/>
      <c r="E293" s="30"/>
      <c r="H293" s="30"/>
      <c r="I293" s="30"/>
      <c r="J293" s="30"/>
      <c r="K293" s="30"/>
      <c r="L293" s="30"/>
      <c r="M293" s="30"/>
      <c r="N293" s="30"/>
    </row>
    <row r="294">
      <c r="C294" s="30"/>
      <c r="D294" s="30"/>
      <c r="E294" s="30"/>
      <c r="H294" s="30"/>
      <c r="I294" s="30"/>
      <c r="J294" s="30"/>
      <c r="K294" s="30"/>
      <c r="L294" s="30"/>
      <c r="M294" s="30"/>
      <c r="N294" s="30"/>
    </row>
    <row r="295">
      <c r="C295" s="30"/>
      <c r="D295" s="30"/>
      <c r="E295" s="30"/>
      <c r="H295" s="30"/>
      <c r="I295" s="30"/>
      <c r="J295" s="30"/>
      <c r="K295" s="30"/>
      <c r="L295" s="30"/>
      <c r="M295" s="30"/>
      <c r="N295" s="30"/>
    </row>
    <row r="296">
      <c r="C296" s="30"/>
      <c r="D296" s="30"/>
      <c r="E296" s="30"/>
      <c r="H296" s="30"/>
      <c r="I296" s="30"/>
      <c r="J296" s="30"/>
      <c r="K296" s="30"/>
      <c r="L296" s="30"/>
      <c r="M296" s="30"/>
      <c r="N296" s="30"/>
    </row>
    <row r="297">
      <c r="C297" s="30"/>
      <c r="D297" s="30"/>
      <c r="E297" s="30"/>
      <c r="H297" s="30"/>
      <c r="I297" s="30"/>
      <c r="J297" s="30"/>
      <c r="K297" s="30"/>
      <c r="L297" s="30"/>
      <c r="M297" s="30"/>
      <c r="N297" s="30"/>
    </row>
    <row r="298">
      <c r="C298" s="30"/>
      <c r="D298" s="30"/>
      <c r="E298" s="30"/>
      <c r="H298" s="30"/>
      <c r="I298" s="30"/>
      <c r="J298" s="30"/>
      <c r="K298" s="30"/>
      <c r="L298" s="30"/>
      <c r="M298" s="30"/>
      <c r="N298" s="30"/>
    </row>
    <row r="299">
      <c r="C299" s="30"/>
      <c r="D299" s="30"/>
      <c r="E299" s="30"/>
      <c r="H299" s="30"/>
      <c r="I299" s="30"/>
      <c r="J299" s="30"/>
      <c r="K299" s="30"/>
      <c r="L299" s="30"/>
      <c r="M299" s="30"/>
      <c r="N299" s="30"/>
    </row>
    <row r="300">
      <c r="C300" s="30"/>
      <c r="D300" s="30"/>
      <c r="E300" s="30"/>
      <c r="H300" s="30"/>
      <c r="I300" s="30"/>
      <c r="J300" s="30"/>
      <c r="K300" s="30"/>
      <c r="L300" s="30"/>
      <c r="M300" s="30"/>
      <c r="N300" s="30"/>
    </row>
    <row r="301">
      <c r="C301" s="30"/>
      <c r="D301" s="30"/>
      <c r="E301" s="30"/>
      <c r="H301" s="30"/>
      <c r="I301" s="30"/>
      <c r="J301" s="30"/>
      <c r="K301" s="30"/>
      <c r="L301" s="30"/>
      <c r="M301" s="30"/>
      <c r="N301" s="30"/>
    </row>
    <row r="302">
      <c r="C302" s="30"/>
      <c r="D302" s="30"/>
      <c r="E302" s="30"/>
      <c r="H302" s="30"/>
      <c r="I302" s="30"/>
      <c r="J302" s="30"/>
      <c r="K302" s="30"/>
      <c r="L302" s="30"/>
      <c r="M302" s="30"/>
      <c r="N302" s="30"/>
    </row>
    <row r="303">
      <c r="C303" s="30"/>
      <c r="D303" s="30"/>
      <c r="E303" s="30"/>
      <c r="H303" s="30"/>
      <c r="I303" s="30"/>
      <c r="J303" s="30"/>
      <c r="K303" s="30"/>
      <c r="L303" s="30"/>
      <c r="M303" s="30"/>
      <c r="N303" s="30"/>
    </row>
    <row r="304">
      <c r="C304" s="30"/>
      <c r="D304" s="30"/>
      <c r="E304" s="30"/>
      <c r="H304" s="30"/>
      <c r="I304" s="30"/>
      <c r="J304" s="30"/>
      <c r="K304" s="30"/>
      <c r="L304" s="30"/>
      <c r="M304" s="30"/>
      <c r="N304" s="30"/>
    </row>
    <row r="305">
      <c r="C305" s="30"/>
      <c r="D305" s="30"/>
      <c r="E305" s="30"/>
      <c r="H305" s="30"/>
      <c r="I305" s="30"/>
      <c r="J305" s="30"/>
      <c r="K305" s="30"/>
      <c r="L305" s="30"/>
      <c r="M305" s="30"/>
      <c r="N305" s="30"/>
    </row>
    <row r="306">
      <c r="C306" s="30"/>
      <c r="D306" s="30"/>
      <c r="E306" s="30"/>
      <c r="H306" s="30"/>
      <c r="I306" s="30"/>
      <c r="J306" s="30"/>
      <c r="K306" s="30"/>
      <c r="L306" s="30"/>
      <c r="M306" s="30"/>
      <c r="N306" s="30"/>
    </row>
    <row r="307">
      <c r="C307" s="30"/>
      <c r="D307" s="30"/>
      <c r="E307" s="30"/>
      <c r="H307" s="30"/>
      <c r="I307" s="30"/>
      <c r="J307" s="30"/>
      <c r="K307" s="30"/>
      <c r="L307" s="30"/>
      <c r="M307" s="30"/>
      <c r="N307" s="30"/>
    </row>
    <row r="308">
      <c r="C308" s="30"/>
      <c r="D308" s="30"/>
      <c r="E308" s="30"/>
      <c r="H308" s="30"/>
      <c r="I308" s="30"/>
      <c r="J308" s="30"/>
      <c r="K308" s="30"/>
      <c r="L308" s="30"/>
      <c r="M308" s="30"/>
      <c r="N308" s="30"/>
    </row>
    <row r="309">
      <c r="C309" s="30"/>
      <c r="D309" s="30"/>
      <c r="E309" s="30"/>
      <c r="H309" s="30"/>
      <c r="I309" s="30"/>
      <c r="J309" s="30"/>
      <c r="K309" s="30"/>
      <c r="L309" s="30"/>
      <c r="M309" s="30"/>
      <c r="N309" s="30"/>
    </row>
    <row r="310">
      <c r="C310" s="30"/>
      <c r="D310" s="30"/>
      <c r="E310" s="30"/>
      <c r="H310" s="30"/>
      <c r="I310" s="30"/>
      <c r="J310" s="30"/>
      <c r="K310" s="30"/>
      <c r="L310" s="30"/>
      <c r="M310" s="30"/>
      <c r="N310" s="30"/>
    </row>
    <row r="311">
      <c r="C311" s="30"/>
      <c r="D311" s="30"/>
      <c r="E311" s="30"/>
      <c r="H311" s="30"/>
      <c r="I311" s="30"/>
      <c r="J311" s="30"/>
      <c r="K311" s="30"/>
      <c r="L311" s="30"/>
      <c r="M311" s="30"/>
      <c r="N311" s="30"/>
    </row>
    <row r="312">
      <c r="C312" s="30"/>
      <c r="D312" s="30"/>
      <c r="E312" s="30"/>
      <c r="H312" s="30"/>
      <c r="I312" s="30"/>
      <c r="J312" s="30"/>
      <c r="K312" s="30"/>
      <c r="L312" s="30"/>
      <c r="M312" s="30"/>
      <c r="N312" s="30"/>
    </row>
    <row r="313">
      <c r="C313" s="30"/>
      <c r="D313" s="30"/>
      <c r="E313" s="30"/>
      <c r="H313" s="30"/>
      <c r="I313" s="30"/>
      <c r="J313" s="30"/>
      <c r="K313" s="30"/>
      <c r="L313" s="30"/>
      <c r="M313" s="30"/>
      <c r="N313" s="30"/>
    </row>
    <row r="314">
      <c r="C314" s="30"/>
      <c r="D314" s="30"/>
      <c r="E314" s="30"/>
      <c r="H314" s="30"/>
      <c r="I314" s="30"/>
      <c r="J314" s="30"/>
      <c r="K314" s="30"/>
      <c r="L314" s="30"/>
      <c r="M314" s="30"/>
      <c r="N314" s="30"/>
    </row>
    <row r="315">
      <c r="C315" s="30"/>
      <c r="D315" s="30"/>
      <c r="E315" s="30"/>
      <c r="H315" s="30"/>
      <c r="I315" s="30"/>
      <c r="J315" s="30"/>
      <c r="K315" s="30"/>
      <c r="L315" s="30"/>
      <c r="M315" s="30"/>
      <c r="N315" s="30"/>
    </row>
    <row r="316">
      <c r="C316" s="30"/>
      <c r="D316" s="30"/>
      <c r="E316" s="30"/>
      <c r="H316" s="30"/>
      <c r="I316" s="30"/>
      <c r="J316" s="30"/>
      <c r="K316" s="30"/>
      <c r="L316" s="30"/>
      <c r="M316" s="30"/>
      <c r="N316" s="30"/>
    </row>
    <row r="317">
      <c r="C317" s="30"/>
      <c r="D317" s="30"/>
      <c r="E317" s="30"/>
      <c r="H317" s="30"/>
      <c r="I317" s="30"/>
      <c r="J317" s="30"/>
      <c r="K317" s="30"/>
      <c r="L317" s="30"/>
      <c r="M317" s="30"/>
      <c r="N317" s="30"/>
    </row>
    <row r="318">
      <c r="C318" s="30"/>
      <c r="D318" s="30"/>
      <c r="E318" s="30"/>
      <c r="H318" s="30"/>
      <c r="I318" s="30"/>
      <c r="J318" s="30"/>
      <c r="K318" s="30"/>
      <c r="L318" s="30"/>
      <c r="M318" s="30"/>
      <c r="N318" s="30"/>
    </row>
    <row r="319">
      <c r="C319" s="30"/>
      <c r="D319" s="30"/>
      <c r="E319" s="30"/>
      <c r="H319" s="30"/>
      <c r="I319" s="30"/>
      <c r="J319" s="30"/>
      <c r="K319" s="30"/>
      <c r="L319" s="30"/>
      <c r="M319" s="30"/>
      <c r="N319" s="30"/>
    </row>
    <row r="320">
      <c r="C320" s="30"/>
      <c r="D320" s="30"/>
      <c r="E320" s="30"/>
      <c r="H320" s="30"/>
      <c r="I320" s="30"/>
      <c r="J320" s="30"/>
      <c r="K320" s="30"/>
      <c r="L320" s="30"/>
      <c r="M320" s="30"/>
      <c r="N320" s="30"/>
    </row>
    <row r="321">
      <c r="C321" s="30"/>
      <c r="D321" s="30"/>
      <c r="E321" s="30"/>
      <c r="H321" s="30"/>
      <c r="I321" s="30"/>
      <c r="J321" s="30"/>
      <c r="K321" s="30"/>
      <c r="L321" s="30"/>
      <c r="M321" s="30"/>
      <c r="N321" s="30"/>
    </row>
    <row r="322">
      <c r="C322" s="30"/>
      <c r="D322" s="30"/>
      <c r="E322" s="30"/>
      <c r="H322" s="30"/>
      <c r="I322" s="30"/>
      <c r="J322" s="30"/>
      <c r="K322" s="30"/>
      <c r="L322" s="30"/>
      <c r="M322" s="30"/>
      <c r="N322" s="30"/>
    </row>
    <row r="323">
      <c r="C323" s="30"/>
      <c r="D323" s="30"/>
      <c r="E323" s="30"/>
      <c r="H323" s="30"/>
      <c r="I323" s="30"/>
      <c r="J323" s="30"/>
      <c r="K323" s="30"/>
      <c r="L323" s="30"/>
      <c r="M323" s="30"/>
      <c r="N323" s="30"/>
    </row>
    <row r="324">
      <c r="C324" s="30"/>
      <c r="D324" s="30"/>
      <c r="E324" s="30"/>
      <c r="H324" s="30"/>
      <c r="I324" s="30"/>
      <c r="J324" s="30"/>
      <c r="K324" s="30"/>
      <c r="L324" s="30"/>
      <c r="M324" s="30"/>
      <c r="N324" s="30"/>
    </row>
    <row r="325">
      <c r="C325" s="30"/>
      <c r="D325" s="30"/>
      <c r="E325" s="30"/>
      <c r="H325" s="30"/>
      <c r="I325" s="30"/>
      <c r="J325" s="30"/>
      <c r="K325" s="30"/>
      <c r="L325" s="30"/>
      <c r="M325" s="30"/>
      <c r="N325" s="30"/>
    </row>
    <row r="326">
      <c r="C326" s="30"/>
      <c r="D326" s="30"/>
      <c r="E326" s="30"/>
      <c r="H326" s="30"/>
      <c r="I326" s="30"/>
      <c r="J326" s="30"/>
      <c r="K326" s="30"/>
      <c r="L326" s="30"/>
      <c r="M326" s="30"/>
      <c r="N326" s="30"/>
    </row>
    <row r="327">
      <c r="C327" s="30"/>
      <c r="D327" s="30"/>
      <c r="E327" s="30"/>
      <c r="H327" s="30"/>
      <c r="I327" s="30"/>
      <c r="J327" s="30"/>
      <c r="K327" s="30"/>
      <c r="L327" s="30"/>
      <c r="M327" s="30"/>
      <c r="N327" s="30"/>
    </row>
    <row r="328">
      <c r="C328" s="30"/>
      <c r="D328" s="30"/>
      <c r="E328" s="30"/>
      <c r="H328" s="30"/>
      <c r="I328" s="30"/>
      <c r="J328" s="30"/>
      <c r="K328" s="30"/>
      <c r="L328" s="30"/>
      <c r="M328" s="30"/>
      <c r="N328" s="30"/>
    </row>
    <row r="329">
      <c r="C329" s="30"/>
      <c r="D329" s="30"/>
      <c r="E329" s="30"/>
      <c r="H329" s="30"/>
      <c r="I329" s="30"/>
      <c r="J329" s="30"/>
      <c r="K329" s="30"/>
      <c r="L329" s="30"/>
      <c r="M329" s="30"/>
      <c r="N329" s="30"/>
    </row>
    <row r="330">
      <c r="C330" s="30"/>
      <c r="D330" s="30"/>
      <c r="E330" s="30"/>
      <c r="H330" s="30"/>
      <c r="I330" s="30"/>
      <c r="J330" s="30"/>
      <c r="K330" s="30"/>
      <c r="L330" s="30"/>
      <c r="M330" s="30"/>
      <c r="N330" s="30"/>
    </row>
    <row r="331">
      <c r="C331" s="30"/>
      <c r="D331" s="30"/>
      <c r="E331" s="30"/>
      <c r="H331" s="30"/>
      <c r="I331" s="30"/>
      <c r="J331" s="30"/>
      <c r="K331" s="30"/>
      <c r="L331" s="30"/>
      <c r="M331" s="30"/>
      <c r="N331" s="30"/>
    </row>
    <row r="332">
      <c r="C332" s="30"/>
      <c r="D332" s="30"/>
      <c r="E332" s="30"/>
      <c r="H332" s="30"/>
      <c r="I332" s="30"/>
      <c r="J332" s="30"/>
      <c r="K332" s="30"/>
      <c r="L332" s="30"/>
      <c r="M332" s="30"/>
      <c r="N332" s="30"/>
    </row>
    <row r="333">
      <c r="C333" s="30"/>
      <c r="D333" s="30"/>
      <c r="E333" s="30"/>
      <c r="H333" s="30"/>
      <c r="I333" s="30"/>
      <c r="J333" s="30"/>
      <c r="K333" s="30"/>
      <c r="L333" s="30"/>
      <c r="M333" s="30"/>
      <c r="N333" s="30"/>
    </row>
    <row r="334">
      <c r="C334" s="30"/>
      <c r="D334" s="30"/>
      <c r="E334" s="30"/>
      <c r="H334" s="30"/>
      <c r="I334" s="30"/>
      <c r="J334" s="30"/>
      <c r="K334" s="30"/>
      <c r="L334" s="30"/>
      <c r="M334" s="30"/>
      <c r="N334" s="30"/>
    </row>
    <row r="335">
      <c r="C335" s="30"/>
      <c r="D335" s="30"/>
      <c r="E335" s="30"/>
      <c r="H335" s="30"/>
      <c r="I335" s="30"/>
      <c r="J335" s="30"/>
      <c r="K335" s="30"/>
      <c r="L335" s="30"/>
      <c r="M335" s="30"/>
      <c r="N335" s="30"/>
    </row>
    <row r="336">
      <c r="C336" s="30"/>
      <c r="D336" s="30"/>
      <c r="E336" s="30"/>
      <c r="H336" s="30"/>
      <c r="I336" s="30"/>
      <c r="J336" s="30"/>
      <c r="K336" s="30"/>
      <c r="L336" s="30"/>
      <c r="M336" s="30"/>
      <c r="N336" s="30"/>
    </row>
    <row r="337">
      <c r="C337" s="30"/>
      <c r="D337" s="30"/>
      <c r="E337" s="30"/>
      <c r="H337" s="30"/>
      <c r="I337" s="30"/>
      <c r="J337" s="30"/>
      <c r="K337" s="30"/>
      <c r="L337" s="30"/>
      <c r="M337" s="30"/>
      <c r="N337" s="30"/>
    </row>
    <row r="338">
      <c r="C338" s="30"/>
      <c r="D338" s="30"/>
      <c r="E338" s="30"/>
      <c r="H338" s="30"/>
      <c r="I338" s="30"/>
      <c r="J338" s="30"/>
      <c r="K338" s="30"/>
      <c r="L338" s="30"/>
      <c r="M338" s="30"/>
      <c r="N338" s="30"/>
    </row>
    <row r="339">
      <c r="C339" s="30"/>
      <c r="D339" s="30"/>
      <c r="E339" s="30"/>
      <c r="H339" s="30"/>
      <c r="I339" s="30"/>
      <c r="J339" s="30"/>
      <c r="K339" s="30"/>
      <c r="L339" s="30"/>
      <c r="M339" s="30"/>
      <c r="N339" s="30"/>
    </row>
    <row r="340">
      <c r="C340" s="30"/>
      <c r="D340" s="30"/>
      <c r="E340" s="30"/>
      <c r="H340" s="30"/>
      <c r="I340" s="30"/>
      <c r="J340" s="30"/>
      <c r="K340" s="30"/>
      <c r="L340" s="30"/>
      <c r="M340" s="30"/>
      <c r="N340" s="30"/>
    </row>
    <row r="341">
      <c r="C341" s="30"/>
      <c r="D341" s="30"/>
      <c r="E341" s="30"/>
      <c r="H341" s="30"/>
      <c r="I341" s="30"/>
      <c r="J341" s="30"/>
      <c r="K341" s="30"/>
      <c r="L341" s="30"/>
      <c r="M341" s="30"/>
      <c r="N341" s="30"/>
    </row>
    <row r="342">
      <c r="C342" s="30"/>
      <c r="D342" s="30"/>
      <c r="E342" s="30"/>
      <c r="H342" s="30"/>
      <c r="I342" s="30"/>
      <c r="J342" s="30"/>
      <c r="K342" s="30"/>
      <c r="L342" s="30"/>
      <c r="M342" s="30"/>
      <c r="N342" s="30"/>
    </row>
    <row r="343">
      <c r="C343" s="30"/>
      <c r="D343" s="30"/>
      <c r="E343" s="30"/>
      <c r="H343" s="30"/>
      <c r="I343" s="30"/>
      <c r="J343" s="30"/>
      <c r="K343" s="30"/>
      <c r="L343" s="30"/>
      <c r="M343" s="30"/>
      <c r="N343" s="30"/>
    </row>
    <row r="344">
      <c r="C344" s="30"/>
      <c r="D344" s="30"/>
      <c r="E344" s="30"/>
      <c r="H344" s="30"/>
      <c r="I344" s="30"/>
      <c r="J344" s="30"/>
      <c r="K344" s="30"/>
      <c r="L344" s="30"/>
      <c r="M344" s="30"/>
      <c r="N344" s="30"/>
    </row>
    <row r="345">
      <c r="C345" s="30"/>
      <c r="D345" s="30"/>
      <c r="E345" s="30"/>
      <c r="H345" s="30"/>
      <c r="I345" s="30"/>
      <c r="J345" s="30"/>
      <c r="K345" s="30"/>
      <c r="L345" s="30"/>
      <c r="M345" s="30"/>
      <c r="N345" s="30"/>
    </row>
    <row r="346">
      <c r="C346" s="30"/>
      <c r="D346" s="30"/>
      <c r="E346" s="30"/>
      <c r="H346" s="30"/>
      <c r="I346" s="30"/>
      <c r="J346" s="30"/>
      <c r="K346" s="30"/>
      <c r="L346" s="30"/>
      <c r="M346" s="30"/>
      <c r="N346" s="30"/>
    </row>
    <row r="347">
      <c r="C347" s="30"/>
      <c r="D347" s="30"/>
      <c r="E347" s="30"/>
      <c r="H347" s="30"/>
      <c r="I347" s="30"/>
      <c r="J347" s="30"/>
      <c r="K347" s="30"/>
      <c r="L347" s="30"/>
      <c r="M347" s="30"/>
      <c r="N347" s="30"/>
    </row>
    <row r="348">
      <c r="C348" s="30"/>
      <c r="D348" s="30"/>
      <c r="E348" s="30"/>
      <c r="H348" s="30"/>
      <c r="I348" s="30"/>
      <c r="J348" s="30"/>
      <c r="K348" s="30"/>
      <c r="L348" s="30"/>
      <c r="M348" s="30"/>
      <c r="N348" s="30"/>
    </row>
    <row r="349">
      <c r="C349" s="30"/>
      <c r="D349" s="30"/>
      <c r="E349" s="30"/>
      <c r="H349" s="30"/>
      <c r="I349" s="30"/>
      <c r="J349" s="30"/>
      <c r="K349" s="30"/>
      <c r="L349" s="30"/>
      <c r="M349" s="30"/>
      <c r="N349" s="30"/>
    </row>
    <row r="350">
      <c r="C350" s="30"/>
      <c r="D350" s="30"/>
      <c r="E350" s="30"/>
      <c r="H350" s="30"/>
      <c r="I350" s="30"/>
      <c r="J350" s="30"/>
      <c r="K350" s="30"/>
      <c r="L350" s="30"/>
      <c r="M350" s="30"/>
      <c r="N350" s="30"/>
    </row>
    <row r="351">
      <c r="C351" s="30"/>
      <c r="D351" s="30"/>
      <c r="E351" s="30"/>
      <c r="H351" s="30"/>
      <c r="I351" s="30"/>
      <c r="J351" s="30"/>
      <c r="K351" s="30"/>
      <c r="L351" s="30"/>
      <c r="M351" s="30"/>
      <c r="N351" s="30"/>
    </row>
    <row r="352">
      <c r="C352" s="30"/>
      <c r="D352" s="30"/>
      <c r="E352" s="30"/>
      <c r="H352" s="30"/>
      <c r="I352" s="30"/>
      <c r="J352" s="30"/>
      <c r="K352" s="30"/>
      <c r="L352" s="30"/>
      <c r="M352" s="30"/>
      <c r="N352" s="30"/>
    </row>
    <row r="353">
      <c r="C353" s="30"/>
      <c r="D353" s="30"/>
      <c r="E353" s="30"/>
      <c r="H353" s="30"/>
      <c r="I353" s="30"/>
      <c r="J353" s="30"/>
      <c r="K353" s="30"/>
      <c r="L353" s="30"/>
      <c r="M353" s="30"/>
      <c r="N353" s="30"/>
    </row>
    <row r="354">
      <c r="C354" s="30"/>
      <c r="D354" s="30"/>
      <c r="E354" s="30"/>
      <c r="H354" s="30"/>
      <c r="I354" s="30"/>
      <c r="J354" s="30"/>
      <c r="K354" s="30"/>
      <c r="L354" s="30"/>
      <c r="M354" s="30"/>
      <c r="N354" s="30"/>
    </row>
    <row r="355">
      <c r="C355" s="30"/>
      <c r="D355" s="30"/>
      <c r="E355" s="30"/>
      <c r="H355" s="30"/>
      <c r="I355" s="30"/>
      <c r="J355" s="30"/>
      <c r="K355" s="30"/>
      <c r="L355" s="30"/>
      <c r="M355" s="30"/>
      <c r="N355" s="30"/>
    </row>
    <row r="356">
      <c r="C356" s="30"/>
      <c r="D356" s="30"/>
      <c r="E356" s="30"/>
      <c r="H356" s="30"/>
      <c r="I356" s="30"/>
      <c r="J356" s="30"/>
      <c r="K356" s="30"/>
      <c r="L356" s="30"/>
      <c r="M356" s="30"/>
      <c r="N356" s="30"/>
    </row>
    <row r="357">
      <c r="C357" s="30"/>
      <c r="D357" s="30"/>
      <c r="E357" s="30"/>
      <c r="H357" s="30"/>
      <c r="I357" s="30"/>
      <c r="J357" s="30"/>
      <c r="K357" s="30"/>
      <c r="L357" s="30"/>
      <c r="M357" s="30"/>
      <c r="N357" s="30"/>
    </row>
    <row r="358">
      <c r="C358" s="30"/>
      <c r="D358" s="30"/>
      <c r="E358" s="30"/>
      <c r="H358" s="30"/>
      <c r="I358" s="30"/>
      <c r="J358" s="30"/>
      <c r="K358" s="30"/>
      <c r="L358" s="30"/>
      <c r="M358" s="30"/>
      <c r="N358" s="30"/>
    </row>
    <row r="359">
      <c r="C359" s="30"/>
      <c r="D359" s="30"/>
      <c r="E359" s="30"/>
      <c r="H359" s="30"/>
      <c r="I359" s="30"/>
      <c r="J359" s="30"/>
      <c r="K359" s="30"/>
      <c r="L359" s="30"/>
      <c r="M359" s="30"/>
      <c r="N359" s="30"/>
    </row>
    <row r="360">
      <c r="C360" s="30"/>
      <c r="D360" s="30"/>
      <c r="E360" s="30"/>
      <c r="H360" s="30"/>
      <c r="I360" s="30"/>
      <c r="J360" s="30"/>
      <c r="K360" s="30"/>
      <c r="L360" s="30"/>
      <c r="M360" s="30"/>
      <c r="N360" s="30"/>
    </row>
    <row r="361">
      <c r="C361" s="30"/>
      <c r="D361" s="30"/>
      <c r="E361" s="30"/>
      <c r="H361" s="30"/>
      <c r="I361" s="30"/>
      <c r="J361" s="30"/>
      <c r="K361" s="30"/>
      <c r="L361" s="30"/>
      <c r="M361" s="30"/>
      <c r="N361" s="30"/>
    </row>
    <row r="362">
      <c r="C362" s="30"/>
      <c r="D362" s="30"/>
      <c r="E362" s="30"/>
      <c r="H362" s="30"/>
      <c r="I362" s="30"/>
      <c r="J362" s="30"/>
      <c r="K362" s="30"/>
      <c r="L362" s="30"/>
      <c r="M362" s="30"/>
      <c r="N362" s="30"/>
    </row>
    <row r="363">
      <c r="C363" s="30"/>
      <c r="D363" s="30"/>
      <c r="E363" s="30"/>
      <c r="H363" s="30"/>
      <c r="I363" s="30"/>
      <c r="J363" s="30"/>
      <c r="K363" s="30"/>
      <c r="L363" s="30"/>
      <c r="M363" s="30"/>
      <c r="N363" s="30"/>
    </row>
    <row r="364">
      <c r="C364" s="30"/>
      <c r="D364" s="30"/>
      <c r="E364" s="30"/>
      <c r="H364" s="30"/>
      <c r="I364" s="30"/>
      <c r="J364" s="30"/>
      <c r="K364" s="30"/>
      <c r="L364" s="30"/>
      <c r="M364" s="30"/>
      <c r="N364" s="30"/>
    </row>
    <row r="365">
      <c r="C365" s="30"/>
      <c r="D365" s="30"/>
      <c r="E365" s="30"/>
      <c r="H365" s="30"/>
      <c r="I365" s="30"/>
      <c r="J365" s="30"/>
      <c r="K365" s="30"/>
      <c r="L365" s="30"/>
      <c r="M365" s="30"/>
      <c r="N365" s="30"/>
    </row>
    <row r="366">
      <c r="C366" s="30"/>
      <c r="D366" s="30"/>
      <c r="E366" s="30"/>
      <c r="H366" s="30"/>
      <c r="I366" s="30"/>
      <c r="J366" s="30"/>
      <c r="K366" s="30"/>
      <c r="L366" s="30"/>
      <c r="M366" s="30"/>
      <c r="N366" s="30"/>
    </row>
    <row r="367">
      <c r="C367" s="30"/>
      <c r="D367" s="30"/>
      <c r="E367" s="30"/>
      <c r="H367" s="30"/>
      <c r="I367" s="30"/>
      <c r="J367" s="30"/>
      <c r="K367" s="30"/>
      <c r="L367" s="30"/>
      <c r="M367" s="30"/>
      <c r="N367" s="30"/>
    </row>
    <row r="368">
      <c r="C368" s="30"/>
      <c r="D368" s="30"/>
      <c r="E368" s="30"/>
      <c r="H368" s="30"/>
      <c r="I368" s="30"/>
      <c r="J368" s="30"/>
      <c r="K368" s="30"/>
      <c r="L368" s="30"/>
      <c r="M368" s="30"/>
      <c r="N368" s="30"/>
    </row>
    <row r="369">
      <c r="C369" s="30"/>
      <c r="D369" s="30"/>
      <c r="E369" s="30"/>
      <c r="H369" s="30"/>
      <c r="I369" s="30"/>
      <c r="J369" s="30"/>
      <c r="K369" s="30"/>
      <c r="L369" s="30"/>
      <c r="M369" s="30"/>
      <c r="N369" s="30"/>
    </row>
    <row r="370">
      <c r="C370" s="30"/>
      <c r="D370" s="30"/>
      <c r="E370" s="30"/>
      <c r="H370" s="30"/>
      <c r="I370" s="30"/>
      <c r="J370" s="30"/>
      <c r="K370" s="30"/>
      <c r="L370" s="30"/>
      <c r="M370" s="30"/>
      <c r="N370" s="30"/>
    </row>
    <row r="371">
      <c r="C371" s="30"/>
      <c r="D371" s="30"/>
      <c r="E371" s="30"/>
      <c r="H371" s="30"/>
      <c r="I371" s="30"/>
      <c r="J371" s="30"/>
      <c r="K371" s="30"/>
      <c r="L371" s="30"/>
      <c r="M371" s="30"/>
      <c r="N371" s="30"/>
    </row>
    <row r="372">
      <c r="C372" s="30"/>
      <c r="D372" s="30"/>
      <c r="E372" s="30"/>
      <c r="H372" s="30"/>
      <c r="I372" s="30"/>
      <c r="J372" s="30"/>
      <c r="K372" s="30"/>
      <c r="L372" s="30"/>
      <c r="M372" s="30"/>
      <c r="N372" s="30"/>
    </row>
    <row r="373">
      <c r="C373" s="30"/>
      <c r="D373" s="30"/>
      <c r="E373" s="30"/>
      <c r="H373" s="30"/>
      <c r="I373" s="30"/>
      <c r="J373" s="30"/>
      <c r="K373" s="30"/>
      <c r="L373" s="30"/>
      <c r="M373" s="30"/>
      <c r="N373" s="30"/>
    </row>
    <row r="374">
      <c r="C374" s="30"/>
      <c r="D374" s="30"/>
      <c r="E374" s="30"/>
      <c r="H374" s="30"/>
      <c r="I374" s="30"/>
      <c r="J374" s="30"/>
      <c r="K374" s="30"/>
      <c r="L374" s="30"/>
      <c r="M374" s="30"/>
      <c r="N374" s="30"/>
    </row>
    <row r="375">
      <c r="C375" s="30"/>
      <c r="D375" s="30"/>
      <c r="E375" s="30"/>
      <c r="H375" s="30"/>
      <c r="I375" s="30"/>
      <c r="J375" s="30"/>
      <c r="K375" s="30"/>
      <c r="L375" s="30"/>
      <c r="M375" s="30"/>
      <c r="N375" s="30"/>
    </row>
    <row r="376">
      <c r="C376" s="30"/>
      <c r="D376" s="30"/>
      <c r="E376" s="30"/>
      <c r="H376" s="30"/>
      <c r="I376" s="30"/>
      <c r="J376" s="30"/>
      <c r="K376" s="30"/>
      <c r="L376" s="30"/>
      <c r="M376" s="30"/>
      <c r="N376" s="30"/>
    </row>
    <row r="377">
      <c r="C377" s="30"/>
      <c r="D377" s="30"/>
      <c r="E377" s="30"/>
      <c r="H377" s="30"/>
      <c r="I377" s="30"/>
      <c r="J377" s="30"/>
      <c r="K377" s="30"/>
      <c r="L377" s="30"/>
      <c r="M377" s="30"/>
      <c r="N377" s="30"/>
    </row>
    <row r="378">
      <c r="C378" s="30"/>
      <c r="D378" s="30"/>
      <c r="E378" s="30"/>
      <c r="H378" s="30"/>
      <c r="I378" s="30"/>
      <c r="J378" s="30"/>
      <c r="K378" s="30"/>
      <c r="L378" s="30"/>
      <c r="M378" s="30"/>
      <c r="N378" s="30"/>
    </row>
    <row r="379">
      <c r="C379" s="30"/>
      <c r="D379" s="30"/>
      <c r="E379" s="30"/>
      <c r="H379" s="30"/>
      <c r="I379" s="30"/>
      <c r="J379" s="30"/>
      <c r="K379" s="30"/>
      <c r="L379" s="30"/>
      <c r="M379" s="30"/>
      <c r="N379" s="30"/>
    </row>
    <row r="380">
      <c r="C380" s="30"/>
      <c r="D380" s="30"/>
      <c r="E380" s="30"/>
      <c r="H380" s="30"/>
      <c r="I380" s="30"/>
      <c r="J380" s="30"/>
      <c r="K380" s="30"/>
      <c r="L380" s="30"/>
      <c r="M380" s="30"/>
      <c r="N380" s="30"/>
    </row>
    <row r="381">
      <c r="C381" s="30"/>
      <c r="D381" s="30"/>
      <c r="E381" s="30"/>
      <c r="H381" s="30"/>
      <c r="I381" s="30"/>
      <c r="J381" s="30"/>
      <c r="K381" s="30"/>
      <c r="L381" s="30"/>
      <c r="M381" s="30"/>
      <c r="N381" s="30"/>
    </row>
    <row r="382">
      <c r="C382" s="30"/>
      <c r="D382" s="30"/>
      <c r="E382" s="30"/>
      <c r="H382" s="30"/>
      <c r="I382" s="30"/>
      <c r="J382" s="30"/>
      <c r="K382" s="30"/>
      <c r="L382" s="30"/>
      <c r="M382" s="30"/>
      <c r="N382" s="30"/>
    </row>
    <row r="383">
      <c r="C383" s="30"/>
      <c r="D383" s="30"/>
      <c r="E383" s="30"/>
      <c r="H383" s="30"/>
      <c r="I383" s="30"/>
      <c r="J383" s="30"/>
      <c r="K383" s="30"/>
      <c r="L383" s="30"/>
      <c r="M383" s="30"/>
      <c r="N383" s="30"/>
    </row>
    <row r="384">
      <c r="C384" s="30"/>
      <c r="D384" s="30"/>
      <c r="E384" s="30"/>
      <c r="H384" s="30"/>
      <c r="I384" s="30"/>
      <c r="J384" s="30"/>
      <c r="K384" s="30"/>
      <c r="L384" s="30"/>
      <c r="M384" s="30"/>
      <c r="N384" s="30"/>
    </row>
    <row r="385">
      <c r="C385" s="30"/>
      <c r="D385" s="30"/>
      <c r="E385" s="30"/>
      <c r="H385" s="30"/>
      <c r="I385" s="30"/>
      <c r="J385" s="30"/>
      <c r="K385" s="30"/>
      <c r="L385" s="30"/>
      <c r="M385" s="30"/>
      <c r="N385" s="30"/>
    </row>
    <row r="386">
      <c r="C386" s="30"/>
      <c r="D386" s="30"/>
      <c r="E386" s="30"/>
      <c r="H386" s="30"/>
      <c r="I386" s="30"/>
      <c r="J386" s="30"/>
      <c r="K386" s="30"/>
      <c r="L386" s="30"/>
      <c r="M386" s="30"/>
      <c r="N386" s="30"/>
    </row>
    <row r="387">
      <c r="C387" s="30"/>
      <c r="D387" s="30"/>
      <c r="E387" s="30"/>
      <c r="H387" s="30"/>
      <c r="I387" s="30"/>
      <c r="J387" s="30"/>
      <c r="K387" s="30"/>
      <c r="L387" s="30"/>
      <c r="M387" s="30"/>
      <c r="N387" s="30"/>
    </row>
    <row r="388">
      <c r="C388" s="30"/>
      <c r="D388" s="30"/>
      <c r="E388" s="30"/>
      <c r="H388" s="30"/>
      <c r="I388" s="30"/>
      <c r="J388" s="30"/>
      <c r="K388" s="30"/>
      <c r="L388" s="30"/>
      <c r="M388" s="30"/>
      <c r="N388" s="30"/>
    </row>
    <row r="389">
      <c r="C389" s="30"/>
      <c r="D389" s="30"/>
      <c r="E389" s="30"/>
      <c r="H389" s="30"/>
      <c r="I389" s="30"/>
      <c r="J389" s="30"/>
      <c r="K389" s="30"/>
      <c r="L389" s="30"/>
      <c r="M389" s="30"/>
      <c r="N389" s="30"/>
    </row>
    <row r="390">
      <c r="C390" s="30"/>
      <c r="D390" s="30"/>
      <c r="E390" s="30"/>
      <c r="H390" s="30"/>
      <c r="I390" s="30"/>
      <c r="J390" s="30"/>
      <c r="K390" s="30"/>
      <c r="L390" s="30"/>
      <c r="M390" s="30"/>
      <c r="N390" s="30"/>
    </row>
    <row r="391">
      <c r="C391" s="30"/>
      <c r="D391" s="30"/>
      <c r="E391" s="30"/>
      <c r="H391" s="30"/>
      <c r="I391" s="30"/>
      <c r="J391" s="30"/>
      <c r="K391" s="30"/>
      <c r="L391" s="30"/>
      <c r="M391" s="30"/>
      <c r="N391" s="30"/>
    </row>
    <row r="392">
      <c r="C392" s="30"/>
      <c r="D392" s="30"/>
      <c r="E392" s="30"/>
      <c r="H392" s="30"/>
      <c r="I392" s="30"/>
      <c r="J392" s="30"/>
      <c r="K392" s="30"/>
      <c r="L392" s="30"/>
      <c r="M392" s="30"/>
      <c r="N392" s="30"/>
    </row>
    <row r="393">
      <c r="C393" s="30"/>
      <c r="D393" s="30"/>
      <c r="E393" s="30"/>
      <c r="H393" s="30"/>
      <c r="I393" s="30"/>
      <c r="J393" s="30"/>
      <c r="K393" s="30"/>
      <c r="L393" s="30"/>
      <c r="M393" s="30"/>
      <c r="N393" s="30"/>
    </row>
    <row r="394">
      <c r="C394" s="30"/>
      <c r="D394" s="30"/>
      <c r="E394" s="30"/>
      <c r="H394" s="30"/>
      <c r="I394" s="30"/>
      <c r="J394" s="30"/>
      <c r="K394" s="30"/>
      <c r="L394" s="30"/>
      <c r="M394" s="30"/>
      <c r="N394" s="30"/>
    </row>
    <row r="395">
      <c r="C395" s="30"/>
      <c r="D395" s="30"/>
      <c r="E395" s="30"/>
      <c r="H395" s="30"/>
      <c r="I395" s="30"/>
      <c r="J395" s="30"/>
      <c r="K395" s="30"/>
      <c r="L395" s="30"/>
      <c r="M395" s="30"/>
      <c r="N395" s="30"/>
    </row>
    <row r="396">
      <c r="C396" s="30"/>
      <c r="D396" s="30"/>
      <c r="E396" s="30"/>
      <c r="H396" s="30"/>
      <c r="I396" s="30"/>
      <c r="J396" s="30"/>
      <c r="K396" s="30"/>
      <c r="L396" s="30"/>
      <c r="M396" s="30"/>
      <c r="N396" s="30"/>
    </row>
    <row r="397">
      <c r="C397" s="30"/>
      <c r="D397" s="30"/>
      <c r="E397" s="30"/>
      <c r="H397" s="30"/>
      <c r="I397" s="30"/>
      <c r="J397" s="30"/>
      <c r="K397" s="30"/>
      <c r="L397" s="30"/>
      <c r="M397" s="30"/>
      <c r="N397" s="30"/>
    </row>
    <row r="398">
      <c r="C398" s="30"/>
      <c r="D398" s="30"/>
      <c r="E398" s="30"/>
      <c r="H398" s="30"/>
      <c r="I398" s="30"/>
      <c r="J398" s="30"/>
      <c r="K398" s="30"/>
      <c r="L398" s="30"/>
      <c r="M398" s="30"/>
      <c r="N398" s="30"/>
    </row>
    <row r="399">
      <c r="C399" s="30"/>
      <c r="D399" s="30"/>
      <c r="E399" s="30"/>
      <c r="H399" s="30"/>
      <c r="I399" s="30"/>
      <c r="J399" s="30"/>
      <c r="K399" s="30"/>
      <c r="L399" s="30"/>
      <c r="M399" s="30"/>
      <c r="N399" s="30"/>
    </row>
    <row r="400">
      <c r="C400" s="30"/>
      <c r="D400" s="30"/>
      <c r="E400" s="30"/>
      <c r="H400" s="30"/>
      <c r="I400" s="30"/>
      <c r="J400" s="30"/>
      <c r="K400" s="30"/>
      <c r="L400" s="30"/>
      <c r="M400" s="30"/>
      <c r="N400" s="30"/>
    </row>
    <row r="401">
      <c r="C401" s="30"/>
      <c r="D401" s="30"/>
      <c r="E401" s="30"/>
      <c r="H401" s="30"/>
      <c r="I401" s="30"/>
      <c r="J401" s="30"/>
      <c r="K401" s="30"/>
      <c r="L401" s="30"/>
      <c r="M401" s="30"/>
      <c r="N401" s="30"/>
    </row>
    <row r="402">
      <c r="C402" s="30"/>
      <c r="D402" s="30"/>
      <c r="E402" s="30"/>
      <c r="H402" s="30"/>
      <c r="I402" s="30"/>
      <c r="J402" s="30"/>
      <c r="K402" s="30"/>
      <c r="L402" s="30"/>
      <c r="M402" s="30"/>
      <c r="N402" s="30"/>
    </row>
    <row r="403">
      <c r="C403" s="30"/>
      <c r="D403" s="30"/>
      <c r="E403" s="30"/>
      <c r="H403" s="30"/>
      <c r="I403" s="30"/>
      <c r="J403" s="30"/>
      <c r="K403" s="30"/>
      <c r="L403" s="30"/>
      <c r="M403" s="30"/>
      <c r="N403" s="30"/>
    </row>
    <row r="404">
      <c r="C404" s="30"/>
      <c r="D404" s="30"/>
      <c r="E404" s="30"/>
      <c r="H404" s="30"/>
      <c r="I404" s="30"/>
      <c r="J404" s="30"/>
      <c r="K404" s="30"/>
      <c r="L404" s="30"/>
      <c r="M404" s="30"/>
      <c r="N404" s="30"/>
    </row>
    <row r="405">
      <c r="C405" s="30"/>
      <c r="D405" s="30"/>
      <c r="E405" s="30"/>
      <c r="H405" s="30"/>
      <c r="I405" s="30"/>
      <c r="J405" s="30"/>
      <c r="K405" s="30"/>
      <c r="L405" s="30"/>
      <c r="M405" s="30"/>
      <c r="N405" s="30"/>
    </row>
    <row r="406">
      <c r="C406" s="30"/>
      <c r="D406" s="30"/>
      <c r="E406" s="30"/>
      <c r="H406" s="30"/>
      <c r="I406" s="30"/>
      <c r="J406" s="30"/>
      <c r="K406" s="30"/>
      <c r="L406" s="30"/>
      <c r="M406" s="30"/>
      <c r="N406" s="30"/>
    </row>
    <row r="407">
      <c r="C407" s="30"/>
      <c r="D407" s="30"/>
      <c r="E407" s="30"/>
      <c r="H407" s="30"/>
      <c r="I407" s="30"/>
      <c r="J407" s="30"/>
      <c r="K407" s="30"/>
      <c r="L407" s="30"/>
      <c r="M407" s="30"/>
      <c r="N407" s="30"/>
    </row>
    <row r="408">
      <c r="C408" s="30"/>
      <c r="D408" s="30"/>
      <c r="E408" s="30"/>
      <c r="H408" s="30"/>
      <c r="I408" s="30"/>
      <c r="J408" s="30"/>
      <c r="K408" s="30"/>
      <c r="L408" s="30"/>
      <c r="M408" s="30"/>
      <c r="N408" s="30"/>
    </row>
    <row r="409">
      <c r="C409" s="30"/>
      <c r="D409" s="30"/>
      <c r="E409" s="30"/>
      <c r="H409" s="30"/>
      <c r="I409" s="30"/>
      <c r="J409" s="30"/>
      <c r="K409" s="30"/>
      <c r="L409" s="30"/>
      <c r="M409" s="30"/>
      <c r="N409" s="30"/>
    </row>
    <row r="410">
      <c r="C410" s="30"/>
      <c r="D410" s="30"/>
      <c r="E410" s="30"/>
      <c r="H410" s="30"/>
      <c r="I410" s="30"/>
      <c r="J410" s="30"/>
      <c r="K410" s="30"/>
      <c r="L410" s="30"/>
      <c r="M410" s="30"/>
      <c r="N410" s="30"/>
    </row>
    <row r="411">
      <c r="C411" s="30"/>
      <c r="D411" s="30"/>
      <c r="E411" s="30"/>
      <c r="H411" s="30"/>
      <c r="I411" s="30"/>
      <c r="J411" s="30"/>
      <c r="K411" s="30"/>
      <c r="L411" s="30"/>
      <c r="M411" s="30"/>
      <c r="N411" s="30"/>
    </row>
    <row r="412">
      <c r="C412" s="30"/>
      <c r="D412" s="30"/>
      <c r="E412" s="30"/>
      <c r="H412" s="30"/>
      <c r="I412" s="30"/>
      <c r="J412" s="30"/>
      <c r="K412" s="30"/>
      <c r="L412" s="30"/>
      <c r="M412" s="30"/>
      <c r="N412" s="30"/>
    </row>
    <row r="413">
      <c r="C413" s="30"/>
      <c r="D413" s="30"/>
      <c r="E413" s="30"/>
      <c r="H413" s="30"/>
      <c r="I413" s="30"/>
      <c r="J413" s="30"/>
      <c r="K413" s="30"/>
      <c r="L413" s="30"/>
      <c r="M413" s="30"/>
      <c r="N413" s="30"/>
    </row>
    <row r="414">
      <c r="C414" s="30"/>
      <c r="D414" s="30"/>
      <c r="E414" s="30"/>
      <c r="H414" s="30"/>
      <c r="I414" s="30"/>
      <c r="J414" s="30"/>
      <c r="K414" s="30"/>
      <c r="L414" s="30"/>
      <c r="M414" s="30"/>
      <c r="N414" s="30"/>
    </row>
    <row r="415">
      <c r="C415" s="30"/>
      <c r="D415" s="30"/>
      <c r="E415" s="30"/>
      <c r="H415" s="30"/>
      <c r="I415" s="30"/>
      <c r="J415" s="30"/>
      <c r="K415" s="30"/>
      <c r="L415" s="30"/>
      <c r="M415" s="30"/>
      <c r="N415" s="30"/>
    </row>
    <row r="416">
      <c r="C416" s="30"/>
      <c r="D416" s="30"/>
      <c r="E416" s="30"/>
      <c r="H416" s="30"/>
      <c r="I416" s="30"/>
      <c r="J416" s="30"/>
      <c r="K416" s="30"/>
      <c r="L416" s="30"/>
      <c r="M416" s="30"/>
      <c r="N416" s="30"/>
    </row>
    <row r="417">
      <c r="C417" s="30"/>
      <c r="D417" s="30"/>
      <c r="E417" s="30"/>
      <c r="H417" s="30"/>
      <c r="I417" s="30"/>
      <c r="J417" s="30"/>
      <c r="K417" s="30"/>
      <c r="L417" s="30"/>
      <c r="M417" s="30"/>
      <c r="N417" s="30"/>
    </row>
    <row r="418">
      <c r="C418" s="30"/>
      <c r="D418" s="30"/>
      <c r="E418" s="30"/>
      <c r="H418" s="30"/>
      <c r="I418" s="30"/>
      <c r="J418" s="30"/>
      <c r="K418" s="30"/>
      <c r="L418" s="30"/>
      <c r="M418" s="30"/>
      <c r="N418" s="30"/>
    </row>
    <row r="419">
      <c r="C419" s="30"/>
      <c r="D419" s="30"/>
      <c r="E419" s="30"/>
      <c r="H419" s="30"/>
      <c r="I419" s="30"/>
      <c r="J419" s="30"/>
      <c r="K419" s="30"/>
      <c r="L419" s="30"/>
      <c r="M419" s="30"/>
      <c r="N419" s="30"/>
    </row>
    <row r="420">
      <c r="C420" s="30"/>
      <c r="D420" s="30"/>
      <c r="E420" s="30"/>
      <c r="H420" s="30"/>
      <c r="I420" s="30"/>
      <c r="J420" s="30"/>
      <c r="K420" s="30"/>
      <c r="L420" s="30"/>
      <c r="M420" s="30"/>
      <c r="N420" s="30"/>
    </row>
    <row r="421">
      <c r="C421" s="30"/>
      <c r="D421" s="30"/>
      <c r="E421" s="30"/>
      <c r="H421" s="30"/>
      <c r="I421" s="30"/>
      <c r="J421" s="30"/>
      <c r="K421" s="30"/>
      <c r="L421" s="30"/>
      <c r="M421" s="30"/>
      <c r="N421" s="30"/>
    </row>
    <row r="422">
      <c r="C422" s="30"/>
      <c r="D422" s="30"/>
      <c r="E422" s="30"/>
      <c r="H422" s="30"/>
      <c r="I422" s="30"/>
      <c r="J422" s="30"/>
      <c r="K422" s="30"/>
      <c r="L422" s="30"/>
      <c r="M422" s="30"/>
      <c r="N422" s="30"/>
    </row>
    <row r="423">
      <c r="C423" s="30"/>
      <c r="D423" s="30"/>
      <c r="E423" s="30"/>
      <c r="H423" s="30"/>
      <c r="I423" s="30"/>
      <c r="J423" s="30"/>
      <c r="K423" s="30"/>
      <c r="L423" s="30"/>
      <c r="M423" s="30"/>
      <c r="N423" s="30"/>
    </row>
    <row r="424">
      <c r="C424" s="30"/>
      <c r="D424" s="30"/>
      <c r="E424" s="30"/>
      <c r="H424" s="30"/>
      <c r="I424" s="30"/>
      <c r="J424" s="30"/>
      <c r="K424" s="30"/>
      <c r="L424" s="30"/>
      <c r="M424" s="30"/>
      <c r="N424" s="30"/>
    </row>
    <row r="425">
      <c r="C425" s="30"/>
      <c r="D425" s="30"/>
      <c r="E425" s="30"/>
      <c r="H425" s="30"/>
      <c r="I425" s="30"/>
      <c r="J425" s="30"/>
      <c r="K425" s="30"/>
      <c r="L425" s="30"/>
      <c r="M425" s="30"/>
      <c r="N425" s="30"/>
    </row>
    <row r="426">
      <c r="C426" s="30"/>
      <c r="D426" s="30"/>
      <c r="E426" s="30"/>
      <c r="H426" s="30"/>
      <c r="I426" s="30"/>
      <c r="J426" s="30"/>
      <c r="K426" s="30"/>
      <c r="L426" s="30"/>
      <c r="M426" s="30"/>
      <c r="N426" s="30"/>
    </row>
    <row r="427">
      <c r="C427" s="30"/>
      <c r="D427" s="30"/>
      <c r="E427" s="30"/>
      <c r="H427" s="30"/>
      <c r="I427" s="30"/>
      <c r="J427" s="30"/>
      <c r="K427" s="30"/>
      <c r="L427" s="30"/>
      <c r="M427" s="30"/>
      <c r="N427" s="30"/>
    </row>
    <row r="428">
      <c r="C428" s="30"/>
      <c r="D428" s="30"/>
      <c r="E428" s="30"/>
      <c r="H428" s="30"/>
      <c r="I428" s="30"/>
      <c r="J428" s="30"/>
      <c r="K428" s="30"/>
      <c r="L428" s="30"/>
      <c r="M428" s="30"/>
      <c r="N428" s="30"/>
    </row>
    <row r="429">
      <c r="C429" s="30"/>
      <c r="D429" s="30"/>
      <c r="E429" s="30"/>
      <c r="H429" s="30"/>
      <c r="I429" s="30"/>
      <c r="J429" s="30"/>
      <c r="K429" s="30"/>
      <c r="L429" s="30"/>
      <c r="M429" s="30"/>
      <c r="N429" s="30"/>
    </row>
    <row r="430">
      <c r="C430" s="30"/>
      <c r="D430" s="30"/>
      <c r="E430" s="30"/>
      <c r="H430" s="30"/>
      <c r="I430" s="30"/>
      <c r="J430" s="30"/>
      <c r="K430" s="30"/>
      <c r="L430" s="30"/>
      <c r="M430" s="30"/>
      <c r="N430" s="30"/>
    </row>
    <row r="431">
      <c r="C431" s="30"/>
      <c r="D431" s="30"/>
      <c r="E431" s="30"/>
      <c r="H431" s="30"/>
      <c r="I431" s="30"/>
      <c r="J431" s="30"/>
      <c r="K431" s="30"/>
      <c r="L431" s="30"/>
      <c r="M431" s="30"/>
      <c r="N431" s="30"/>
    </row>
    <row r="432">
      <c r="C432" s="30"/>
      <c r="D432" s="30"/>
      <c r="E432" s="30"/>
      <c r="H432" s="30"/>
      <c r="I432" s="30"/>
      <c r="J432" s="30"/>
      <c r="K432" s="30"/>
      <c r="L432" s="30"/>
      <c r="M432" s="30"/>
      <c r="N432" s="30"/>
    </row>
    <row r="433">
      <c r="C433" s="30"/>
      <c r="D433" s="30"/>
      <c r="E433" s="30"/>
      <c r="H433" s="30"/>
      <c r="I433" s="30"/>
      <c r="J433" s="30"/>
      <c r="K433" s="30"/>
      <c r="L433" s="30"/>
      <c r="M433" s="30"/>
      <c r="N433" s="30"/>
    </row>
    <row r="434">
      <c r="C434" s="30"/>
      <c r="D434" s="30"/>
      <c r="E434" s="30"/>
      <c r="H434" s="30"/>
      <c r="I434" s="30"/>
      <c r="J434" s="30"/>
      <c r="K434" s="30"/>
      <c r="L434" s="30"/>
      <c r="M434" s="30"/>
      <c r="N434" s="30"/>
    </row>
    <row r="435">
      <c r="C435" s="30"/>
      <c r="D435" s="30"/>
      <c r="E435" s="30"/>
      <c r="H435" s="30"/>
      <c r="I435" s="30"/>
      <c r="J435" s="30"/>
      <c r="K435" s="30"/>
      <c r="L435" s="30"/>
      <c r="M435" s="30"/>
      <c r="N435" s="30"/>
    </row>
    <row r="436">
      <c r="C436" s="30"/>
      <c r="D436" s="30"/>
      <c r="E436" s="30"/>
      <c r="H436" s="30"/>
      <c r="I436" s="30"/>
      <c r="J436" s="30"/>
      <c r="K436" s="30"/>
      <c r="L436" s="30"/>
      <c r="M436" s="30"/>
      <c r="N436" s="30"/>
    </row>
    <row r="437">
      <c r="C437" s="30"/>
      <c r="D437" s="30"/>
      <c r="E437" s="30"/>
      <c r="H437" s="30"/>
      <c r="I437" s="30"/>
      <c r="J437" s="30"/>
      <c r="K437" s="30"/>
      <c r="L437" s="30"/>
      <c r="M437" s="30"/>
      <c r="N437" s="30"/>
    </row>
    <row r="438">
      <c r="C438" s="30"/>
      <c r="D438" s="30"/>
      <c r="E438" s="30"/>
      <c r="H438" s="30"/>
      <c r="I438" s="30"/>
      <c r="J438" s="30"/>
      <c r="K438" s="30"/>
      <c r="L438" s="30"/>
      <c r="M438" s="30"/>
      <c r="N438" s="30"/>
    </row>
    <row r="439">
      <c r="C439" s="30"/>
      <c r="D439" s="30"/>
      <c r="E439" s="30"/>
      <c r="H439" s="30"/>
      <c r="I439" s="30"/>
      <c r="J439" s="30"/>
      <c r="K439" s="30"/>
      <c r="L439" s="30"/>
      <c r="M439" s="30"/>
      <c r="N439" s="30"/>
    </row>
    <row r="440">
      <c r="C440" s="30"/>
      <c r="D440" s="30"/>
      <c r="E440" s="30"/>
      <c r="H440" s="30"/>
      <c r="I440" s="30"/>
      <c r="J440" s="30"/>
      <c r="K440" s="30"/>
      <c r="L440" s="30"/>
      <c r="M440" s="30"/>
      <c r="N440" s="30"/>
    </row>
    <row r="441">
      <c r="C441" s="30"/>
      <c r="D441" s="30"/>
      <c r="E441" s="30"/>
      <c r="H441" s="30"/>
      <c r="I441" s="30"/>
      <c r="J441" s="30"/>
      <c r="K441" s="30"/>
      <c r="L441" s="30"/>
      <c r="M441" s="30"/>
      <c r="N441" s="30"/>
    </row>
    <row r="442">
      <c r="C442" s="30"/>
      <c r="D442" s="30"/>
      <c r="E442" s="30"/>
      <c r="H442" s="30"/>
      <c r="I442" s="30"/>
      <c r="J442" s="30"/>
      <c r="K442" s="30"/>
      <c r="L442" s="30"/>
      <c r="M442" s="30"/>
      <c r="N442" s="30"/>
    </row>
    <row r="443">
      <c r="C443" s="30"/>
      <c r="D443" s="30"/>
      <c r="E443" s="30"/>
      <c r="H443" s="30"/>
      <c r="I443" s="30"/>
      <c r="J443" s="30"/>
      <c r="K443" s="30"/>
      <c r="L443" s="30"/>
      <c r="M443" s="30"/>
      <c r="N443" s="30"/>
    </row>
    <row r="444">
      <c r="C444" s="30"/>
      <c r="D444" s="30"/>
      <c r="E444" s="30"/>
      <c r="H444" s="30"/>
      <c r="I444" s="30"/>
      <c r="J444" s="30"/>
      <c r="K444" s="30"/>
      <c r="L444" s="30"/>
      <c r="M444" s="30"/>
      <c r="N444" s="30"/>
    </row>
    <row r="445">
      <c r="C445" s="30"/>
      <c r="D445" s="30"/>
      <c r="E445" s="30"/>
      <c r="H445" s="30"/>
      <c r="I445" s="30"/>
      <c r="J445" s="30"/>
      <c r="K445" s="30"/>
      <c r="L445" s="30"/>
      <c r="M445" s="30"/>
      <c r="N445" s="30"/>
    </row>
    <row r="446">
      <c r="C446" s="30"/>
      <c r="D446" s="30"/>
      <c r="E446" s="30"/>
      <c r="H446" s="30"/>
      <c r="I446" s="30"/>
      <c r="J446" s="30"/>
      <c r="K446" s="30"/>
      <c r="L446" s="30"/>
      <c r="M446" s="30"/>
      <c r="N446" s="30"/>
    </row>
    <row r="447">
      <c r="C447" s="30"/>
      <c r="D447" s="30"/>
      <c r="E447" s="30"/>
      <c r="H447" s="30"/>
      <c r="I447" s="30"/>
      <c r="J447" s="30"/>
      <c r="K447" s="30"/>
      <c r="L447" s="30"/>
      <c r="M447" s="30"/>
      <c r="N447" s="30"/>
    </row>
    <row r="448">
      <c r="C448" s="30"/>
      <c r="D448" s="30"/>
      <c r="E448" s="30"/>
      <c r="H448" s="30"/>
      <c r="I448" s="30"/>
      <c r="J448" s="30"/>
      <c r="K448" s="30"/>
      <c r="L448" s="30"/>
      <c r="M448" s="30"/>
      <c r="N448" s="30"/>
    </row>
    <row r="449">
      <c r="C449" s="30"/>
      <c r="D449" s="30"/>
      <c r="E449" s="30"/>
      <c r="H449" s="30"/>
      <c r="I449" s="30"/>
      <c r="J449" s="30"/>
      <c r="K449" s="30"/>
      <c r="L449" s="30"/>
      <c r="M449" s="30"/>
      <c r="N449" s="30"/>
    </row>
    <row r="450">
      <c r="C450" s="30"/>
      <c r="D450" s="30"/>
      <c r="E450" s="30"/>
      <c r="H450" s="30"/>
      <c r="I450" s="30"/>
      <c r="J450" s="30"/>
      <c r="K450" s="30"/>
      <c r="L450" s="30"/>
      <c r="M450" s="30"/>
      <c r="N450" s="30"/>
    </row>
    <row r="451">
      <c r="C451" s="30"/>
      <c r="D451" s="30"/>
      <c r="E451" s="30"/>
      <c r="H451" s="30"/>
      <c r="I451" s="30"/>
      <c r="J451" s="30"/>
      <c r="K451" s="30"/>
      <c r="L451" s="30"/>
      <c r="M451" s="30"/>
      <c r="N451" s="30"/>
    </row>
    <row r="452">
      <c r="C452" s="30"/>
      <c r="D452" s="30"/>
      <c r="E452" s="30"/>
      <c r="H452" s="30"/>
      <c r="I452" s="30"/>
      <c r="J452" s="30"/>
      <c r="K452" s="30"/>
      <c r="L452" s="30"/>
      <c r="M452" s="30"/>
      <c r="N452" s="30"/>
    </row>
    <row r="453">
      <c r="C453" s="30"/>
      <c r="D453" s="30"/>
      <c r="E453" s="30"/>
      <c r="H453" s="30"/>
      <c r="I453" s="30"/>
      <c r="J453" s="30"/>
      <c r="K453" s="30"/>
      <c r="L453" s="30"/>
      <c r="M453" s="30"/>
      <c r="N453" s="30"/>
    </row>
    <row r="454">
      <c r="C454" s="30"/>
      <c r="D454" s="30"/>
      <c r="E454" s="30"/>
      <c r="H454" s="30"/>
      <c r="I454" s="30"/>
      <c r="J454" s="30"/>
      <c r="K454" s="30"/>
      <c r="L454" s="30"/>
      <c r="M454" s="30"/>
      <c r="N454" s="30"/>
    </row>
    <row r="455">
      <c r="C455" s="30"/>
      <c r="D455" s="30"/>
      <c r="E455" s="30"/>
      <c r="H455" s="30"/>
      <c r="I455" s="30"/>
      <c r="J455" s="30"/>
      <c r="K455" s="30"/>
      <c r="L455" s="30"/>
      <c r="M455" s="30"/>
      <c r="N455" s="30"/>
    </row>
    <row r="456">
      <c r="C456" s="30"/>
      <c r="D456" s="30"/>
      <c r="E456" s="30"/>
      <c r="H456" s="30"/>
      <c r="I456" s="30"/>
      <c r="J456" s="30"/>
      <c r="K456" s="30"/>
      <c r="L456" s="30"/>
      <c r="M456" s="30"/>
      <c r="N456" s="30"/>
    </row>
    <row r="457">
      <c r="C457" s="30"/>
      <c r="D457" s="30"/>
      <c r="E457" s="30"/>
      <c r="H457" s="30"/>
      <c r="I457" s="30"/>
      <c r="J457" s="30"/>
      <c r="K457" s="30"/>
      <c r="L457" s="30"/>
      <c r="M457" s="30"/>
      <c r="N457" s="30"/>
    </row>
    <row r="458">
      <c r="C458" s="30"/>
      <c r="D458" s="30"/>
      <c r="E458" s="30"/>
      <c r="H458" s="30"/>
      <c r="I458" s="30"/>
      <c r="J458" s="30"/>
      <c r="K458" s="30"/>
      <c r="L458" s="30"/>
      <c r="M458" s="30"/>
      <c r="N458" s="30"/>
    </row>
    <row r="459">
      <c r="C459" s="30"/>
      <c r="D459" s="30"/>
      <c r="E459" s="30"/>
      <c r="H459" s="30"/>
      <c r="I459" s="30"/>
      <c r="J459" s="30"/>
      <c r="K459" s="30"/>
      <c r="L459" s="30"/>
      <c r="M459" s="30"/>
      <c r="N459" s="30"/>
    </row>
    <row r="460">
      <c r="C460" s="30"/>
      <c r="D460" s="30"/>
      <c r="E460" s="30"/>
      <c r="H460" s="30"/>
      <c r="I460" s="30"/>
      <c r="J460" s="30"/>
      <c r="K460" s="30"/>
      <c r="L460" s="30"/>
      <c r="M460" s="30"/>
      <c r="N460" s="30"/>
    </row>
    <row r="461">
      <c r="C461" s="30"/>
      <c r="D461" s="30"/>
      <c r="E461" s="30"/>
      <c r="H461" s="30"/>
      <c r="I461" s="30"/>
      <c r="J461" s="30"/>
      <c r="K461" s="30"/>
      <c r="L461" s="30"/>
      <c r="M461" s="30"/>
      <c r="N461" s="30"/>
    </row>
    <row r="462">
      <c r="C462" s="30"/>
      <c r="D462" s="30"/>
      <c r="E462" s="30"/>
      <c r="H462" s="30"/>
      <c r="I462" s="30"/>
      <c r="J462" s="30"/>
      <c r="K462" s="30"/>
      <c r="L462" s="30"/>
      <c r="M462" s="30"/>
      <c r="N462" s="30"/>
    </row>
    <row r="463">
      <c r="C463" s="30"/>
      <c r="D463" s="30"/>
      <c r="E463" s="30"/>
      <c r="H463" s="30"/>
      <c r="I463" s="30"/>
      <c r="J463" s="30"/>
      <c r="K463" s="30"/>
      <c r="L463" s="30"/>
      <c r="M463" s="30"/>
      <c r="N463" s="30"/>
    </row>
    <row r="464">
      <c r="C464" s="30"/>
      <c r="D464" s="30"/>
      <c r="E464" s="30"/>
      <c r="H464" s="30"/>
      <c r="I464" s="30"/>
      <c r="J464" s="30"/>
      <c r="K464" s="30"/>
      <c r="L464" s="30"/>
      <c r="M464" s="30"/>
      <c r="N464" s="30"/>
    </row>
    <row r="465">
      <c r="C465" s="30"/>
      <c r="D465" s="30"/>
      <c r="E465" s="30"/>
      <c r="H465" s="30"/>
      <c r="I465" s="30"/>
      <c r="J465" s="30"/>
      <c r="K465" s="30"/>
      <c r="L465" s="30"/>
      <c r="M465" s="30"/>
      <c r="N465" s="30"/>
    </row>
    <row r="466">
      <c r="C466" s="30"/>
      <c r="D466" s="30"/>
      <c r="E466" s="30"/>
      <c r="H466" s="30"/>
      <c r="I466" s="30"/>
      <c r="J466" s="30"/>
      <c r="K466" s="30"/>
      <c r="L466" s="30"/>
      <c r="M466" s="30"/>
      <c r="N466" s="30"/>
    </row>
    <row r="467">
      <c r="C467" s="30"/>
      <c r="D467" s="30"/>
      <c r="E467" s="30"/>
      <c r="H467" s="30"/>
      <c r="I467" s="30"/>
      <c r="J467" s="30"/>
      <c r="K467" s="30"/>
      <c r="L467" s="30"/>
      <c r="M467" s="30"/>
      <c r="N467" s="30"/>
    </row>
    <row r="468">
      <c r="C468" s="30"/>
      <c r="D468" s="30"/>
      <c r="E468" s="30"/>
      <c r="H468" s="30"/>
      <c r="I468" s="30"/>
      <c r="J468" s="30"/>
      <c r="K468" s="30"/>
      <c r="L468" s="30"/>
      <c r="M468" s="30"/>
      <c r="N468" s="30"/>
    </row>
    <row r="469">
      <c r="C469" s="30"/>
      <c r="D469" s="30"/>
      <c r="E469" s="30"/>
      <c r="H469" s="30"/>
      <c r="I469" s="30"/>
      <c r="J469" s="30"/>
      <c r="K469" s="30"/>
      <c r="L469" s="30"/>
      <c r="M469" s="30"/>
      <c r="N469" s="30"/>
    </row>
    <row r="470">
      <c r="C470" s="30"/>
      <c r="D470" s="30"/>
      <c r="E470" s="30"/>
      <c r="H470" s="30"/>
      <c r="I470" s="30"/>
      <c r="J470" s="30"/>
      <c r="K470" s="30"/>
      <c r="L470" s="30"/>
      <c r="M470" s="30"/>
      <c r="N470" s="30"/>
    </row>
    <row r="471">
      <c r="C471" s="30"/>
      <c r="D471" s="30"/>
      <c r="E471" s="30"/>
      <c r="H471" s="30"/>
      <c r="I471" s="30"/>
      <c r="J471" s="30"/>
      <c r="K471" s="30"/>
      <c r="L471" s="30"/>
      <c r="M471" s="30"/>
      <c r="N471" s="30"/>
    </row>
    <row r="472">
      <c r="C472" s="30"/>
      <c r="D472" s="30"/>
      <c r="E472" s="30"/>
      <c r="H472" s="30"/>
      <c r="I472" s="30"/>
      <c r="J472" s="30"/>
      <c r="K472" s="30"/>
      <c r="L472" s="30"/>
      <c r="M472" s="30"/>
      <c r="N472" s="30"/>
    </row>
    <row r="473">
      <c r="C473" s="30"/>
      <c r="D473" s="30"/>
      <c r="E473" s="30"/>
      <c r="H473" s="30"/>
      <c r="I473" s="30"/>
      <c r="J473" s="30"/>
      <c r="K473" s="30"/>
      <c r="L473" s="30"/>
      <c r="M473" s="30"/>
      <c r="N473" s="30"/>
    </row>
    <row r="474">
      <c r="C474" s="30"/>
      <c r="D474" s="30"/>
      <c r="E474" s="30"/>
      <c r="H474" s="30"/>
      <c r="I474" s="30"/>
      <c r="J474" s="30"/>
      <c r="K474" s="30"/>
      <c r="L474" s="30"/>
      <c r="M474" s="30"/>
      <c r="N474" s="30"/>
    </row>
    <row r="475">
      <c r="C475" s="30"/>
      <c r="D475" s="30"/>
      <c r="E475" s="30"/>
      <c r="H475" s="30"/>
      <c r="I475" s="30"/>
      <c r="J475" s="30"/>
      <c r="K475" s="30"/>
      <c r="L475" s="30"/>
      <c r="M475" s="30"/>
      <c r="N475" s="30"/>
    </row>
    <row r="476">
      <c r="C476" s="30"/>
      <c r="D476" s="30"/>
      <c r="E476" s="30"/>
      <c r="H476" s="30"/>
      <c r="I476" s="30"/>
      <c r="J476" s="30"/>
      <c r="K476" s="30"/>
      <c r="L476" s="30"/>
      <c r="M476" s="30"/>
      <c r="N476" s="30"/>
    </row>
    <row r="477">
      <c r="C477" s="30"/>
      <c r="D477" s="30"/>
      <c r="E477" s="30"/>
      <c r="H477" s="30"/>
      <c r="I477" s="30"/>
      <c r="J477" s="30"/>
      <c r="K477" s="30"/>
      <c r="L477" s="30"/>
      <c r="M477" s="30"/>
      <c r="N477" s="30"/>
    </row>
    <row r="478">
      <c r="C478" s="30"/>
      <c r="D478" s="30"/>
      <c r="E478" s="30"/>
      <c r="H478" s="30"/>
      <c r="I478" s="30"/>
      <c r="J478" s="30"/>
      <c r="K478" s="30"/>
      <c r="L478" s="30"/>
      <c r="M478" s="30"/>
      <c r="N478" s="30"/>
    </row>
    <row r="479">
      <c r="C479" s="30"/>
      <c r="D479" s="30"/>
      <c r="E479" s="30"/>
      <c r="H479" s="30"/>
      <c r="I479" s="30"/>
      <c r="J479" s="30"/>
      <c r="K479" s="30"/>
      <c r="L479" s="30"/>
      <c r="M479" s="30"/>
      <c r="N479" s="30"/>
    </row>
    <row r="480">
      <c r="C480" s="30"/>
      <c r="D480" s="30"/>
      <c r="E480" s="30"/>
      <c r="H480" s="30"/>
      <c r="I480" s="30"/>
      <c r="J480" s="30"/>
      <c r="K480" s="30"/>
      <c r="L480" s="30"/>
      <c r="M480" s="30"/>
      <c r="N480" s="30"/>
    </row>
    <row r="481">
      <c r="C481" s="30"/>
      <c r="D481" s="30"/>
      <c r="E481" s="30"/>
      <c r="H481" s="30"/>
      <c r="I481" s="30"/>
      <c r="J481" s="30"/>
      <c r="K481" s="30"/>
      <c r="L481" s="30"/>
      <c r="M481" s="30"/>
      <c r="N481" s="30"/>
    </row>
    <row r="482">
      <c r="C482" s="30"/>
      <c r="D482" s="30"/>
      <c r="E482" s="30"/>
      <c r="H482" s="30"/>
      <c r="I482" s="30"/>
      <c r="J482" s="30"/>
      <c r="K482" s="30"/>
      <c r="L482" s="30"/>
      <c r="M482" s="30"/>
      <c r="N482" s="30"/>
    </row>
    <row r="483">
      <c r="C483" s="30"/>
      <c r="D483" s="30"/>
      <c r="E483" s="30"/>
      <c r="H483" s="30"/>
      <c r="I483" s="30"/>
      <c r="J483" s="30"/>
      <c r="K483" s="30"/>
      <c r="L483" s="30"/>
      <c r="M483" s="30"/>
      <c r="N483" s="30"/>
    </row>
    <row r="484">
      <c r="C484" s="30"/>
      <c r="D484" s="30"/>
      <c r="E484" s="30"/>
      <c r="H484" s="30"/>
      <c r="I484" s="30"/>
      <c r="J484" s="30"/>
      <c r="K484" s="30"/>
      <c r="L484" s="30"/>
      <c r="M484" s="30"/>
      <c r="N484" s="30"/>
    </row>
    <row r="485">
      <c r="C485" s="30"/>
      <c r="D485" s="30"/>
      <c r="E485" s="30"/>
      <c r="H485" s="30"/>
      <c r="I485" s="30"/>
      <c r="J485" s="30"/>
      <c r="K485" s="30"/>
      <c r="L485" s="30"/>
      <c r="M485" s="30"/>
      <c r="N485" s="30"/>
    </row>
    <row r="486">
      <c r="C486" s="30"/>
      <c r="D486" s="30"/>
      <c r="E486" s="30"/>
      <c r="H486" s="30"/>
      <c r="I486" s="30"/>
      <c r="J486" s="30"/>
      <c r="K486" s="30"/>
      <c r="L486" s="30"/>
      <c r="M486" s="30"/>
      <c r="N486" s="30"/>
    </row>
    <row r="487">
      <c r="C487" s="30"/>
      <c r="D487" s="30"/>
      <c r="E487" s="30"/>
      <c r="H487" s="30"/>
      <c r="I487" s="30"/>
      <c r="J487" s="30"/>
      <c r="K487" s="30"/>
      <c r="L487" s="30"/>
      <c r="M487" s="30"/>
      <c r="N487" s="30"/>
    </row>
    <row r="488">
      <c r="C488" s="30"/>
      <c r="D488" s="30"/>
      <c r="E488" s="30"/>
      <c r="H488" s="30"/>
      <c r="I488" s="30"/>
      <c r="J488" s="30"/>
      <c r="K488" s="30"/>
      <c r="L488" s="30"/>
      <c r="M488" s="30"/>
      <c r="N488" s="30"/>
    </row>
    <row r="489">
      <c r="C489" s="30"/>
      <c r="D489" s="30"/>
      <c r="E489" s="30"/>
      <c r="H489" s="30"/>
      <c r="I489" s="30"/>
      <c r="J489" s="30"/>
      <c r="K489" s="30"/>
      <c r="L489" s="30"/>
      <c r="M489" s="30"/>
      <c r="N489" s="30"/>
    </row>
    <row r="490">
      <c r="C490" s="30"/>
      <c r="D490" s="30"/>
      <c r="E490" s="30"/>
      <c r="H490" s="30"/>
      <c r="I490" s="30"/>
      <c r="J490" s="30"/>
      <c r="K490" s="30"/>
      <c r="L490" s="30"/>
      <c r="M490" s="30"/>
      <c r="N490" s="30"/>
    </row>
    <row r="491">
      <c r="C491" s="30"/>
      <c r="D491" s="30"/>
      <c r="E491" s="30"/>
      <c r="H491" s="30"/>
      <c r="I491" s="30"/>
      <c r="J491" s="30"/>
      <c r="K491" s="30"/>
      <c r="L491" s="30"/>
      <c r="M491" s="30"/>
      <c r="N491" s="30"/>
    </row>
    <row r="492">
      <c r="C492" s="30"/>
      <c r="D492" s="30"/>
      <c r="E492" s="30"/>
      <c r="H492" s="30"/>
      <c r="I492" s="30"/>
      <c r="J492" s="30"/>
      <c r="K492" s="30"/>
      <c r="L492" s="30"/>
      <c r="M492" s="30"/>
      <c r="N492" s="30"/>
    </row>
    <row r="493">
      <c r="C493" s="30"/>
      <c r="D493" s="30"/>
      <c r="E493" s="30"/>
      <c r="H493" s="30"/>
      <c r="I493" s="30"/>
      <c r="J493" s="30"/>
      <c r="K493" s="30"/>
      <c r="L493" s="30"/>
      <c r="M493" s="30"/>
      <c r="N493" s="30"/>
    </row>
    <row r="494">
      <c r="C494" s="30"/>
      <c r="D494" s="30"/>
      <c r="E494" s="30"/>
      <c r="H494" s="30"/>
      <c r="I494" s="30"/>
      <c r="J494" s="30"/>
      <c r="K494" s="30"/>
      <c r="L494" s="30"/>
      <c r="M494" s="30"/>
      <c r="N494" s="30"/>
    </row>
    <row r="495">
      <c r="C495" s="30"/>
      <c r="D495" s="30"/>
      <c r="E495" s="30"/>
      <c r="H495" s="30"/>
      <c r="I495" s="30"/>
      <c r="J495" s="30"/>
      <c r="K495" s="30"/>
      <c r="L495" s="30"/>
      <c r="M495" s="30"/>
      <c r="N495" s="30"/>
    </row>
    <row r="496">
      <c r="C496" s="30"/>
      <c r="D496" s="30"/>
      <c r="E496" s="30"/>
      <c r="H496" s="30"/>
      <c r="I496" s="30"/>
      <c r="J496" s="30"/>
      <c r="K496" s="30"/>
      <c r="L496" s="30"/>
      <c r="M496" s="30"/>
      <c r="N496" s="30"/>
    </row>
    <row r="497">
      <c r="C497" s="30"/>
      <c r="D497" s="30"/>
      <c r="E497" s="30"/>
      <c r="H497" s="30"/>
      <c r="I497" s="30"/>
      <c r="J497" s="30"/>
      <c r="K497" s="30"/>
      <c r="L497" s="30"/>
      <c r="M497" s="30"/>
      <c r="N497" s="30"/>
    </row>
    <row r="498">
      <c r="C498" s="30"/>
      <c r="D498" s="30"/>
      <c r="E498" s="30"/>
      <c r="H498" s="30"/>
      <c r="I498" s="30"/>
      <c r="J498" s="30"/>
      <c r="K498" s="30"/>
      <c r="L498" s="30"/>
      <c r="M498" s="30"/>
      <c r="N498" s="30"/>
    </row>
    <row r="499">
      <c r="C499" s="30"/>
      <c r="D499" s="30"/>
      <c r="E499" s="30"/>
      <c r="H499" s="30"/>
      <c r="I499" s="30"/>
      <c r="J499" s="30"/>
      <c r="K499" s="30"/>
      <c r="L499" s="30"/>
      <c r="M499" s="30"/>
      <c r="N499" s="30"/>
    </row>
    <row r="500">
      <c r="C500" s="30"/>
      <c r="D500" s="30"/>
      <c r="E500" s="30"/>
      <c r="H500" s="30"/>
      <c r="I500" s="30"/>
      <c r="J500" s="30"/>
      <c r="K500" s="30"/>
      <c r="L500" s="30"/>
      <c r="M500" s="30"/>
      <c r="N500" s="30"/>
    </row>
    <row r="501">
      <c r="C501" s="30"/>
      <c r="D501" s="30"/>
      <c r="E501" s="30"/>
      <c r="H501" s="30"/>
      <c r="I501" s="30"/>
      <c r="J501" s="30"/>
      <c r="K501" s="30"/>
      <c r="L501" s="30"/>
      <c r="M501" s="30"/>
      <c r="N501" s="30"/>
    </row>
    <row r="502">
      <c r="C502" s="30"/>
      <c r="D502" s="30"/>
      <c r="E502" s="30"/>
      <c r="H502" s="30"/>
      <c r="I502" s="30"/>
      <c r="J502" s="30"/>
      <c r="K502" s="30"/>
      <c r="L502" s="30"/>
      <c r="M502" s="30"/>
      <c r="N502" s="30"/>
    </row>
    <row r="503">
      <c r="C503" s="30"/>
      <c r="D503" s="30"/>
      <c r="E503" s="30"/>
      <c r="H503" s="30"/>
      <c r="I503" s="30"/>
      <c r="J503" s="30"/>
      <c r="K503" s="30"/>
      <c r="L503" s="30"/>
      <c r="M503" s="30"/>
      <c r="N503" s="30"/>
    </row>
    <row r="504">
      <c r="C504" s="30"/>
      <c r="D504" s="30"/>
      <c r="E504" s="30"/>
      <c r="H504" s="30"/>
      <c r="I504" s="30"/>
      <c r="J504" s="30"/>
      <c r="K504" s="30"/>
      <c r="L504" s="30"/>
      <c r="M504" s="30"/>
      <c r="N504" s="30"/>
    </row>
    <row r="505">
      <c r="C505" s="30"/>
      <c r="D505" s="30"/>
      <c r="E505" s="30"/>
      <c r="H505" s="30"/>
      <c r="I505" s="30"/>
      <c r="J505" s="30"/>
      <c r="K505" s="30"/>
      <c r="L505" s="30"/>
      <c r="M505" s="30"/>
      <c r="N505" s="30"/>
    </row>
    <row r="506">
      <c r="C506" s="30"/>
      <c r="D506" s="30"/>
      <c r="E506" s="30"/>
      <c r="H506" s="30"/>
      <c r="I506" s="30"/>
      <c r="J506" s="30"/>
      <c r="K506" s="30"/>
      <c r="L506" s="30"/>
      <c r="M506" s="30"/>
      <c r="N506" s="30"/>
    </row>
    <row r="507">
      <c r="C507" s="30"/>
      <c r="D507" s="30"/>
      <c r="E507" s="30"/>
      <c r="H507" s="30"/>
      <c r="I507" s="30"/>
      <c r="J507" s="30"/>
      <c r="K507" s="30"/>
      <c r="L507" s="30"/>
      <c r="M507" s="30"/>
      <c r="N507" s="30"/>
    </row>
    <row r="508">
      <c r="C508" s="30"/>
      <c r="D508" s="30"/>
      <c r="E508" s="30"/>
      <c r="H508" s="30"/>
      <c r="I508" s="30"/>
      <c r="J508" s="30"/>
      <c r="K508" s="30"/>
      <c r="L508" s="30"/>
      <c r="M508" s="30"/>
      <c r="N508" s="30"/>
    </row>
    <row r="509">
      <c r="C509" s="30"/>
      <c r="D509" s="30"/>
      <c r="E509" s="30"/>
      <c r="H509" s="30"/>
      <c r="I509" s="30"/>
      <c r="J509" s="30"/>
      <c r="K509" s="30"/>
      <c r="L509" s="30"/>
      <c r="M509" s="30"/>
      <c r="N509" s="30"/>
    </row>
    <row r="510">
      <c r="C510" s="30"/>
      <c r="D510" s="30"/>
      <c r="E510" s="30"/>
      <c r="H510" s="30"/>
      <c r="I510" s="30"/>
      <c r="J510" s="30"/>
      <c r="K510" s="30"/>
      <c r="L510" s="30"/>
      <c r="M510" s="30"/>
      <c r="N510" s="30"/>
    </row>
    <row r="511">
      <c r="C511" s="30"/>
      <c r="D511" s="30"/>
      <c r="E511" s="30"/>
      <c r="H511" s="30"/>
      <c r="I511" s="30"/>
      <c r="J511" s="30"/>
      <c r="K511" s="30"/>
      <c r="L511" s="30"/>
      <c r="M511" s="30"/>
      <c r="N511" s="30"/>
    </row>
    <row r="512">
      <c r="C512" s="30"/>
      <c r="D512" s="30"/>
      <c r="E512" s="30"/>
      <c r="H512" s="30"/>
      <c r="I512" s="30"/>
      <c r="J512" s="30"/>
      <c r="K512" s="30"/>
      <c r="L512" s="30"/>
      <c r="M512" s="30"/>
      <c r="N512" s="30"/>
    </row>
    <row r="513">
      <c r="C513" s="30"/>
      <c r="D513" s="30"/>
      <c r="E513" s="30"/>
      <c r="H513" s="30"/>
      <c r="I513" s="30"/>
      <c r="J513" s="30"/>
      <c r="K513" s="30"/>
      <c r="L513" s="30"/>
      <c r="M513" s="30"/>
      <c r="N513" s="30"/>
    </row>
    <row r="514">
      <c r="C514" s="30"/>
      <c r="D514" s="30"/>
      <c r="E514" s="30"/>
      <c r="H514" s="30"/>
      <c r="I514" s="30"/>
      <c r="J514" s="30"/>
      <c r="K514" s="30"/>
      <c r="L514" s="30"/>
      <c r="M514" s="30"/>
      <c r="N514" s="30"/>
    </row>
    <row r="515">
      <c r="C515" s="30"/>
      <c r="D515" s="30"/>
      <c r="E515" s="30"/>
      <c r="H515" s="30"/>
      <c r="I515" s="30"/>
      <c r="J515" s="30"/>
      <c r="K515" s="30"/>
      <c r="L515" s="30"/>
      <c r="M515" s="30"/>
      <c r="N515" s="30"/>
    </row>
    <row r="516">
      <c r="C516" s="30"/>
      <c r="D516" s="30"/>
      <c r="E516" s="30"/>
      <c r="H516" s="30"/>
      <c r="I516" s="30"/>
      <c r="J516" s="30"/>
      <c r="K516" s="30"/>
      <c r="L516" s="30"/>
      <c r="M516" s="30"/>
      <c r="N516" s="30"/>
    </row>
    <row r="517">
      <c r="C517" s="30"/>
      <c r="D517" s="30"/>
      <c r="E517" s="30"/>
      <c r="H517" s="30"/>
      <c r="I517" s="30"/>
      <c r="J517" s="30"/>
      <c r="K517" s="30"/>
      <c r="L517" s="30"/>
      <c r="M517" s="30"/>
      <c r="N517" s="30"/>
    </row>
    <row r="518">
      <c r="C518" s="30"/>
      <c r="D518" s="30"/>
      <c r="E518" s="30"/>
      <c r="H518" s="30"/>
      <c r="I518" s="30"/>
      <c r="J518" s="30"/>
      <c r="K518" s="30"/>
      <c r="L518" s="30"/>
      <c r="M518" s="30"/>
      <c r="N518" s="30"/>
    </row>
    <row r="519">
      <c r="C519" s="30"/>
      <c r="D519" s="30"/>
      <c r="E519" s="30"/>
      <c r="H519" s="30"/>
      <c r="I519" s="30"/>
      <c r="J519" s="30"/>
      <c r="K519" s="30"/>
      <c r="L519" s="30"/>
      <c r="M519" s="30"/>
      <c r="N519" s="30"/>
    </row>
    <row r="520">
      <c r="C520" s="30"/>
      <c r="D520" s="30"/>
      <c r="E520" s="30"/>
      <c r="H520" s="30"/>
      <c r="I520" s="30"/>
      <c r="J520" s="30"/>
      <c r="K520" s="30"/>
      <c r="L520" s="30"/>
      <c r="M520" s="30"/>
      <c r="N520" s="30"/>
    </row>
    <row r="521">
      <c r="C521" s="30"/>
      <c r="D521" s="30"/>
      <c r="E521" s="30"/>
      <c r="H521" s="30"/>
      <c r="I521" s="30"/>
      <c r="J521" s="30"/>
      <c r="K521" s="30"/>
      <c r="L521" s="30"/>
      <c r="M521" s="30"/>
      <c r="N521" s="30"/>
    </row>
    <row r="522">
      <c r="C522" s="30"/>
      <c r="D522" s="30"/>
      <c r="E522" s="30"/>
      <c r="H522" s="30"/>
      <c r="I522" s="30"/>
      <c r="J522" s="30"/>
      <c r="K522" s="30"/>
      <c r="L522" s="30"/>
      <c r="M522" s="30"/>
      <c r="N522" s="30"/>
    </row>
    <row r="523">
      <c r="C523" s="30"/>
      <c r="D523" s="30"/>
      <c r="E523" s="30"/>
      <c r="H523" s="30"/>
      <c r="I523" s="30"/>
      <c r="J523" s="30"/>
      <c r="K523" s="30"/>
      <c r="L523" s="30"/>
      <c r="M523" s="30"/>
      <c r="N523" s="30"/>
    </row>
    <row r="524">
      <c r="C524" s="30"/>
      <c r="D524" s="30"/>
      <c r="E524" s="30"/>
      <c r="H524" s="30"/>
      <c r="I524" s="30"/>
      <c r="J524" s="30"/>
      <c r="K524" s="30"/>
      <c r="L524" s="30"/>
      <c r="M524" s="30"/>
      <c r="N524" s="30"/>
    </row>
    <row r="525">
      <c r="C525" s="30"/>
      <c r="D525" s="30"/>
      <c r="E525" s="30"/>
      <c r="H525" s="30"/>
      <c r="I525" s="30"/>
      <c r="J525" s="30"/>
      <c r="K525" s="30"/>
      <c r="L525" s="30"/>
      <c r="M525" s="30"/>
      <c r="N525" s="30"/>
    </row>
    <row r="526">
      <c r="C526" s="30"/>
      <c r="D526" s="30"/>
      <c r="E526" s="30"/>
      <c r="H526" s="30"/>
      <c r="I526" s="30"/>
      <c r="J526" s="30"/>
      <c r="K526" s="30"/>
      <c r="L526" s="30"/>
      <c r="M526" s="30"/>
      <c r="N526" s="30"/>
    </row>
    <row r="527">
      <c r="C527" s="30"/>
      <c r="D527" s="30"/>
      <c r="E527" s="30"/>
      <c r="H527" s="30"/>
      <c r="I527" s="30"/>
      <c r="J527" s="30"/>
      <c r="K527" s="30"/>
      <c r="L527" s="30"/>
      <c r="M527" s="30"/>
      <c r="N527" s="30"/>
    </row>
    <row r="528">
      <c r="C528" s="30"/>
      <c r="D528" s="30"/>
      <c r="E528" s="30"/>
      <c r="H528" s="30"/>
      <c r="I528" s="30"/>
      <c r="J528" s="30"/>
      <c r="K528" s="30"/>
      <c r="L528" s="30"/>
      <c r="M528" s="30"/>
      <c r="N528" s="30"/>
    </row>
    <row r="529">
      <c r="C529" s="30"/>
      <c r="D529" s="30"/>
      <c r="E529" s="30"/>
      <c r="H529" s="30"/>
      <c r="I529" s="30"/>
      <c r="J529" s="30"/>
      <c r="K529" s="30"/>
      <c r="L529" s="30"/>
      <c r="M529" s="30"/>
      <c r="N529" s="30"/>
    </row>
    <row r="530">
      <c r="C530" s="30"/>
      <c r="D530" s="30"/>
      <c r="E530" s="30"/>
      <c r="H530" s="30"/>
      <c r="I530" s="30"/>
      <c r="J530" s="30"/>
      <c r="K530" s="30"/>
      <c r="L530" s="30"/>
      <c r="M530" s="30"/>
      <c r="N530" s="30"/>
    </row>
    <row r="531">
      <c r="C531" s="30"/>
      <c r="D531" s="30"/>
      <c r="E531" s="30"/>
      <c r="H531" s="30"/>
      <c r="I531" s="30"/>
      <c r="J531" s="30"/>
      <c r="K531" s="30"/>
      <c r="L531" s="30"/>
      <c r="M531" s="30"/>
      <c r="N531" s="30"/>
    </row>
    <row r="532">
      <c r="C532" s="30"/>
      <c r="D532" s="30"/>
      <c r="E532" s="30"/>
      <c r="H532" s="30"/>
      <c r="I532" s="30"/>
      <c r="J532" s="30"/>
      <c r="K532" s="30"/>
      <c r="L532" s="30"/>
      <c r="M532" s="30"/>
      <c r="N532" s="30"/>
    </row>
    <row r="533">
      <c r="C533" s="30"/>
      <c r="D533" s="30"/>
      <c r="E533" s="30"/>
      <c r="H533" s="30"/>
      <c r="I533" s="30"/>
      <c r="J533" s="30"/>
      <c r="K533" s="30"/>
      <c r="L533" s="30"/>
      <c r="M533" s="30"/>
      <c r="N533" s="30"/>
    </row>
    <row r="534">
      <c r="C534" s="30"/>
      <c r="D534" s="30"/>
      <c r="E534" s="30"/>
      <c r="H534" s="30"/>
      <c r="I534" s="30"/>
      <c r="J534" s="30"/>
      <c r="K534" s="30"/>
      <c r="L534" s="30"/>
      <c r="M534" s="30"/>
      <c r="N534" s="30"/>
    </row>
    <row r="535">
      <c r="C535" s="30"/>
      <c r="D535" s="30"/>
      <c r="E535" s="30"/>
      <c r="H535" s="30"/>
      <c r="I535" s="30"/>
      <c r="J535" s="30"/>
      <c r="K535" s="30"/>
      <c r="L535" s="30"/>
      <c r="M535" s="30"/>
      <c r="N535" s="30"/>
    </row>
    <row r="536">
      <c r="C536" s="30"/>
      <c r="D536" s="30"/>
      <c r="E536" s="30"/>
      <c r="H536" s="30"/>
      <c r="I536" s="30"/>
      <c r="J536" s="30"/>
      <c r="K536" s="30"/>
      <c r="L536" s="30"/>
      <c r="M536" s="30"/>
      <c r="N536" s="30"/>
    </row>
    <row r="537">
      <c r="C537" s="30"/>
      <c r="D537" s="30"/>
      <c r="E537" s="30"/>
      <c r="H537" s="30"/>
      <c r="I537" s="30"/>
      <c r="J537" s="30"/>
      <c r="K537" s="30"/>
      <c r="L537" s="30"/>
      <c r="M537" s="30"/>
      <c r="N537" s="30"/>
    </row>
    <row r="538">
      <c r="C538" s="30"/>
      <c r="D538" s="30"/>
      <c r="E538" s="30"/>
      <c r="H538" s="30"/>
      <c r="I538" s="30"/>
      <c r="J538" s="30"/>
      <c r="K538" s="30"/>
      <c r="L538" s="30"/>
      <c r="M538" s="30"/>
      <c r="N538" s="30"/>
    </row>
    <row r="539">
      <c r="C539" s="30"/>
      <c r="D539" s="30"/>
      <c r="E539" s="30"/>
      <c r="H539" s="30"/>
      <c r="I539" s="30"/>
      <c r="J539" s="30"/>
      <c r="K539" s="30"/>
      <c r="L539" s="30"/>
      <c r="M539" s="30"/>
      <c r="N539" s="30"/>
    </row>
    <row r="540">
      <c r="C540" s="30"/>
      <c r="D540" s="30"/>
      <c r="E540" s="30"/>
      <c r="H540" s="30"/>
      <c r="I540" s="30"/>
      <c r="J540" s="30"/>
      <c r="K540" s="30"/>
      <c r="L540" s="30"/>
      <c r="M540" s="30"/>
      <c r="N540" s="30"/>
    </row>
    <row r="541">
      <c r="C541" s="30"/>
      <c r="D541" s="30"/>
      <c r="E541" s="30"/>
      <c r="H541" s="30"/>
      <c r="I541" s="30"/>
      <c r="J541" s="30"/>
      <c r="K541" s="30"/>
      <c r="L541" s="30"/>
      <c r="M541" s="30"/>
      <c r="N541" s="30"/>
    </row>
    <row r="542">
      <c r="C542" s="30"/>
      <c r="D542" s="30"/>
      <c r="E542" s="30"/>
      <c r="H542" s="30"/>
      <c r="I542" s="30"/>
      <c r="J542" s="30"/>
      <c r="K542" s="30"/>
      <c r="L542" s="30"/>
      <c r="M542" s="30"/>
      <c r="N542" s="30"/>
    </row>
    <row r="543">
      <c r="C543" s="30"/>
      <c r="D543" s="30"/>
      <c r="E543" s="30"/>
      <c r="H543" s="30"/>
      <c r="I543" s="30"/>
      <c r="J543" s="30"/>
      <c r="K543" s="30"/>
      <c r="L543" s="30"/>
      <c r="M543" s="30"/>
      <c r="N543" s="30"/>
    </row>
    <row r="544">
      <c r="C544" s="30"/>
      <c r="D544" s="30"/>
      <c r="E544" s="30"/>
      <c r="H544" s="30"/>
      <c r="I544" s="30"/>
      <c r="J544" s="30"/>
      <c r="K544" s="30"/>
      <c r="L544" s="30"/>
      <c r="M544" s="30"/>
      <c r="N544" s="30"/>
    </row>
    <row r="545">
      <c r="C545" s="30"/>
      <c r="D545" s="30"/>
      <c r="E545" s="30"/>
      <c r="H545" s="30"/>
      <c r="I545" s="30"/>
      <c r="J545" s="30"/>
      <c r="K545" s="30"/>
      <c r="L545" s="30"/>
      <c r="M545" s="30"/>
      <c r="N545" s="30"/>
    </row>
    <row r="546">
      <c r="C546" s="30"/>
      <c r="D546" s="30"/>
      <c r="E546" s="30"/>
      <c r="H546" s="30"/>
      <c r="I546" s="30"/>
      <c r="J546" s="30"/>
      <c r="K546" s="30"/>
      <c r="L546" s="30"/>
      <c r="M546" s="30"/>
      <c r="N546" s="30"/>
    </row>
    <row r="547">
      <c r="C547" s="30"/>
      <c r="D547" s="30"/>
      <c r="E547" s="30"/>
      <c r="H547" s="30"/>
      <c r="I547" s="30"/>
      <c r="J547" s="30"/>
      <c r="K547" s="30"/>
      <c r="L547" s="30"/>
      <c r="M547" s="30"/>
      <c r="N547" s="30"/>
    </row>
    <row r="548">
      <c r="C548" s="30"/>
      <c r="D548" s="30"/>
      <c r="E548" s="30"/>
      <c r="H548" s="30"/>
      <c r="I548" s="30"/>
      <c r="J548" s="30"/>
      <c r="K548" s="30"/>
      <c r="L548" s="30"/>
      <c r="M548" s="30"/>
      <c r="N548" s="30"/>
    </row>
    <row r="549">
      <c r="C549" s="30"/>
      <c r="D549" s="30"/>
      <c r="E549" s="30"/>
      <c r="H549" s="30"/>
      <c r="I549" s="30"/>
      <c r="J549" s="30"/>
      <c r="K549" s="30"/>
      <c r="L549" s="30"/>
      <c r="M549" s="30"/>
      <c r="N549" s="30"/>
    </row>
    <row r="550">
      <c r="C550" s="30"/>
      <c r="D550" s="30"/>
      <c r="E550" s="30"/>
      <c r="H550" s="30"/>
      <c r="I550" s="30"/>
      <c r="J550" s="30"/>
      <c r="K550" s="30"/>
      <c r="L550" s="30"/>
      <c r="M550" s="30"/>
      <c r="N550" s="30"/>
    </row>
    <row r="551">
      <c r="C551" s="30"/>
      <c r="D551" s="30"/>
      <c r="E551" s="30"/>
      <c r="H551" s="30"/>
      <c r="I551" s="30"/>
      <c r="J551" s="30"/>
      <c r="K551" s="30"/>
      <c r="L551" s="30"/>
      <c r="M551" s="30"/>
      <c r="N551" s="30"/>
    </row>
    <row r="552">
      <c r="C552" s="30"/>
      <c r="D552" s="30"/>
      <c r="E552" s="30"/>
      <c r="H552" s="30"/>
      <c r="I552" s="30"/>
      <c r="J552" s="30"/>
      <c r="K552" s="30"/>
      <c r="L552" s="30"/>
      <c r="M552" s="30"/>
      <c r="N552" s="30"/>
    </row>
    <row r="553">
      <c r="C553" s="30"/>
      <c r="D553" s="30"/>
      <c r="E553" s="30"/>
      <c r="H553" s="30"/>
      <c r="I553" s="30"/>
      <c r="J553" s="30"/>
      <c r="K553" s="30"/>
      <c r="L553" s="30"/>
      <c r="M553" s="30"/>
      <c r="N553" s="30"/>
    </row>
    <row r="554">
      <c r="C554" s="30"/>
      <c r="D554" s="30"/>
      <c r="E554" s="30"/>
      <c r="H554" s="30"/>
      <c r="I554" s="30"/>
      <c r="J554" s="30"/>
      <c r="K554" s="30"/>
      <c r="L554" s="30"/>
      <c r="M554" s="30"/>
      <c r="N554" s="30"/>
    </row>
    <row r="555">
      <c r="C555" s="30"/>
      <c r="D555" s="30"/>
      <c r="E555" s="30"/>
      <c r="H555" s="30"/>
      <c r="I555" s="30"/>
      <c r="J555" s="30"/>
      <c r="K555" s="30"/>
      <c r="L555" s="30"/>
      <c r="M555" s="30"/>
      <c r="N555" s="30"/>
    </row>
    <row r="556">
      <c r="C556" s="30"/>
      <c r="D556" s="30"/>
      <c r="E556" s="30"/>
      <c r="H556" s="30"/>
      <c r="I556" s="30"/>
      <c r="J556" s="30"/>
      <c r="K556" s="30"/>
      <c r="L556" s="30"/>
      <c r="M556" s="30"/>
      <c r="N556" s="30"/>
    </row>
    <row r="557">
      <c r="C557" s="30"/>
      <c r="D557" s="30"/>
      <c r="E557" s="30"/>
      <c r="H557" s="30"/>
      <c r="I557" s="30"/>
      <c r="J557" s="30"/>
      <c r="K557" s="30"/>
      <c r="L557" s="30"/>
      <c r="M557" s="30"/>
      <c r="N557" s="30"/>
    </row>
    <row r="558">
      <c r="C558" s="30"/>
      <c r="D558" s="30"/>
      <c r="E558" s="30"/>
      <c r="H558" s="30"/>
      <c r="I558" s="30"/>
      <c r="J558" s="30"/>
      <c r="K558" s="30"/>
      <c r="L558" s="30"/>
      <c r="M558" s="30"/>
      <c r="N558" s="30"/>
    </row>
    <row r="559">
      <c r="C559" s="30"/>
      <c r="D559" s="30"/>
      <c r="E559" s="30"/>
      <c r="H559" s="30"/>
      <c r="I559" s="30"/>
      <c r="J559" s="30"/>
      <c r="K559" s="30"/>
      <c r="L559" s="30"/>
      <c r="M559" s="30"/>
      <c r="N559" s="30"/>
    </row>
    <row r="560">
      <c r="C560" s="30"/>
      <c r="D560" s="30"/>
      <c r="E560" s="30"/>
      <c r="H560" s="30"/>
      <c r="I560" s="30"/>
      <c r="J560" s="30"/>
      <c r="K560" s="30"/>
      <c r="L560" s="30"/>
      <c r="M560" s="30"/>
      <c r="N560" s="30"/>
    </row>
    <row r="561">
      <c r="C561" s="30"/>
      <c r="D561" s="30"/>
      <c r="E561" s="30"/>
      <c r="H561" s="30"/>
      <c r="I561" s="30"/>
      <c r="J561" s="30"/>
      <c r="K561" s="30"/>
      <c r="L561" s="30"/>
      <c r="M561" s="30"/>
      <c r="N561" s="30"/>
    </row>
    <row r="562">
      <c r="C562" s="30"/>
      <c r="D562" s="30"/>
      <c r="E562" s="30"/>
      <c r="H562" s="30"/>
      <c r="I562" s="30"/>
      <c r="J562" s="30"/>
      <c r="K562" s="30"/>
      <c r="L562" s="30"/>
      <c r="M562" s="30"/>
      <c r="N562" s="30"/>
    </row>
    <row r="563">
      <c r="C563" s="30"/>
      <c r="D563" s="30"/>
      <c r="E563" s="30"/>
      <c r="H563" s="30"/>
      <c r="I563" s="30"/>
      <c r="J563" s="30"/>
      <c r="K563" s="30"/>
      <c r="L563" s="30"/>
      <c r="M563" s="30"/>
      <c r="N563" s="30"/>
    </row>
    <row r="564">
      <c r="C564" s="30"/>
      <c r="D564" s="30"/>
      <c r="E564" s="30"/>
      <c r="H564" s="30"/>
      <c r="I564" s="30"/>
      <c r="J564" s="30"/>
      <c r="K564" s="30"/>
      <c r="L564" s="30"/>
      <c r="M564" s="30"/>
      <c r="N564" s="30"/>
    </row>
    <row r="565">
      <c r="C565" s="30"/>
      <c r="D565" s="30"/>
      <c r="E565" s="30"/>
      <c r="H565" s="30"/>
      <c r="I565" s="30"/>
      <c r="J565" s="30"/>
      <c r="K565" s="30"/>
      <c r="L565" s="30"/>
      <c r="M565" s="30"/>
      <c r="N565" s="30"/>
    </row>
    <row r="566">
      <c r="C566" s="30"/>
      <c r="D566" s="30"/>
      <c r="E566" s="30"/>
      <c r="H566" s="30"/>
      <c r="I566" s="30"/>
      <c r="J566" s="30"/>
      <c r="K566" s="30"/>
      <c r="L566" s="30"/>
      <c r="M566" s="30"/>
      <c r="N566" s="30"/>
    </row>
    <row r="567">
      <c r="C567" s="30"/>
      <c r="D567" s="30"/>
      <c r="E567" s="30"/>
      <c r="H567" s="30"/>
      <c r="I567" s="30"/>
      <c r="J567" s="30"/>
      <c r="K567" s="30"/>
      <c r="L567" s="30"/>
      <c r="M567" s="30"/>
      <c r="N567" s="30"/>
    </row>
    <row r="568">
      <c r="C568" s="30"/>
      <c r="D568" s="30"/>
      <c r="E568" s="30"/>
      <c r="H568" s="30"/>
      <c r="I568" s="30"/>
      <c r="J568" s="30"/>
      <c r="K568" s="30"/>
      <c r="L568" s="30"/>
      <c r="M568" s="30"/>
      <c r="N568" s="30"/>
    </row>
    <row r="569">
      <c r="C569" s="30"/>
      <c r="D569" s="30"/>
      <c r="E569" s="30"/>
      <c r="H569" s="30"/>
      <c r="I569" s="30"/>
      <c r="J569" s="30"/>
      <c r="K569" s="30"/>
      <c r="L569" s="30"/>
      <c r="M569" s="30"/>
      <c r="N569" s="30"/>
    </row>
    <row r="570">
      <c r="C570" s="30"/>
      <c r="D570" s="30"/>
      <c r="E570" s="30"/>
      <c r="H570" s="30"/>
      <c r="I570" s="30"/>
      <c r="J570" s="30"/>
      <c r="K570" s="30"/>
      <c r="L570" s="30"/>
      <c r="M570" s="30"/>
      <c r="N570" s="30"/>
    </row>
    <row r="571">
      <c r="C571" s="30"/>
      <c r="D571" s="30"/>
      <c r="E571" s="30"/>
      <c r="H571" s="30"/>
      <c r="I571" s="30"/>
      <c r="J571" s="30"/>
      <c r="K571" s="30"/>
      <c r="L571" s="30"/>
      <c r="M571" s="30"/>
      <c r="N571" s="30"/>
    </row>
    <row r="572">
      <c r="C572" s="30"/>
      <c r="D572" s="30"/>
      <c r="E572" s="30"/>
      <c r="H572" s="30"/>
      <c r="I572" s="30"/>
      <c r="J572" s="30"/>
      <c r="K572" s="30"/>
      <c r="L572" s="30"/>
      <c r="M572" s="30"/>
      <c r="N572" s="30"/>
    </row>
    <row r="573">
      <c r="C573" s="30"/>
      <c r="D573" s="30"/>
      <c r="E573" s="30"/>
      <c r="H573" s="30"/>
      <c r="I573" s="30"/>
      <c r="J573" s="30"/>
      <c r="K573" s="30"/>
      <c r="L573" s="30"/>
      <c r="M573" s="30"/>
      <c r="N573" s="30"/>
    </row>
    <row r="574">
      <c r="C574" s="30"/>
      <c r="D574" s="30"/>
      <c r="E574" s="30"/>
      <c r="H574" s="30"/>
      <c r="I574" s="30"/>
      <c r="J574" s="30"/>
      <c r="K574" s="30"/>
      <c r="L574" s="30"/>
      <c r="M574" s="30"/>
      <c r="N574" s="30"/>
    </row>
    <row r="575">
      <c r="C575" s="30"/>
      <c r="D575" s="30"/>
      <c r="E575" s="30"/>
      <c r="H575" s="30"/>
      <c r="I575" s="30"/>
      <c r="J575" s="30"/>
      <c r="K575" s="30"/>
      <c r="L575" s="30"/>
      <c r="M575" s="30"/>
      <c r="N575" s="30"/>
    </row>
    <row r="576">
      <c r="C576" s="30"/>
      <c r="D576" s="30"/>
      <c r="E576" s="30"/>
      <c r="H576" s="30"/>
      <c r="I576" s="30"/>
      <c r="J576" s="30"/>
      <c r="K576" s="30"/>
      <c r="L576" s="30"/>
      <c r="M576" s="30"/>
      <c r="N576" s="30"/>
    </row>
    <row r="577">
      <c r="C577" s="30"/>
      <c r="D577" s="30"/>
      <c r="E577" s="30"/>
      <c r="H577" s="30"/>
      <c r="I577" s="30"/>
      <c r="J577" s="30"/>
      <c r="K577" s="30"/>
      <c r="L577" s="30"/>
      <c r="M577" s="30"/>
      <c r="N577" s="30"/>
    </row>
    <row r="578">
      <c r="C578" s="30"/>
      <c r="D578" s="30"/>
      <c r="E578" s="30"/>
      <c r="H578" s="30"/>
      <c r="I578" s="30"/>
      <c r="J578" s="30"/>
      <c r="K578" s="30"/>
      <c r="L578" s="30"/>
      <c r="M578" s="30"/>
      <c r="N578" s="30"/>
    </row>
    <row r="579">
      <c r="C579" s="30"/>
      <c r="D579" s="30"/>
      <c r="E579" s="30"/>
      <c r="H579" s="30"/>
      <c r="I579" s="30"/>
      <c r="J579" s="30"/>
      <c r="K579" s="30"/>
      <c r="L579" s="30"/>
      <c r="M579" s="30"/>
      <c r="N579" s="30"/>
    </row>
    <row r="580">
      <c r="C580" s="30"/>
      <c r="D580" s="30"/>
      <c r="E580" s="30"/>
      <c r="H580" s="30"/>
      <c r="I580" s="30"/>
      <c r="J580" s="30"/>
      <c r="K580" s="30"/>
      <c r="L580" s="30"/>
      <c r="M580" s="30"/>
      <c r="N580" s="30"/>
    </row>
    <row r="581">
      <c r="C581" s="30"/>
      <c r="D581" s="30"/>
      <c r="E581" s="30"/>
      <c r="H581" s="30"/>
      <c r="I581" s="30"/>
      <c r="J581" s="30"/>
      <c r="K581" s="30"/>
      <c r="L581" s="30"/>
      <c r="M581" s="30"/>
      <c r="N581" s="30"/>
    </row>
    <row r="582">
      <c r="C582" s="30"/>
      <c r="D582" s="30"/>
      <c r="E582" s="30"/>
      <c r="H582" s="30"/>
      <c r="I582" s="30"/>
      <c r="J582" s="30"/>
      <c r="K582" s="30"/>
      <c r="L582" s="30"/>
      <c r="M582" s="30"/>
      <c r="N582" s="30"/>
    </row>
    <row r="583">
      <c r="C583" s="30"/>
      <c r="D583" s="30"/>
      <c r="E583" s="30"/>
      <c r="H583" s="30"/>
      <c r="I583" s="30"/>
      <c r="J583" s="30"/>
      <c r="K583" s="30"/>
      <c r="L583" s="30"/>
      <c r="M583" s="30"/>
      <c r="N583" s="30"/>
    </row>
    <row r="584">
      <c r="C584" s="30"/>
      <c r="D584" s="30"/>
      <c r="E584" s="30"/>
      <c r="H584" s="30"/>
      <c r="I584" s="30"/>
      <c r="J584" s="30"/>
      <c r="K584" s="30"/>
      <c r="L584" s="30"/>
      <c r="M584" s="30"/>
      <c r="N584" s="30"/>
    </row>
    <row r="585">
      <c r="C585" s="30"/>
      <c r="D585" s="30"/>
      <c r="E585" s="30"/>
      <c r="H585" s="30"/>
      <c r="I585" s="30"/>
      <c r="J585" s="30"/>
      <c r="K585" s="30"/>
      <c r="L585" s="30"/>
      <c r="M585" s="30"/>
      <c r="N585" s="30"/>
    </row>
    <row r="586">
      <c r="C586" s="30"/>
      <c r="D586" s="30"/>
      <c r="E586" s="30"/>
      <c r="H586" s="30"/>
      <c r="I586" s="30"/>
      <c r="J586" s="30"/>
      <c r="K586" s="30"/>
      <c r="L586" s="30"/>
      <c r="M586" s="30"/>
      <c r="N586" s="30"/>
    </row>
    <row r="587">
      <c r="C587" s="30"/>
      <c r="D587" s="30"/>
      <c r="E587" s="30"/>
      <c r="H587" s="30"/>
      <c r="I587" s="30"/>
      <c r="J587" s="30"/>
      <c r="K587" s="30"/>
      <c r="L587" s="30"/>
      <c r="M587" s="30"/>
      <c r="N587" s="30"/>
    </row>
    <row r="588">
      <c r="C588" s="30"/>
      <c r="D588" s="30"/>
      <c r="E588" s="30"/>
      <c r="H588" s="30"/>
      <c r="I588" s="30"/>
      <c r="J588" s="30"/>
      <c r="K588" s="30"/>
      <c r="L588" s="30"/>
      <c r="M588" s="30"/>
      <c r="N588" s="30"/>
    </row>
    <row r="589">
      <c r="C589" s="30"/>
      <c r="D589" s="30"/>
      <c r="E589" s="30"/>
      <c r="H589" s="30"/>
      <c r="I589" s="30"/>
      <c r="J589" s="30"/>
      <c r="K589" s="30"/>
      <c r="L589" s="30"/>
      <c r="M589" s="30"/>
      <c r="N589" s="30"/>
    </row>
    <row r="590">
      <c r="C590" s="30"/>
      <c r="D590" s="30"/>
      <c r="E590" s="30"/>
      <c r="H590" s="30"/>
      <c r="I590" s="30"/>
      <c r="J590" s="30"/>
      <c r="K590" s="30"/>
      <c r="L590" s="30"/>
      <c r="M590" s="30"/>
      <c r="N590" s="30"/>
    </row>
    <row r="591">
      <c r="C591" s="30"/>
      <c r="D591" s="30"/>
      <c r="E591" s="30"/>
      <c r="H591" s="30"/>
      <c r="I591" s="30"/>
      <c r="J591" s="30"/>
      <c r="K591" s="30"/>
      <c r="L591" s="30"/>
      <c r="M591" s="30"/>
      <c r="N591" s="30"/>
    </row>
    <row r="592">
      <c r="C592" s="30"/>
      <c r="D592" s="30"/>
      <c r="E592" s="30"/>
      <c r="H592" s="30"/>
      <c r="I592" s="30"/>
      <c r="J592" s="30"/>
      <c r="K592" s="30"/>
      <c r="L592" s="30"/>
      <c r="M592" s="30"/>
      <c r="N592" s="30"/>
    </row>
    <row r="593">
      <c r="C593" s="30"/>
      <c r="D593" s="30"/>
      <c r="E593" s="30"/>
      <c r="H593" s="30"/>
      <c r="I593" s="30"/>
      <c r="J593" s="30"/>
      <c r="K593" s="30"/>
      <c r="L593" s="30"/>
      <c r="M593" s="30"/>
      <c r="N593" s="30"/>
    </row>
    <row r="594">
      <c r="C594" s="30"/>
      <c r="D594" s="30"/>
      <c r="E594" s="30"/>
      <c r="H594" s="30"/>
      <c r="I594" s="30"/>
      <c r="J594" s="30"/>
      <c r="K594" s="30"/>
      <c r="L594" s="30"/>
      <c r="M594" s="30"/>
      <c r="N594" s="30"/>
    </row>
    <row r="595">
      <c r="C595" s="30"/>
      <c r="D595" s="30"/>
      <c r="E595" s="30"/>
      <c r="H595" s="30"/>
      <c r="I595" s="30"/>
      <c r="J595" s="30"/>
      <c r="K595" s="30"/>
      <c r="L595" s="30"/>
      <c r="M595" s="30"/>
      <c r="N595" s="30"/>
    </row>
    <row r="596">
      <c r="C596" s="30"/>
      <c r="D596" s="30"/>
      <c r="E596" s="30"/>
      <c r="H596" s="30"/>
      <c r="I596" s="30"/>
      <c r="J596" s="30"/>
      <c r="K596" s="30"/>
      <c r="L596" s="30"/>
      <c r="M596" s="30"/>
      <c r="N596" s="30"/>
    </row>
    <row r="597">
      <c r="C597" s="30"/>
      <c r="D597" s="30"/>
      <c r="E597" s="30"/>
      <c r="H597" s="30"/>
      <c r="I597" s="30"/>
      <c r="J597" s="30"/>
      <c r="K597" s="30"/>
      <c r="L597" s="30"/>
      <c r="M597" s="30"/>
      <c r="N597" s="30"/>
    </row>
    <row r="598">
      <c r="C598" s="30"/>
      <c r="D598" s="30"/>
      <c r="E598" s="30"/>
      <c r="H598" s="30"/>
      <c r="I598" s="30"/>
      <c r="J598" s="30"/>
      <c r="K598" s="30"/>
      <c r="L598" s="30"/>
      <c r="M598" s="30"/>
      <c r="N598" s="30"/>
    </row>
    <row r="599">
      <c r="C599" s="30"/>
      <c r="D599" s="30"/>
      <c r="E599" s="30"/>
      <c r="H599" s="30"/>
      <c r="I599" s="30"/>
      <c r="J599" s="30"/>
      <c r="K599" s="30"/>
      <c r="L599" s="30"/>
      <c r="M599" s="30"/>
      <c r="N599" s="30"/>
    </row>
    <row r="600">
      <c r="C600" s="30"/>
      <c r="D600" s="30"/>
      <c r="E600" s="30"/>
      <c r="H600" s="30"/>
      <c r="I600" s="30"/>
      <c r="J600" s="30"/>
      <c r="K600" s="30"/>
      <c r="L600" s="30"/>
      <c r="M600" s="30"/>
      <c r="N600" s="30"/>
    </row>
    <row r="601">
      <c r="C601" s="30"/>
      <c r="D601" s="30"/>
      <c r="E601" s="30"/>
      <c r="H601" s="30"/>
      <c r="I601" s="30"/>
      <c r="J601" s="30"/>
      <c r="K601" s="30"/>
      <c r="L601" s="30"/>
      <c r="M601" s="30"/>
      <c r="N601" s="30"/>
    </row>
    <row r="602">
      <c r="C602" s="30"/>
      <c r="D602" s="30"/>
      <c r="E602" s="30"/>
      <c r="H602" s="30"/>
      <c r="I602" s="30"/>
      <c r="J602" s="30"/>
      <c r="K602" s="30"/>
      <c r="L602" s="30"/>
      <c r="M602" s="30"/>
      <c r="N602" s="30"/>
    </row>
    <row r="603">
      <c r="C603" s="30"/>
      <c r="D603" s="30"/>
      <c r="E603" s="30"/>
      <c r="H603" s="30"/>
      <c r="I603" s="30"/>
      <c r="J603" s="30"/>
      <c r="K603" s="30"/>
      <c r="L603" s="30"/>
      <c r="M603" s="30"/>
      <c r="N603" s="30"/>
    </row>
    <row r="604">
      <c r="C604" s="30"/>
      <c r="D604" s="30"/>
      <c r="E604" s="30"/>
      <c r="H604" s="30"/>
      <c r="I604" s="30"/>
      <c r="J604" s="30"/>
      <c r="K604" s="30"/>
      <c r="L604" s="30"/>
      <c r="M604" s="30"/>
      <c r="N604" s="30"/>
    </row>
    <row r="605">
      <c r="C605" s="30"/>
      <c r="D605" s="30"/>
      <c r="E605" s="30"/>
      <c r="H605" s="30"/>
      <c r="I605" s="30"/>
      <c r="J605" s="30"/>
      <c r="K605" s="30"/>
      <c r="L605" s="30"/>
      <c r="M605" s="30"/>
      <c r="N605" s="30"/>
    </row>
    <row r="606">
      <c r="C606" s="30"/>
      <c r="D606" s="30"/>
      <c r="E606" s="30"/>
      <c r="H606" s="30"/>
      <c r="I606" s="30"/>
      <c r="J606" s="30"/>
      <c r="K606" s="30"/>
      <c r="L606" s="30"/>
      <c r="M606" s="30"/>
      <c r="N606" s="30"/>
    </row>
    <row r="607">
      <c r="C607" s="30"/>
      <c r="D607" s="30"/>
      <c r="E607" s="30"/>
      <c r="H607" s="30"/>
      <c r="I607" s="30"/>
      <c r="J607" s="30"/>
      <c r="K607" s="30"/>
      <c r="L607" s="30"/>
      <c r="M607" s="30"/>
      <c r="N607" s="30"/>
    </row>
    <row r="608">
      <c r="C608" s="30"/>
      <c r="D608" s="30"/>
      <c r="E608" s="30"/>
      <c r="H608" s="30"/>
      <c r="I608" s="30"/>
      <c r="J608" s="30"/>
      <c r="K608" s="30"/>
      <c r="L608" s="30"/>
      <c r="M608" s="30"/>
      <c r="N608" s="30"/>
    </row>
    <row r="609">
      <c r="C609" s="30"/>
      <c r="D609" s="30"/>
      <c r="E609" s="30"/>
      <c r="H609" s="30"/>
      <c r="I609" s="30"/>
      <c r="J609" s="30"/>
      <c r="K609" s="30"/>
      <c r="L609" s="30"/>
      <c r="M609" s="30"/>
      <c r="N609" s="30"/>
    </row>
    <row r="610">
      <c r="C610" s="30"/>
      <c r="D610" s="30"/>
      <c r="E610" s="30"/>
      <c r="H610" s="30"/>
      <c r="I610" s="30"/>
      <c r="J610" s="30"/>
      <c r="K610" s="30"/>
      <c r="L610" s="30"/>
      <c r="M610" s="30"/>
      <c r="N610" s="30"/>
    </row>
    <row r="611">
      <c r="C611" s="30"/>
      <c r="D611" s="30"/>
      <c r="E611" s="30"/>
      <c r="H611" s="30"/>
      <c r="I611" s="30"/>
      <c r="J611" s="30"/>
      <c r="K611" s="30"/>
      <c r="L611" s="30"/>
      <c r="M611" s="30"/>
      <c r="N611" s="30"/>
    </row>
    <row r="612">
      <c r="C612" s="30"/>
      <c r="D612" s="30"/>
      <c r="E612" s="30"/>
      <c r="H612" s="30"/>
      <c r="I612" s="30"/>
      <c r="J612" s="30"/>
      <c r="K612" s="30"/>
      <c r="L612" s="30"/>
      <c r="M612" s="30"/>
      <c r="N612" s="30"/>
    </row>
    <row r="613">
      <c r="C613" s="30"/>
      <c r="D613" s="30"/>
      <c r="E613" s="30"/>
      <c r="H613" s="30"/>
      <c r="I613" s="30"/>
      <c r="J613" s="30"/>
      <c r="K613" s="30"/>
      <c r="L613" s="30"/>
      <c r="M613" s="30"/>
      <c r="N613" s="30"/>
    </row>
    <row r="614">
      <c r="C614" s="30"/>
      <c r="D614" s="30"/>
      <c r="E614" s="30"/>
      <c r="H614" s="30"/>
      <c r="I614" s="30"/>
      <c r="J614" s="30"/>
      <c r="K614" s="30"/>
      <c r="L614" s="30"/>
      <c r="M614" s="30"/>
      <c r="N614" s="30"/>
    </row>
    <row r="615">
      <c r="C615" s="30"/>
      <c r="D615" s="30"/>
      <c r="E615" s="30"/>
      <c r="H615" s="30"/>
      <c r="I615" s="30"/>
      <c r="J615" s="30"/>
      <c r="K615" s="30"/>
      <c r="L615" s="30"/>
      <c r="M615" s="30"/>
      <c r="N615" s="30"/>
    </row>
    <row r="616">
      <c r="C616" s="30"/>
      <c r="D616" s="30"/>
      <c r="E616" s="30"/>
      <c r="H616" s="30"/>
      <c r="I616" s="30"/>
      <c r="J616" s="30"/>
      <c r="K616" s="30"/>
      <c r="L616" s="30"/>
      <c r="M616" s="30"/>
      <c r="N616" s="30"/>
    </row>
    <row r="617">
      <c r="C617" s="30"/>
      <c r="D617" s="30"/>
      <c r="E617" s="30"/>
      <c r="H617" s="30"/>
      <c r="I617" s="30"/>
      <c r="J617" s="30"/>
      <c r="K617" s="30"/>
      <c r="L617" s="30"/>
      <c r="M617" s="30"/>
      <c r="N617" s="30"/>
    </row>
    <row r="618">
      <c r="C618" s="30"/>
      <c r="D618" s="30"/>
      <c r="E618" s="30"/>
      <c r="H618" s="30"/>
      <c r="I618" s="30"/>
      <c r="J618" s="30"/>
      <c r="K618" s="30"/>
      <c r="L618" s="30"/>
      <c r="M618" s="30"/>
      <c r="N618" s="30"/>
    </row>
    <row r="619">
      <c r="C619" s="30"/>
      <c r="D619" s="30"/>
      <c r="E619" s="30"/>
      <c r="H619" s="30"/>
      <c r="I619" s="30"/>
      <c r="J619" s="30"/>
      <c r="K619" s="30"/>
      <c r="L619" s="30"/>
      <c r="M619" s="30"/>
      <c r="N619" s="30"/>
    </row>
    <row r="620">
      <c r="C620" s="30"/>
      <c r="D620" s="30"/>
      <c r="E620" s="30"/>
      <c r="H620" s="30"/>
      <c r="I620" s="30"/>
      <c r="J620" s="30"/>
      <c r="K620" s="30"/>
      <c r="L620" s="30"/>
      <c r="M620" s="30"/>
      <c r="N620" s="30"/>
    </row>
    <row r="621">
      <c r="C621" s="30"/>
      <c r="D621" s="30"/>
      <c r="E621" s="30"/>
      <c r="H621" s="30"/>
      <c r="I621" s="30"/>
      <c r="J621" s="30"/>
      <c r="K621" s="30"/>
      <c r="L621" s="30"/>
      <c r="M621" s="30"/>
      <c r="N621" s="30"/>
    </row>
    <row r="622">
      <c r="C622" s="30"/>
      <c r="D622" s="30"/>
      <c r="E622" s="30"/>
      <c r="H622" s="30"/>
      <c r="I622" s="30"/>
      <c r="J622" s="30"/>
      <c r="K622" s="30"/>
      <c r="L622" s="30"/>
      <c r="M622" s="30"/>
      <c r="N622" s="30"/>
    </row>
    <row r="623">
      <c r="C623" s="30"/>
      <c r="D623" s="30"/>
      <c r="E623" s="30"/>
      <c r="H623" s="30"/>
      <c r="I623" s="30"/>
      <c r="J623" s="30"/>
      <c r="K623" s="30"/>
      <c r="L623" s="30"/>
      <c r="M623" s="30"/>
      <c r="N623" s="30"/>
    </row>
    <row r="624">
      <c r="C624" s="30"/>
      <c r="D624" s="30"/>
      <c r="E624" s="30"/>
      <c r="H624" s="30"/>
      <c r="I624" s="30"/>
      <c r="J624" s="30"/>
      <c r="K624" s="30"/>
      <c r="L624" s="30"/>
      <c r="M624" s="30"/>
      <c r="N624" s="30"/>
    </row>
    <row r="625">
      <c r="C625" s="30"/>
      <c r="D625" s="30"/>
      <c r="E625" s="30"/>
      <c r="H625" s="30"/>
      <c r="I625" s="30"/>
      <c r="J625" s="30"/>
      <c r="K625" s="30"/>
      <c r="L625" s="30"/>
      <c r="M625" s="30"/>
      <c r="N625" s="30"/>
    </row>
    <row r="626">
      <c r="C626" s="30"/>
      <c r="D626" s="30"/>
      <c r="E626" s="30"/>
      <c r="H626" s="30"/>
      <c r="I626" s="30"/>
      <c r="J626" s="30"/>
      <c r="K626" s="30"/>
      <c r="L626" s="30"/>
      <c r="M626" s="30"/>
      <c r="N626" s="30"/>
    </row>
    <row r="627">
      <c r="C627" s="30"/>
      <c r="D627" s="30"/>
      <c r="E627" s="30"/>
      <c r="H627" s="30"/>
      <c r="I627" s="30"/>
      <c r="J627" s="30"/>
      <c r="K627" s="30"/>
      <c r="L627" s="30"/>
      <c r="M627" s="30"/>
      <c r="N627" s="30"/>
    </row>
    <row r="628">
      <c r="C628" s="30"/>
      <c r="D628" s="30"/>
      <c r="E628" s="30"/>
      <c r="H628" s="30"/>
      <c r="I628" s="30"/>
      <c r="J628" s="30"/>
      <c r="K628" s="30"/>
      <c r="L628" s="30"/>
      <c r="M628" s="30"/>
      <c r="N628" s="30"/>
    </row>
    <row r="629">
      <c r="C629" s="30"/>
      <c r="D629" s="30"/>
      <c r="E629" s="30"/>
      <c r="H629" s="30"/>
      <c r="I629" s="30"/>
      <c r="J629" s="30"/>
      <c r="K629" s="30"/>
      <c r="L629" s="30"/>
      <c r="M629" s="30"/>
      <c r="N629" s="30"/>
    </row>
    <row r="630">
      <c r="C630" s="30"/>
      <c r="D630" s="30"/>
      <c r="E630" s="30"/>
      <c r="H630" s="30"/>
      <c r="I630" s="30"/>
      <c r="J630" s="30"/>
      <c r="K630" s="30"/>
      <c r="L630" s="30"/>
      <c r="M630" s="30"/>
      <c r="N630" s="30"/>
    </row>
    <row r="631">
      <c r="C631" s="30"/>
      <c r="D631" s="30"/>
      <c r="E631" s="30"/>
      <c r="H631" s="30"/>
      <c r="I631" s="30"/>
      <c r="J631" s="30"/>
      <c r="K631" s="30"/>
      <c r="L631" s="30"/>
      <c r="M631" s="30"/>
      <c r="N631" s="30"/>
    </row>
    <row r="632">
      <c r="C632" s="30"/>
      <c r="D632" s="30"/>
      <c r="E632" s="30"/>
      <c r="H632" s="30"/>
      <c r="I632" s="30"/>
      <c r="J632" s="30"/>
      <c r="K632" s="30"/>
      <c r="L632" s="30"/>
      <c r="M632" s="30"/>
      <c r="N632" s="30"/>
    </row>
    <row r="633">
      <c r="C633" s="30"/>
      <c r="D633" s="30"/>
      <c r="E633" s="30"/>
      <c r="H633" s="30"/>
      <c r="I633" s="30"/>
      <c r="J633" s="30"/>
      <c r="K633" s="30"/>
      <c r="L633" s="30"/>
      <c r="M633" s="30"/>
      <c r="N633" s="30"/>
    </row>
    <row r="634">
      <c r="C634" s="30"/>
      <c r="D634" s="30"/>
      <c r="E634" s="30"/>
      <c r="H634" s="30"/>
      <c r="I634" s="30"/>
      <c r="J634" s="30"/>
      <c r="K634" s="30"/>
      <c r="L634" s="30"/>
      <c r="M634" s="30"/>
      <c r="N634" s="30"/>
    </row>
    <row r="635">
      <c r="C635" s="30"/>
      <c r="D635" s="30"/>
      <c r="E635" s="30"/>
      <c r="H635" s="30"/>
      <c r="I635" s="30"/>
      <c r="J635" s="30"/>
      <c r="K635" s="30"/>
      <c r="L635" s="30"/>
      <c r="M635" s="30"/>
      <c r="N635" s="30"/>
    </row>
    <row r="636">
      <c r="C636" s="30"/>
      <c r="D636" s="30"/>
      <c r="E636" s="30"/>
      <c r="H636" s="30"/>
      <c r="I636" s="30"/>
      <c r="J636" s="30"/>
      <c r="K636" s="30"/>
      <c r="L636" s="30"/>
      <c r="M636" s="30"/>
      <c r="N636" s="30"/>
    </row>
    <row r="637">
      <c r="C637" s="30"/>
      <c r="D637" s="30"/>
      <c r="E637" s="30"/>
      <c r="H637" s="30"/>
      <c r="I637" s="30"/>
      <c r="J637" s="30"/>
      <c r="K637" s="30"/>
      <c r="L637" s="30"/>
      <c r="M637" s="30"/>
      <c r="N637" s="30"/>
    </row>
    <row r="638">
      <c r="C638" s="30"/>
      <c r="D638" s="30"/>
      <c r="E638" s="30"/>
      <c r="H638" s="30"/>
      <c r="I638" s="30"/>
      <c r="J638" s="30"/>
      <c r="K638" s="30"/>
      <c r="L638" s="30"/>
      <c r="M638" s="30"/>
      <c r="N638" s="30"/>
    </row>
    <row r="639">
      <c r="C639" s="30"/>
      <c r="D639" s="30"/>
      <c r="E639" s="30"/>
      <c r="H639" s="30"/>
      <c r="I639" s="30"/>
      <c r="J639" s="30"/>
      <c r="K639" s="30"/>
      <c r="L639" s="30"/>
      <c r="M639" s="30"/>
      <c r="N639" s="30"/>
    </row>
    <row r="640">
      <c r="C640" s="30"/>
      <c r="D640" s="30"/>
      <c r="E640" s="30"/>
      <c r="H640" s="30"/>
      <c r="I640" s="30"/>
      <c r="J640" s="30"/>
      <c r="K640" s="30"/>
      <c r="L640" s="30"/>
      <c r="M640" s="30"/>
      <c r="N640" s="30"/>
    </row>
    <row r="641">
      <c r="C641" s="30"/>
      <c r="D641" s="30"/>
      <c r="E641" s="30"/>
      <c r="H641" s="30"/>
      <c r="I641" s="30"/>
      <c r="J641" s="30"/>
      <c r="K641" s="30"/>
      <c r="L641" s="30"/>
      <c r="M641" s="30"/>
      <c r="N641" s="30"/>
    </row>
    <row r="642">
      <c r="C642" s="30"/>
      <c r="D642" s="30"/>
      <c r="E642" s="30"/>
      <c r="H642" s="30"/>
      <c r="I642" s="30"/>
      <c r="J642" s="30"/>
      <c r="K642" s="30"/>
      <c r="L642" s="30"/>
      <c r="M642" s="30"/>
      <c r="N642" s="30"/>
    </row>
    <row r="643">
      <c r="C643" s="30"/>
      <c r="D643" s="30"/>
      <c r="E643" s="30"/>
      <c r="H643" s="30"/>
      <c r="I643" s="30"/>
      <c r="J643" s="30"/>
      <c r="K643" s="30"/>
      <c r="L643" s="30"/>
      <c r="M643" s="30"/>
      <c r="N643" s="30"/>
    </row>
    <row r="644">
      <c r="C644" s="30"/>
      <c r="D644" s="30"/>
      <c r="E644" s="30"/>
      <c r="H644" s="30"/>
      <c r="I644" s="30"/>
      <c r="J644" s="30"/>
      <c r="K644" s="30"/>
      <c r="L644" s="30"/>
      <c r="M644" s="30"/>
      <c r="N644" s="30"/>
    </row>
    <row r="645">
      <c r="C645" s="30"/>
      <c r="D645" s="30"/>
      <c r="E645" s="30"/>
      <c r="H645" s="30"/>
      <c r="I645" s="30"/>
      <c r="J645" s="30"/>
      <c r="K645" s="30"/>
      <c r="L645" s="30"/>
      <c r="M645" s="30"/>
      <c r="N645" s="30"/>
    </row>
    <row r="646">
      <c r="C646" s="30"/>
      <c r="D646" s="30"/>
      <c r="E646" s="30"/>
      <c r="H646" s="30"/>
      <c r="I646" s="30"/>
      <c r="J646" s="30"/>
      <c r="K646" s="30"/>
      <c r="L646" s="30"/>
      <c r="M646" s="30"/>
      <c r="N646" s="30"/>
    </row>
    <row r="647">
      <c r="C647" s="30"/>
      <c r="D647" s="30"/>
      <c r="E647" s="30"/>
      <c r="H647" s="30"/>
      <c r="I647" s="30"/>
      <c r="J647" s="30"/>
      <c r="K647" s="30"/>
      <c r="L647" s="30"/>
      <c r="M647" s="30"/>
      <c r="N647" s="30"/>
    </row>
    <row r="648">
      <c r="C648" s="30"/>
      <c r="D648" s="30"/>
      <c r="E648" s="30"/>
      <c r="H648" s="30"/>
      <c r="I648" s="30"/>
      <c r="J648" s="30"/>
      <c r="K648" s="30"/>
      <c r="L648" s="30"/>
      <c r="M648" s="30"/>
      <c r="N648" s="30"/>
    </row>
    <row r="649">
      <c r="C649" s="30"/>
      <c r="D649" s="30"/>
      <c r="E649" s="30"/>
      <c r="H649" s="30"/>
      <c r="I649" s="30"/>
      <c r="J649" s="30"/>
      <c r="K649" s="30"/>
      <c r="L649" s="30"/>
      <c r="M649" s="30"/>
      <c r="N649" s="30"/>
    </row>
    <row r="650">
      <c r="C650" s="30"/>
      <c r="D650" s="30"/>
      <c r="E650" s="30"/>
      <c r="H650" s="30"/>
      <c r="I650" s="30"/>
      <c r="J650" s="30"/>
      <c r="K650" s="30"/>
      <c r="L650" s="30"/>
      <c r="M650" s="30"/>
      <c r="N650" s="30"/>
    </row>
    <row r="651">
      <c r="C651" s="30"/>
      <c r="D651" s="30"/>
      <c r="E651" s="30"/>
      <c r="H651" s="30"/>
      <c r="I651" s="30"/>
      <c r="J651" s="30"/>
      <c r="K651" s="30"/>
      <c r="L651" s="30"/>
      <c r="M651" s="30"/>
      <c r="N651" s="30"/>
    </row>
    <row r="652">
      <c r="C652" s="30"/>
      <c r="D652" s="30"/>
      <c r="E652" s="30"/>
      <c r="H652" s="30"/>
      <c r="I652" s="30"/>
      <c r="J652" s="30"/>
      <c r="K652" s="30"/>
      <c r="L652" s="30"/>
      <c r="M652" s="30"/>
      <c r="N652" s="30"/>
    </row>
    <row r="653">
      <c r="C653" s="30"/>
      <c r="D653" s="30"/>
      <c r="E653" s="30"/>
      <c r="H653" s="30"/>
      <c r="I653" s="30"/>
      <c r="J653" s="30"/>
      <c r="K653" s="30"/>
      <c r="L653" s="30"/>
      <c r="M653" s="30"/>
      <c r="N653" s="30"/>
    </row>
    <row r="654">
      <c r="C654" s="30"/>
      <c r="D654" s="30"/>
      <c r="E654" s="30"/>
      <c r="H654" s="30"/>
      <c r="I654" s="30"/>
      <c r="J654" s="30"/>
      <c r="K654" s="30"/>
      <c r="L654" s="30"/>
      <c r="M654" s="30"/>
      <c r="N654" s="30"/>
    </row>
    <row r="655">
      <c r="C655" s="30"/>
      <c r="D655" s="30"/>
      <c r="E655" s="30"/>
      <c r="H655" s="30"/>
      <c r="I655" s="30"/>
      <c r="J655" s="30"/>
      <c r="K655" s="30"/>
      <c r="L655" s="30"/>
      <c r="M655" s="30"/>
      <c r="N655" s="30"/>
    </row>
    <row r="656">
      <c r="C656" s="30"/>
      <c r="D656" s="30"/>
      <c r="E656" s="30"/>
      <c r="H656" s="30"/>
      <c r="I656" s="30"/>
      <c r="J656" s="30"/>
      <c r="K656" s="30"/>
      <c r="L656" s="30"/>
      <c r="M656" s="30"/>
      <c r="N656" s="30"/>
    </row>
    <row r="657">
      <c r="C657" s="30"/>
      <c r="D657" s="30"/>
      <c r="E657" s="30"/>
      <c r="H657" s="30"/>
      <c r="I657" s="30"/>
      <c r="J657" s="30"/>
      <c r="K657" s="30"/>
      <c r="L657" s="30"/>
      <c r="M657" s="30"/>
      <c r="N657" s="30"/>
    </row>
    <row r="658">
      <c r="C658" s="30"/>
      <c r="D658" s="30"/>
      <c r="E658" s="30"/>
      <c r="H658" s="30"/>
      <c r="I658" s="30"/>
      <c r="J658" s="30"/>
      <c r="K658" s="30"/>
      <c r="L658" s="30"/>
      <c r="M658" s="30"/>
      <c r="N658" s="30"/>
    </row>
    <row r="659">
      <c r="C659" s="30"/>
      <c r="D659" s="30"/>
      <c r="E659" s="30"/>
      <c r="H659" s="30"/>
      <c r="I659" s="30"/>
      <c r="J659" s="30"/>
      <c r="K659" s="30"/>
      <c r="L659" s="30"/>
      <c r="M659" s="30"/>
      <c r="N659" s="30"/>
    </row>
    <row r="660">
      <c r="C660" s="30"/>
      <c r="D660" s="30"/>
      <c r="E660" s="30"/>
      <c r="H660" s="30"/>
      <c r="I660" s="30"/>
      <c r="J660" s="30"/>
      <c r="K660" s="30"/>
      <c r="L660" s="30"/>
      <c r="M660" s="30"/>
      <c r="N660" s="30"/>
    </row>
    <row r="661">
      <c r="C661" s="30"/>
      <c r="D661" s="30"/>
      <c r="E661" s="30"/>
      <c r="H661" s="30"/>
      <c r="I661" s="30"/>
      <c r="J661" s="30"/>
      <c r="K661" s="30"/>
      <c r="L661" s="30"/>
      <c r="M661" s="30"/>
      <c r="N661" s="30"/>
    </row>
    <row r="662">
      <c r="C662" s="30"/>
      <c r="D662" s="30"/>
      <c r="E662" s="30"/>
      <c r="H662" s="30"/>
      <c r="I662" s="30"/>
      <c r="J662" s="30"/>
      <c r="K662" s="30"/>
      <c r="L662" s="30"/>
      <c r="M662" s="30"/>
      <c r="N662" s="30"/>
    </row>
    <row r="663">
      <c r="C663" s="30"/>
      <c r="D663" s="30"/>
      <c r="E663" s="30"/>
      <c r="H663" s="30"/>
      <c r="I663" s="30"/>
      <c r="J663" s="30"/>
      <c r="K663" s="30"/>
      <c r="L663" s="30"/>
      <c r="M663" s="30"/>
      <c r="N663" s="30"/>
    </row>
    <row r="664">
      <c r="C664" s="30"/>
      <c r="D664" s="30"/>
      <c r="E664" s="30"/>
      <c r="H664" s="30"/>
      <c r="I664" s="30"/>
      <c r="J664" s="30"/>
      <c r="K664" s="30"/>
      <c r="L664" s="30"/>
      <c r="M664" s="30"/>
      <c r="N664" s="30"/>
    </row>
    <row r="665">
      <c r="C665" s="30"/>
      <c r="D665" s="30"/>
      <c r="E665" s="30"/>
      <c r="H665" s="30"/>
      <c r="I665" s="30"/>
      <c r="J665" s="30"/>
      <c r="K665" s="30"/>
      <c r="L665" s="30"/>
      <c r="M665" s="30"/>
      <c r="N665" s="30"/>
    </row>
    <row r="666">
      <c r="C666" s="30"/>
      <c r="D666" s="30"/>
      <c r="E666" s="30"/>
      <c r="H666" s="30"/>
      <c r="I666" s="30"/>
      <c r="J666" s="30"/>
      <c r="K666" s="30"/>
      <c r="L666" s="30"/>
      <c r="M666" s="30"/>
      <c r="N666" s="30"/>
    </row>
    <row r="667">
      <c r="C667" s="30"/>
      <c r="D667" s="30"/>
      <c r="E667" s="30"/>
      <c r="H667" s="30"/>
      <c r="I667" s="30"/>
      <c r="J667" s="30"/>
      <c r="K667" s="30"/>
      <c r="L667" s="30"/>
      <c r="M667" s="30"/>
      <c r="N667" s="30"/>
    </row>
    <row r="668">
      <c r="C668" s="30"/>
      <c r="D668" s="30"/>
      <c r="E668" s="30"/>
      <c r="H668" s="30"/>
      <c r="I668" s="30"/>
      <c r="J668" s="30"/>
      <c r="K668" s="30"/>
      <c r="L668" s="30"/>
      <c r="M668" s="30"/>
      <c r="N668" s="30"/>
    </row>
    <row r="669">
      <c r="C669" s="30"/>
      <c r="D669" s="30"/>
      <c r="E669" s="30"/>
      <c r="H669" s="30"/>
      <c r="I669" s="30"/>
      <c r="J669" s="30"/>
      <c r="K669" s="30"/>
      <c r="L669" s="30"/>
      <c r="M669" s="30"/>
      <c r="N669" s="30"/>
    </row>
    <row r="670">
      <c r="C670" s="30"/>
      <c r="D670" s="30"/>
      <c r="E670" s="30"/>
      <c r="H670" s="30"/>
      <c r="I670" s="30"/>
      <c r="J670" s="30"/>
      <c r="K670" s="30"/>
      <c r="L670" s="30"/>
      <c r="M670" s="30"/>
      <c r="N670" s="30"/>
    </row>
    <row r="671">
      <c r="C671" s="30"/>
      <c r="D671" s="30"/>
      <c r="E671" s="30"/>
      <c r="H671" s="30"/>
      <c r="I671" s="30"/>
      <c r="J671" s="30"/>
      <c r="K671" s="30"/>
      <c r="L671" s="30"/>
      <c r="M671" s="30"/>
      <c r="N671" s="30"/>
    </row>
    <row r="672">
      <c r="C672" s="30"/>
      <c r="D672" s="30"/>
      <c r="E672" s="30"/>
      <c r="H672" s="30"/>
      <c r="I672" s="30"/>
      <c r="J672" s="30"/>
      <c r="K672" s="30"/>
      <c r="L672" s="30"/>
      <c r="M672" s="30"/>
      <c r="N672" s="30"/>
    </row>
    <row r="673">
      <c r="C673" s="30"/>
      <c r="D673" s="30"/>
      <c r="E673" s="30"/>
      <c r="H673" s="30"/>
      <c r="I673" s="30"/>
      <c r="J673" s="30"/>
      <c r="K673" s="30"/>
      <c r="L673" s="30"/>
      <c r="M673" s="30"/>
      <c r="N673" s="30"/>
    </row>
    <row r="674">
      <c r="C674" s="30"/>
      <c r="D674" s="30"/>
      <c r="E674" s="30"/>
      <c r="H674" s="30"/>
      <c r="I674" s="30"/>
      <c r="J674" s="30"/>
      <c r="K674" s="30"/>
      <c r="L674" s="30"/>
      <c r="M674" s="30"/>
      <c r="N674" s="30"/>
    </row>
    <row r="675">
      <c r="C675" s="30"/>
      <c r="D675" s="30"/>
      <c r="E675" s="30"/>
      <c r="H675" s="30"/>
      <c r="I675" s="30"/>
      <c r="J675" s="30"/>
      <c r="K675" s="30"/>
      <c r="L675" s="30"/>
      <c r="M675" s="30"/>
      <c r="N675" s="30"/>
    </row>
    <row r="676">
      <c r="C676" s="30"/>
      <c r="D676" s="30"/>
      <c r="E676" s="30"/>
      <c r="H676" s="30"/>
      <c r="I676" s="30"/>
      <c r="J676" s="30"/>
      <c r="K676" s="30"/>
      <c r="L676" s="30"/>
      <c r="M676" s="30"/>
      <c r="N676" s="30"/>
    </row>
    <row r="677">
      <c r="C677" s="30"/>
      <c r="D677" s="30"/>
      <c r="E677" s="30"/>
      <c r="H677" s="30"/>
      <c r="I677" s="30"/>
      <c r="J677" s="30"/>
      <c r="K677" s="30"/>
      <c r="L677" s="30"/>
      <c r="M677" s="30"/>
      <c r="N677" s="30"/>
    </row>
    <row r="678">
      <c r="C678" s="30"/>
      <c r="D678" s="30"/>
      <c r="E678" s="30"/>
      <c r="H678" s="30"/>
      <c r="I678" s="30"/>
      <c r="J678" s="30"/>
      <c r="K678" s="30"/>
      <c r="L678" s="30"/>
      <c r="M678" s="30"/>
      <c r="N678" s="30"/>
    </row>
    <row r="679">
      <c r="C679" s="30"/>
      <c r="D679" s="30"/>
      <c r="E679" s="30"/>
      <c r="H679" s="30"/>
      <c r="I679" s="30"/>
      <c r="J679" s="30"/>
      <c r="K679" s="30"/>
      <c r="L679" s="30"/>
      <c r="M679" s="30"/>
      <c r="N679" s="30"/>
    </row>
    <row r="680">
      <c r="C680" s="30"/>
      <c r="D680" s="30"/>
      <c r="E680" s="30"/>
      <c r="H680" s="30"/>
      <c r="I680" s="30"/>
      <c r="J680" s="30"/>
      <c r="K680" s="30"/>
      <c r="L680" s="30"/>
      <c r="M680" s="30"/>
      <c r="N680" s="30"/>
    </row>
    <row r="681">
      <c r="C681" s="30"/>
      <c r="D681" s="30"/>
      <c r="E681" s="30"/>
      <c r="H681" s="30"/>
      <c r="I681" s="30"/>
      <c r="J681" s="30"/>
      <c r="K681" s="30"/>
      <c r="L681" s="30"/>
      <c r="M681" s="30"/>
      <c r="N681" s="30"/>
    </row>
    <row r="682">
      <c r="C682" s="30"/>
      <c r="D682" s="30"/>
      <c r="E682" s="30"/>
      <c r="H682" s="30"/>
      <c r="I682" s="30"/>
      <c r="J682" s="30"/>
      <c r="K682" s="30"/>
      <c r="L682" s="30"/>
      <c r="M682" s="30"/>
      <c r="N682" s="30"/>
    </row>
    <row r="683">
      <c r="C683" s="30"/>
      <c r="D683" s="30"/>
      <c r="E683" s="30"/>
      <c r="H683" s="30"/>
      <c r="I683" s="30"/>
      <c r="J683" s="30"/>
      <c r="K683" s="30"/>
      <c r="L683" s="30"/>
      <c r="M683" s="30"/>
      <c r="N683" s="30"/>
    </row>
    <row r="684">
      <c r="C684" s="30"/>
      <c r="D684" s="30"/>
      <c r="E684" s="30"/>
      <c r="H684" s="30"/>
      <c r="I684" s="30"/>
      <c r="J684" s="30"/>
      <c r="K684" s="30"/>
      <c r="L684" s="30"/>
      <c r="M684" s="30"/>
      <c r="N684" s="30"/>
    </row>
    <row r="685">
      <c r="C685" s="30"/>
      <c r="D685" s="30"/>
      <c r="E685" s="30"/>
      <c r="H685" s="30"/>
      <c r="I685" s="30"/>
      <c r="J685" s="30"/>
      <c r="K685" s="30"/>
      <c r="L685" s="30"/>
      <c r="M685" s="30"/>
      <c r="N685" s="30"/>
    </row>
    <row r="686">
      <c r="C686" s="30"/>
      <c r="D686" s="30"/>
      <c r="E686" s="30"/>
      <c r="H686" s="30"/>
      <c r="I686" s="30"/>
      <c r="J686" s="30"/>
      <c r="K686" s="30"/>
      <c r="L686" s="30"/>
      <c r="M686" s="30"/>
      <c r="N686" s="30"/>
    </row>
    <row r="687">
      <c r="C687" s="30"/>
      <c r="D687" s="30"/>
      <c r="E687" s="30"/>
      <c r="H687" s="30"/>
      <c r="I687" s="30"/>
      <c r="J687" s="30"/>
      <c r="K687" s="30"/>
      <c r="L687" s="30"/>
      <c r="M687" s="30"/>
      <c r="N687" s="30"/>
    </row>
    <row r="688">
      <c r="C688" s="30"/>
      <c r="D688" s="30"/>
      <c r="E688" s="30"/>
      <c r="H688" s="30"/>
      <c r="I688" s="30"/>
      <c r="J688" s="30"/>
      <c r="K688" s="30"/>
      <c r="L688" s="30"/>
      <c r="M688" s="30"/>
      <c r="N688" s="30"/>
    </row>
    <row r="689">
      <c r="C689" s="30"/>
      <c r="D689" s="30"/>
      <c r="E689" s="30"/>
      <c r="H689" s="30"/>
      <c r="I689" s="30"/>
      <c r="J689" s="30"/>
      <c r="K689" s="30"/>
      <c r="L689" s="30"/>
      <c r="M689" s="30"/>
      <c r="N689" s="30"/>
    </row>
    <row r="690">
      <c r="C690" s="30"/>
      <c r="D690" s="30"/>
      <c r="E690" s="30"/>
      <c r="H690" s="30"/>
      <c r="I690" s="30"/>
      <c r="J690" s="30"/>
      <c r="K690" s="30"/>
      <c r="L690" s="30"/>
      <c r="M690" s="30"/>
      <c r="N690" s="30"/>
    </row>
    <row r="691">
      <c r="C691" s="30"/>
      <c r="D691" s="30"/>
      <c r="E691" s="30"/>
      <c r="H691" s="30"/>
      <c r="I691" s="30"/>
      <c r="J691" s="30"/>
      <c r="K691" s="30"/>
      <c r="L691" s="30"/>
      <c r="M691" s="30"/>
      <c r="N691" s="30"/>
    </row>
    <row r="692">
      <c r="C692" s="30"/>
      <c r="D692" s="30"/>
      <c r="E692" s="30"/>
      <c r="H692" s="30"/>
      <c r="I692" s="30"/>
      <c r="J692" s="30"/>
      <c r="K692" s="30"/>
      <c r="L692" s="30"/>
      <c r="M692" s="30"/>
      <c r="N692" s="30"/>
    </row>
    <row r="693">
      <c r="C693" s="30"/>
      <c r="D693" s="30"/>
      <c r="E693" s="30"/>
      <c r="H693" s="30"/>
      <c r="I693" s="30"/>
      <c r="J693" s="30"/>
      <c r="K693" s="30"/>
      <c r="L693" s="30"/>
      <c r="M693" s="30"/>
      <c r="N693" s="30"/>
    </row>
    <row r="694">
      <c r="C694" s="30"/>
      <c r="D694" s="30"/>
      <c r="E694" s="30"/>
      <c r="H694" s="30"/>
      <c r="I694" s="30"/>
      <c r="J694" s="30"/>
      <c r="K694" s="30"/>
      <c r="L694" s="30"/>
      <c r="M694" s="30"/>
      <c r="N694" s="30"/>
    </row>
    <row r="695">
      <c r="C695" s="30"/>
      <c r="D695" s="30"/>
      <c r="E695" s="30"/>
      <c r="H695" s="30"/>
      <c r="I695" s="30"/>
      <c r="J695" s="30"/>
      <c r="K695" s="30"/>
      <c r="L695" s="30"/>
      <c r="M695" s="30"/>
      <c r="N695" s="30"/>
    </row>
    <row r="696">
      <c r="C696" s="30"/>
      <c r="D696" s="30"/>
      <c r="E696" s="30"/>
      <c r="H696" s="30"/>
      <c r="I696" s="30"/>
      <c r="J696" s="30"/>
      <c r="K696" s="30"/>
      <c r="L696" s="30"/>
      <c r="M696" s="30"/>
      <c r="N696" s="30"/>
    </row>
    <row r="697">
      <c r="C697" s="30"/>
      <c r="D697" s="30"/>
      <c r="E697" s="30"/>
      <c r="H697" s="30"/>
      <c r="I697" s="30"/>
      <c r="J697" s="30"/>
      <c r="K697" s="30"/>
      <c r="L697" s="30"/>
      <c r="M697" s="30"/>
      <c r="N697" s="30"/>
    </row>
    <row r="698">
      <c r="C698" s="30"/>
      <c r="D698" s="30"/>
      <c r="E698" s="30"/>
      <c r="H698" s="30"/>
      <c r="I698" s="30"/>
      <c r="J698" s="30"/>
      <c r="K698" s="30"/>
      <c r="L698" s="30"/>
      <c r="M698" s="30"/>
      <c r="N698" s="30"/>
    </row>
    <row r="699">
      <c r="C699" s="30"/>
      <c r="D699" s="30"/>
      <c r="E699" s="30"/>
      <c r="H699" s="30"/>
      <c r="I699" s="30"/>
      <c r="J699" s="30"/>
      <c r="K699" s="30"/>
      <c r="L699" s="30"/>
      <c r="M699" s="30"/>
      <c r="N699" s="30"/>
    </row>
    <row r="700">
      <c r="C700" s="30"/>
      <c r="D700" s="30"/>
      <c r="E700" s="30"/>
      <c r="H700" s="30"/>
      <c r="I700" s="30"/>
      <c r="J700" s="30"/>
      <c r="K700" s="30"/>
      <c r="L700" s="30"/>
      <c r="M700" s="30"/>
      <c r="N700" s="30"/>
    </row>
    <row r="701">
      <c r="C701" s="30"/>
      <c r="D701" s="30"/>
      <c r="E701" s="30"/>
      <c r="H701" s="30"/>
      <c r="I701" s="30"/>
      <c r="J701" s="30"/>
      <c r="K701" s="30"/>
      <c r="L701" s="30"/>
      <c r="M701" s="30"/>
      <c r="N701" s="30"/>
    </row>
    <row r="702">
      <c r="C702" s="30"/>
      <c r="D702" s="30"/>
      <c r="E702" s="30"/>
      <c r="H702" s="30"/>
      <c r="I702" s="30"/>
      <c r="J702" s="30"/>
      <c r="K702" s="30"/>
      <c r="L702" s="30"/>
      <c r="M702" s="30"/>
      <c r="N702" s="30"/>
    </row>
    <row r="703">
      <c r="C703" s="30"/>
      <c r="D703" s="30"/>
      <c r="E703" s="30"/>
      <c r="H703" s="30"/>
      <c r="I703" s="30"/>
      <c r="J703" s="30"/>
      <c r="K703" s="30"/>
      <c r="L703" s="30"/>
      <c r="M703" s="30"/>
      <c r="N703" s="30"/>
    </row>
    <row r="704">
      <c r="C704" s="30"/>
      <c r="D704" s="30"/>
      <c r="E704" s="30"/>
      <c r="H704" s="30"/>
      <c r="I704" s="30"/>
      <c r="J704" s="30"/>
      <c r="K704" s="30"/>
      <c r="L704" s="30"/>
      <c r="M704" s="30"/>
      <c r="N704" s="30"/>
    </row>
    <row r="705">
      <c r="C705" s="30"/>
      <c r="D705" s="30"/>
      <c r="E705" s="30"/>
      <c r="H705" s="30"/>
      <c r="I705" s="30"/>
      <c r="J705" s="30"/>
      <c r="K705" s="30"/>
      <c r="L705" s="30"/>
      <c r="M705" s="30"/>
      <c r="N705" s="30"/>
    </row>
    <row r="706">
      <c r="C706" s="30"/>
      <c r="D706" s="30"/>
      <c r="E706" s="30"/>
      <c r="H706" s="30"/>
      <c r="I706" s="30"/>
      <c r="J706" s="30"/>
      <c r="K706" s="30"/>
      <c r="L706" s="30"/>
      <c r="M706" s="30"/>
      <c r="N706" s="30"/>
    </row>
    <row r="707">
      <c r="C707" s="30"/>
      <c r="D707" s="30"/>
      <c r="E707" s="30"/>
      <c r="H707" s="30"/>
      <c r="I707" s="30"/>
      <c r="J707" s="30"/>
      <c r="K707" s="30"/>
      <c r="L707" s="30"/>
      <c r="M707" s="30"/>
      <c r="N707" s="30"/>
    </row>
    <row r="708">
      <c r="C708" s="30"/>
      <c r="D708" s="30"/>
      <c r="E708" s="30"/>
      <c r="H708" s="30"/>
      <c r="I708" s="30"/>
      <c r="J708" s="30"/>
      <c r="K708" s="30"/>
      <c r="L708" s="30"/>
      <c r="M708" s="30"/>
      <c r="N708" s="30"/>
    </row>
    <row r="709">
      <c r="C709" s="30"/>
      <c r="D709" s="30"/>
      <c r="E709" s="30"/>
      <c r="H709" s="30"/>
      <c r="I709" s="30"/>
      <c r="J709" s="30"/>
      <c r="K709" s="30"/>
      <c r="L709" s="30"/>
      <c r="M709" s="30"/>
      <c r="N709" s="30"/>
    </row>
    <row r="710">
      <c r="C710" s="30"/>
      <c r="D710" s="30"/>
      <c r="E710" s="30"/>
      <c r="H710" s="30"/>
      <c r="I710" s="30"/>
      <c r="J710" s="30"/>
      <c r="K710" s="30"/>
      <c r="L710" s="30"/>
      <c r="M710" s="30"/>
      <c r="N710" s="30"/>
    </row>
    <row r="711">
      <c r="C711" s="30"/>
      <c r="D711" s="30"/>
      <c r="E711" s="30"/>
      <c r="H711" s="30"/>
      <c r="I711" s="30"/>
      <c r="J711" s="30"/>
      <c r="K711" s="30"/>
      <c r="L711" s="30"/>
      <c r="M711" s="30"/>
      <c r="N711" s="30"/>
    </row>
    <row r="712">
      <c r="C712" s="30"/>
      <c r="D712" s="30"/>
      <c r="E712" s="30"/>
      <c r="H712" s="30"/>
      <c r="I712" s="30"/>
      <c r="J712" s="30"/>
      <c r="K712" s="30"/>
      <c r="L712" s="30"/>
      <c r="M712" s="30"/>
      <c r="N712" s="30"/>
    </row>
    <row r="713">
      <c r="C713" s="30"/>
      <c r="D713" s="30"/>
      <c r="E713" s="30"/>
      <c r="H713" s="30"/>
      <c r="I713" s="30"/>
      <c r="J713" s="30"/>
      <c r="K713" s="30"/>
      <c r="L713" s="30"/>
      <c r="M713" s="30"/>
      <c r="N713" s="30"/>
    </row>
    <row r="714">
      <c r="C714" s="30"/>
      <c r="D714" s="30"/>
      <c r="E714" s="30"/>
      <c r="H714" s="30"/>
      <c r="I714" s="30"/>
      <c r="J714" s="30"/>
      <c r="K714" s="30"/>
      <c r="L714" s="30"/>
      <c r="M714" s="30"/>
      <c r="N714" s="30"/>
    </row>
    <row r="715">
      <c r="C715" s="30"/>
      <c r="D715" s="30"/>
      <c r="E715" s="30"/>
      <c r="H715" s="30"/>
      <c r="I715" s="30"/>
      <c r="J715" s="30"/>
      <c r="K715" s="30"/>
      <c r="L715" s="30"/>
      <c r="M715" s="30"/>
      <c r="N715" s="30"/>
    </row>
    <row r="716">
      <c r="C716" s="30"/>
      <c r="D716" s="30"/>
      <c r="E716" s="30"/>
      <c r="H716" s="30"/>
      <c r="I716" s="30"/>
      <c r="J716" s="30"/>
      <c r="K716" s="30"/>
      <c r="L716" s="30"/>
      <c r="M716" s="30"/>
      <c r="N716" s="30"/>
    </row>
    <row r="717">
      <c r="C717" s="30"/>
      <c r="D717" s="30"/>
      <c r="E717" s="30"/>
      <c r="H717" s="30"/>
      <c r="I717" s="30"/>
      <c r="J717" s="30"/>
      <c r="K717" s="30"/>
      <c r="L717" s="30"/>
      <c r="M717" s="30"/>
      <c r="N717" s="30"/>
    </row>
    <row r="718">
      <c r="C718" s="30"/>
      <c r="D718" s="30"/>
      <c r="E718" s="30"/>
      <c r="H718" s="30"/>
      <c r="I718" s="30"/>
      <c r="J718" s="30"/>
      <c r="K718" s="30"/>
      <c r="L718" s="30"/>
      <c r="M718" s="30"/>
      <c r="N718" s="30"/>
    </row>
    <row r="719">
      <c r="C719" s="30"/>
      <c r="D719" s="30"/>
      <c r="E719" s="30"/>
      <c r="H719" s="30"/>
      <c r="I719" s="30"/>
      <c r="J719" s="30"/>
      <c r="K719" s="30"/>
      <c r="L719" s="30"/>
      <c r="M719" s="30"/>
      <c r="N719" s="30"/>
    </row>
    <row r="720">
      <c r="C720" s="30"/>
      <c r="D720" s="30"/>
      <c r="E720" s="30"/>
      <c r="H720" s="30"/>
      <c r="I720" s="30"/>
      <c r="J720" s="30"/>
      <c r="K720" s="30"/>
      <c r="L720" s="30"/>
      <c r="M720" s="30"/>
      <c r="N720" s="30"/>
    </row>
    <row r="721">
      <c r="C721" s="30"/>
      <c r="D721" s="30"/>
      <c r="E721" s="30"/>
      <c r="H721" s="30"/>
      <c r="I721" s="30"/>
      <c r="J721" s="30"/>
      <c r="K721" s="30"/>
      <c r="L721" s="30"/>
      <c r="M721" s="30"/>
      <c r="N721" s="30"/>
    </row>
    <row r="722">
      <c r="C722" s="30"/>
      <c r="D722" s="30"/>
      <c r="E722" s="30"/>
      <c r="H722" s="30"/>
      <c r="I722" s="30"/>
      <c r="J722" s="30"/>
      <c r="K722" s="30"/>
      <c r="L722" s="30"/>
      <c r="M722" s="30"/>
      <c r="N722" s="30"/>
    </row>
    <row r="723">
      <c r="C723" s="30"/>
      <c r="D723" s="30"/>
      <c r="E723" s="30"/>
      <c r="H723" s="30"/>
      <c r="I723" s="30"/>
      <c r="J723" s="30"/>
      <c r="K723" s="30"/>
      <c r="L723" s="30"/>
      <c r="M723" s="30"/>
      <c r="N723" s="30"/>
    </row>
    <row r="724">
      <c r="C724" s="30"/>
      <c r="D724" s="30"/>
      <c r="E724" s="30"/>
      <c r="H724" s="30"/>
      <c r="I724" s="30"/>
      <c r="J724" s="30"/>
      <c r="K724" s="30"/>
      <c r="L724" s="30"/>
      <c r="M724" s="30"/>
      <c r="N724" s="30"/>
    </row>
    <row r="725">
      <c r="C725" s="30"/>
      <c r="D725" s="30"/>
      <c r="E725" s="30"/>
      <c r="H725" s="30"/>
      <c r="I725" s="30"/>
      <c r="J725" s="30"/>
      <c r="K725" s="30"/>
      <c r="L725" s="30"/>
      <c r="M725" s="30"/>
      <c r="N725" s="30"/>
    </row>
    <row r="726">
      <c r="C726" s="30"/>
      <c r="D726" s="30"/>
      <c r="E726" s="30"/>
      <c r="H726" s="30"/>
      <c r="I726" s="30"/>
      <c r="J726" s="30"/>
      <c r="K726" s="30"/>
      <c r="L726" s="30"/>
      <c r="M726" s="30"/>
      <c r="N726" s="30"/>
    </row>
    <row r="727">
      <c r="C727" s="30"/>
      <c r="D727" s="30"/>
      <c r="E727" s="30"/>
      <c r="H727" s="30"/>
      <c r="I727" s="30"/>
      <c r="J727" s="30"/>
      <c r="K727" s="30"/>
      <c r="L727" s="30"/>
      <c r="M727" s="30"/>
      <c r="N727" s="30"/>
    </row>
    <row r="728">
      <c r="C728" s="30"/>
      <c r="D728" s="30"/>
      <c r="E728" s="30"/>
      <c r="H728" s="30"/>
      <c r="I728" s="30"/>
      <c r="J728" s="30"/>
      <c r="K728" s="30"/>
      <c r="L728" s="30"/>
      <c r="M728" s="30"/>
      <c r="N728" s="30"/>
    </row>
    <row r="729">
      <c r="C729" s="30"/>
      <c r="D729" s="30"/>
      <c r="E729" s="30"/>
      <c r="H729" s="30"/>
      <c r="I729" s="30"/>
      <c r="J729" s="30"/>
      <c r="K729" s="30"/>
      <c r="L729" s="30"/>
      <c r="M729" s="30"/>
      <c r="N729" s="30"/>
    </row>
    <row r="730">
      <c r="C730" s="30"/>
      <c r="D730" s="30"/>
      <c r="E730" s="30"/>
      <c r="H730" s="30"/>
      <c r="I730" s="30"/>
      <c r="J730" s="30"/>
      <c r="K730" s="30"/>
      <c r="L730" s="30"/>
      <c r="M730" s="30"/>
      <c r="N730" s="30"/>
    </row>
    <row r="731">
      <c r="C731" s="30"/>
      <c r="D731" s="30"/>
      <c r="E731" s="30"/>
      <c r="H731" s="30"/>
      <c r="I731" s="30"/>
      <c r="J731" s="30"/>
      <c r="K731" s="30"/>
      <c r="L731" s="30"/>
      <c r="M731" s="30"/>
      <c r="N731" s="30"/>
    </row>
    <row r="732">
      <c r="C732" s="30"/>
      <c r="D732" s="30"/>
      <c r="E732" s="30"/>
      <c r="H732" s="30"/>
      <c r="I732" s="30"/>
      <c r="J732" s="30"/>
      <c r="K732" s="30"/>
      <c r="L732" s="30"/>
      <c r="M732" s="30"/>
      <c r="N732" s="30"/>
    </row>
    <row r="733">
      <c r="C733" s="30"/>
      <c r="D733" s="30"/>
      <c r="E733" s="30"/>
      <c r="H733" s="30"/>
      <c r="I733" s="30"/>
      <c r="J733" s="30"/>
      <c r="K733" s="30"/>
      <c r="L733" s="30"/>
      <c r="M733" s="30"/>
      <c r="N733" s="30"/>
    </row>
    <row r="734">
      <c r="C734" s="30"/>
      <c r="D734" s="30"/>
      <c r="E734" s="30"/>
      <c r="H734" s="30"/>
      <c r="I734" s="30"/>
      <c r="J734" s="30"/>
      <c r="K734" s="30"/>
      <c r="L734" s="30"/>
      <c r="M734" s="30"/>
      <c r="N734" s="30"/>
    </row>
    <row r="735">
      <c r="C735" s="30"/>
      <c r="D735" s="30"/>
      <c r="E735" s="30"/>
      <c r="H735" s="30"/>
      <c r="I735" s="30"/>
      <c r="J735" s="30"/>
      <c r="K735" s="30"/>
      <c r="L735" s="30"/>
      <c r="M735" s="30"/>
      <c r="N735" s="30"/>
    </row>
    <row r="736">
      <c r="C736" s="30"/>
      <c r="D736" s="30"/>
      <c r="E736" s="30"/>
      <c r="H736" s="30"/>
      <c r="I736" s="30"/>
      <c r="J736" s="30"/>
      <c r="K736" s="30"/>
      <c r="L736" s="30"/>
      <c r="M736" s="30"/>
      <c r="N736" s="30"/>
    </row>
    <row r="737">
      <c r="C737" s="30"/>
      <c r="D737" s="30"/>
      <c r="E737" s="30"/>
      <c r="H737" s="30"/>
      <c r="I737" s="30"/>
      <c r="J737" s="30"/>
      <c r="K737" s="30"/>
      <c r="L737" s="30"/>
      <c r="M737" s="30"/>
      <c r="N737" s="30"/>
    </row>
    <row r="738">
      <c r="C738" s="30"/>
      <c r="D738" s="30"/>
      <c r="E738" s="30"/>
      <c r="H738" s="30"/>
      <c r="I738" s="30"/>
      <c r="J738" s="30"/>
      <c r="K738" s="30"/>
      <c r="L738" s="30"/>
      <c r="M738" s="30"/>
      <c r="N738" s="30"/>
    </row>
    <row r="739">
      <c r="C739" s="30"/>
      <c r="D739" s="30"/>
      <c r="E739" s="30"/>
      <c r="H739" s="30"/>
      <c r="I739" s="30"/>
      <c r="J739" s="30"/>
      <c r="K739" s="30"/>
      <c r="L739" s="30"/>
      <c r="M739" s="30"/>
      <c r="N739" s="30"/>
    </row>
    <row r="740">
      <c r="C740" s="30"/>
      <c r="D740" s="30"/>
      <c r="E740" s="30"/>
      <c r="H740" s="30"/>
      <c r="I740" s="30"/>
      <c r="J740" s="30"/>
      <c r="K740" s="30"/>
      <c r="L740" s="30"/>
      <c r="M740" s="30"/>
      <c r="N740" s="30"/>
    </row>
    <row r="741">
      <c r="C741" s="30"/>
      <c r="D741" s="30"/>
      <c r="E741" s="30"/>
      <c r="H741" s="30"/>
      <c r="I741" s="30"/>
      <c r="J741" s="30"/>
      <c r="K741" s="30"/>
      <c r="L741" s="30"/>
      <c r="M741" s="30"/>
      <c r="N741" s="30"/>
    </row>
    <row r="742">
      <c r="C742" s="30"/>
      <c r="D742" s="30"/>
      <c r="E742" s="30"/>
      <c r="H742" s="30"/>
      <c r="I742" s="30"/>
      <c r="J742" s="30"/>
      <c r="K742" s="30"/>
      <c r="L742" s="30"/>
      <c r="M742" s="30"/>
      <c r="N742" s="30"/>
    </row>
    <row r="743">
      <c r="C743" s="30"/>
      <c r="D743" s="30"/>
      <c r="E743" s="30"/>
      <c r="H743" s="30"/>
      <c r="I743" s="30"/>
      <c r="J743" s="30"/>
      <c r="K743" s="30"/>
      <c r="L743" s="30"/>
      <c r="M743" s="30"/>
      <c r="N743" s="30"/>
    </row>
    <row r="744">
      <c r="C744" s="30"/>
      <c r="D744" s="30"/>
      <c r="E744" s="30"/>
      <c r="H744" s="30"/>
      <c r="I744" s="30"/>
      <c r="J744" s="30"/>
      <c r="K744" s="30"/>
      <c r="L744" s="30"/>
      <c r="M744" s="30"/>
      <c r="N744" s="30"/>
    </row>
    <row r="745">
      <c r="C745" s="30"/>
      <c r="D745" s="30"/>
      <c r="E745" s="30"/>
      <c r="H745" s="30"/>
      <c r="I745" s="30"/>
      <c r="J745" s="30"/>
      <c r="K745" s="30"/>
      <c r="L745" s="30"/>
      <c r="M745" s="30"/>
      <c r="N745" s="30"/>
    </row>
    <row r="746">
      <c r="C746" s="30"/>
      <c r="D746" s="30"/>
      <c r="E746" s="30"/>
      <c r="H746" s="30"/>
      <c r="I746" s="30"/>
      <c r="J746" s="30"/>
      <c r="K746" s="30"/>
      <c r="L746" s="30"/>
      <c r="M746" s="30"/>
      <c r="N746" s="30"/>
    </row>
    <row r="747">
      <c r="C747" s="30"/>
      <c r="D747" s="30"/>
      <c r="E747" s="30"/>
      <c r="H747" s="30"/>
      <c r="I747" s="30"/>
      <c r="J747" s="30"/>
      <c r="K747" s="30"/>
      <c r="L747" s="30"/>
      <c r="M747" s="30"/>
      <c r="N747" s="30"/>
    </row>
    <row r="748">
      <c r="C748" s="30"/>
      <c r="D748" s="30"/>
      <c r="E748" s="30"/>
      <c r="H748" s="30"/>
      <c r="I748" s="30"/>
      <c r="J748" s="30"/>
      <c r="K748" s="30"/>
      <c r="L748" s="30"/>
      <c r="M748" s="30"/>
      <c r="N748" s="30"/>
    </row>
    <row r="749">
      <c r="C749" s="30"/>
      <c r="D749" s="30"/>
      <c r="E749" s="30"/>
      <c r="H749" s="30"/>
      <c r="I749" s="30"/>
      <c r="J749" s="30"/>
      <c r="K749" s="30"/>
      <c r="L749" s="30"/>
      <c r="M749" s="30"/>
      <c r="N749" s="30"/>
    </row>
    <row r="750">
      <c r="C750" s="30"/>
      <c r="D750" s="30"/>
      <c r="E750" s="30"/>
      <c r="H750" s="30"/>
      <c r="I750" s="30"/>
      <c r="J750" s="30"/>
      <c r="K750" s="30"/>
      <c r="L750" s="30"/>
      <c r="M750" s="30"/>
      <c r="N750" s="30"/>
    </row>
    <row r="751">
      <c r="C751" s="30"/>
      <c r="D751" s="30"/>
      <c r="E751" s="30"/>
      <c r="H751" s="30"/>
      <c r="I751" s="30"/>
      <c r="J751" s="30"/>
      <c r="K751" s="30"/>
      <c r="L751" s="30"/>
      <c r="M751" s="30"/>
      <c r="N751" s="30"/>
    </row>
    <row r="752">
      <c r="C752" s="30"/>
      <c r="D752" s="30"/>
      <c r="E752" s="30"/>
      <c r="H752" s="30"/>
      <c r="I752" s="30"/>
      <c r="J752" s="30"/>
      <c r="K752" s="30"/>
      <c r="L752" s="30"/>
      <c r="M752" s="30"/>
      <c r="N752" s="30"/>
    </row>
    <row r="753">
      <c r="C753" s="30"/>
      <c r="D753" s="30"/>
      <c r="E753" s="30"/>
      <c r="H753" s="30"/>
      <c r="I753" s="30"/>
      <c r="J753" s="30"/>
      <c r="K753" s="30"/>
      <c r="L753" s="30"/>
      <c r="M753" s="30"/>
      <c r="N753" s="30"/>
    </row>
    <row r="754">
      <c r="C754" s="30"/>
      <c r="D754" s="30"/>
      <c r="E754" s="30"/>
      <c r="H754" s="30"/>
      <c r="I754" s="30"/>
      <c r="J754" s="30"/>
      <c r="K754" s="30"/>
      <c r="L754" s="30"/>
      <c r="M754" s="30"/>
      <c r="N754" s="30"/>
    </row>
    <row r="755">
      <c r="C755" s="30"/>
      <c r="D755" s="30"/>
      <c r="E755" s="30"/>
      <c r="H755" s="30"/>
      <c r="I755" s="30"/>
      <c r="J755" s="30"/>
      <c r="K755" s="30"/>
      <c r="L755" s="30"/>
      <c r="M755" s="30"/>
      <c r="N755" s="30"/>
    </row>
    <row r="756">
      <c r="C756" s="30"/>
      <c r="D756" s="30"/>
      <c r="E756" s="30"/>
      <c r="H756" s="30"/>
      <c r="I756" s="30"/>
      <c r="J756" s="30"/>
      <c r="K756" s="30"/>
      <c r="L756" s="30"/>
      <c r="M756" s="30"/>
      <c r="N756" s="30"/>
    </row>
    <row r="757">
      <c r="C757" s="30"/>
      <c r="D757" s="30"/>
      <c r="E757" s="30"/>
      <c r="H757" s="30"/>
      <c r="I757" s="30"/>
      <c r="J757" s="30"/>
      <c r="K757" s="30"/>
      <c r="L757" s="30"/>
      <c r="M757" s="30"/>
      <c r="N757" s="30"/>
    </row>
    <row r="758">
      <c r="C758" s="30"/>
      <c r="D758" s="30"/>
      <c r="E758" s="30"/>
      <c r="H758" s="30"/>
      <c r="I758" s="30"/>
      <c r="J758" s="30"/>
      <c r="K758" s="30"/>
      <c r="L758" s="30"/>
      <c r="M758" s="30"/>
      <c r="N758" s="30"/>
    </row>
    <row r="759">
      <c r="C759" s="30"/>
      <c r="D759" s="30"/>
      <c r="E759" s="30"/>
      <c r="H759" s="30"/>
      <c r="I759" s="30"/>
      <c r="J759" s="30"/>
      <c r="K759" s="30"/>
      <c r="L759" s="30"/>
      <c r="M759" s="30"/>
      <c r="N759" s="30"/>
    </row>
    <row r="760">
      <c r="C760" s="30"/>
      <c r="D760" s="30"/>
      <c r="E760" s="30"/>
      <c r="H760" s="30"/>
      <c r="I760" s="30"/>
      <c r="J760" s="30"/>
      <c r="K760" s="30"/>
      <c r="L760" s="30"/>
      <c r="M760" s="30"/>
      <c r="N760" s="30"/>
    </row>
    <row r="761">
      <c r="C761" s="30"/>
      <c r="D761" s="30"/>
      <c r="E761" s="30"/>
      <c r="H761" s="30"/>
      <c r="I761" s="30"/>
      <c r="J761" s="30"/>
      <c r="K761" s="30"/>
      <c r="L761" s="30"/>
      <c r="M761" s="30"/>
      <c r="N761" s="30"/>
    </row>
    <row r="762">
      <c r="C762" s="30"/>
      <c r="D762" s="30"/>
      <c r="E762" s="30"/>
      <c r="H762" s="30"/>
      <c r="I762" s="30"/>
      <c r="J762" s="30"/>
      <c r="K762" s="30"/>
      <c r="L762" s="30"/>
      <c r="M762" s="30"/>
      <c r="N762" s="30"/>
    </row>
    <row r="763">
      <c r="C763" s="30"/>
      <c r="D763" s="30"/>
      <c r="E763" s="30"/>
      <c r="H763" s="30"/>
      <c r="I763" s="30"/>
      <c r="J763" s="30"/>
      <c r="K763" s="30"/>
      <c r="L763" s="30"/>
      <c r="M763" s="30"/>
      <c r="N763" s="30"/>
    </row>
    <row r="764">
      <c r="C764" s="30"/>
      <c r="D764" s="30"/>
      <c r="E764" s="30"/>
      <c r="H764" s="30"/>
      <c r="I764" s="30"/>
      <c r="J764" s="30"/>
      <c r="K764" s="30"/>
      <c r="L764" s="30"/>
      <c r="M764" s="30"/>
      <c r="N764" s="30"/>
    </row>
    <row r="765">
      <c r="C765" s="30"/>
      <c r="D765" s="30"/>
      <c r="E765" s="30"/>
      <c r="H765" s="30"/>
      <c r="I765" s="30"/>
      <c r="J765" s="30"/>
      <c r="K765" s="30"/>
      <c r="L765" s="30"/>
      <c r="M765" s="30"/>
      <c r="N765" s="30"/>
    </row>
    <row r="766">
      <c r="C766" s="30"/>
      <c r="D766" s="30"/>
      <c r="E766" s="30"/>
      <c r="H766" s="30"/>
      <c r="I766" s="30"/>
      <c r="J766" s="30"/>
      <c r="K766" s="30"/>
      <c r="L766" s="30"/>
      <c r="M766" s="30"/>
      <c r="N766" s="30"/>
    </row>
    <row r="767">
      <c r="C767" s="30"/>
      <c r="D767" s="30"/>
      <c r="E767" s="30"/>
      <c r="H767" s="30"/>
      <c r="I767" s="30"/>
      <c r="J767" s="30"/>
      <c r="K767" s="30"/>
      <c r="L767" s="30"/>
      <c r="M767" s="30"/>
      <c r="N767" s="30"/>
    </row>
    <row r="768">
      <c r="C768" s="30"/>
      <c r="D768" s="30"/>
      <c r="E768" s="30"/>
      <c r="H768" s="30"/>
      <c r="I768" s="30"/>
      <c r="J768" s="30"/>
      <c r="K768" s="30"/>
      <c r="L768" s="30"/>
      <c r="M768" s="30"/>
      <c r="N768" s="30"/>
    </row>
    <row r="769">
      <c r="C769" s="30"/>
      <c r="D769" s="30"/>
      <c r="E769" s="30"/>
      <c r="H769" s="30"/>
      <c r="I769" s="30"/>
      <c r="J769" s="30"/>
      <c r="K769" s="30"/>
      <c r="L769" s="30"/>
      <c r="M769" s="30"/>
      <c r="N769" s="30"/>
    </row>
    <row r="770">
      <c r="C770" s="30"/>
      <c r="D770" s="30"/>
      <c r="E770" s="30"/>
      <c r="H770" s="30"/>
      <c r="I770" s="30"/>
      <c r="J770" s="30"/>
      <c r="K770" s="30"/>
      <c r="L770" s="30"/>
      <c r="M770" s="30"/>
      <c r="N770" s="30"/>
    </row>
    <row r="771">
      <c r="C771" s="30"/>
      <c r="D771" s="30"/>
      <c r="E771" s="30"/>
      <c r="H771" s="30"/>
      <c r="I771" s="30"/>
      <c r="J771" s="30"/>
      <c r="K771" s="30"/>
      <c r="L771" s="30"/>
      <c r="M771" s="30"/>
      <c r="N771" s="30"/>
    </row>
    <row r="772">
      <c r="C772" s="30"/>
      <c r="D772" s="30"/>
      <c r="E772" s="30"/>
      <c r="H772" s="30"/>
      <c r="I772" s="30"/>
      <c r="J772" s="30"/>
      <c r="K772" s="30"/>
      <c r="L772" s="30"/>
      <c r="M772" s="30"/>
      <c r="N772" s="30"/>
    </row>
    <row r="773">
      <c r="C773" s="30"/>
      <c r="D773" s="30"/>
      <c r="E773" s="30"/>
      <c r="H773" s="30"/>
      <c r="I773" s="30"/>
      <c r="J773" s="30"/>
      <c r="K773" s="30"/>
      <c r="L773" s="30"/>
      <c r="M773" s="30"/>
      <c r="N773" s="30"/>
    </row>
    <row r="774">
      <c r="C774" s="30"/>
      <c r="D774" s="30"/>
      <c r="E774" s="30"/>
      <c r="H774" s="30"/>
      <c r="I774" s="30"/>
      <c r="J774" s="30"/>
      <c r="K774" s="30"/>
      <c r="L774" s="30"/>
      <c r="M774" s="30"/>
      <c r="N774" s="30"/>
    </row>
    <row r="775">
      <c r="C775" s="30"/>
      <c r="D775" s="30"/>
      <c r="E775" s="30"/>
      <c r="H775" s="30"/>
      <c r="I775" s="30"/>
      <c r="J775" s="30"/>
      <c r="K775" s="30"/>
      <c r="L775" s="30"/>
      <c r="M775" s="30"/>
      <c r="N775" s="30"/>
    </row>
    <row r="776">
      <c r="C776" s="30"/>
      <c r="D776" s="30"/>
      <c r="E776" s="30"/>
      <c r="H776" s="30"/>
      <c r="I776" s="30"/>
      <c r="J776" s="30"/>
      <c r="K776" s="30"/>
      <c r="L776" s="30"/>
      <c r="M776" s="30"/>
      <c r="N776" s="30"/>
    </row>
    <row r="777">
      <c r="C777" s="30"/>
      <c r="D777" s="30"/>
      <c r="E777" s="30"/>
      <c r="H777" s="30"/>
      <c r="I777" s="30"/>
      <c r="J777" s="30"/>
      <c r="K777" s="30"/>
      <c r="L777" s="30"/>
      <c r="M777" s="30"/>
      <c r="N777" s="30"/>
    </row>
    <row r="778">
      <c r="C778" s="30"/>
      <c r="D778" s="30"/>
      <c r="E778" s="30"/>
      <c r="H778" s="30"/>
      <c r="I778" s="30"/>
      <c r="J778" s="30"/>
      <c r="K778" s="30"/>
      <c r="L778" s="30"/>
      <c r="M778" s="30"/>
      <c r="N778" s="30"/>
    </row>
    <row r="779">
      <c r="C779" s="30"/>
      <c r="D779" s="30"/>
      <c r="E779" s="30"/>
      <c r="H779" s="30"/>
      <c r="I779" s="30"/>
      <c r="J779" s="30"/>
      <c r="K779" s="30"/>
      <c r="L779" s="30"/>
      <c r="M779" s="30"/>
      <c r="N779" s="30"/>
    </row>
    <row r="780">
      <c r="C780" s="30"/>
      <c r="D780" s="30"/>
      <c r="E780" s="30"/>
      <c r="H780" s="30"/>
      <c r="I780" s="30"/>
      <c r="J780" s="30"/>
      <c r="K780" s="30"/>
      <c r="L780" s="30"/>
      <c r="M780" s="30"/>
      <c r="N780" s="30"/>
    </row>
    <row r="781">
      <c r="C781" s="30"/>
      <c r="D781" s="30"/>
      <c r="E781" s="30"/>
      <c r="H781" s="30"/>
      <c r="I781" s="30"/>
      <c r="J781" s="30"/>
      <c r="K781" s="30"/>
      <c r="L781" s="30"/>
      <c r="M781" s="30"/>
      <c r="N781" s="30"/>
    </row>
    <row r="782">
      <c r="C782" s="30"/>
      <c r="D782" s="30"/>
      <c r="E782" s="30"/>
      <c r="H782" s="30"/>
      <c r="I782" s="30"/>
      <c r="J782" s="30"/>
      <c r="K782" s="30"/>
      <c r="L782" s="30"/>
      <c r="M782" s="30"/>
      <c r="N782" s="30"/>
    </row>
    <row r="783">
      <c r="C783" s="30"/>
      <c r="D783" s="30"/>
      <c r="E783" s="30"/>
      <c r="H783" s="30"/>
      <c r="I783" s="30"/>
      <c r="J783" s="30"/>
      <c r="K783" s="30"/>
      <c r="L783" s="30"/>
      <c r="M783" s="30"/>
      <c r="N783" s="30"/>
    </row>
    <row r="784">
      <c r="C784" s="30"/>
      <c r="D784" s="30"/>
      <c r="E784" s="30"/>
      <c r="H784" s="30"/>
      <c r="I784" s="30"/>
      <c r="J784" s="30"/>
      <c r="K784" s="30"/>
      <c r="L784" s="30"/>
      <c r="M784" s="30"/>
      <c r="N784" s="30"/>
    </row>
    <row r="785">
      <c r="C785" s="30"/>
      <c r="D785" s="30"/>
      <c r="E785" s="30"/>
      <c r="H785" s="30"/>
      <c r="I785" s="30"/>
      <c r="J785" s="30"/>
      <c r="K785" s="30"/>
      <c r="L785" s="30"/>
      <c r="M785" s="30"/>
      <c r="N785" s="30"/>
    </row>
    <row r="786">
      <c r="C786" s="30"/>
      <c r="D786" s="30"/>
      <c r="E786" s="30"/>
      <c r="H786" s="30"/>
      <c r="I786" s="30"/>
      <c r="J786" s="30"/>
      <c r="K786" s="30"/>
      <c r="L786" s="30"/>
      <c r="M786" s="30"/>
      <c r="N786" s="30"/>
    </row>
    <row r="787">
      <c r="C787" s="30"/>
      <c r="D787" s="30"/>
      <c r="E787" s="30"/>
      <c r="H787" s="30"/>
      <c r="I787" s="30"/>
      <c r="J787" s="30"/>
      <c r="K787" s="30"/>
      <c r="L787" s="30"/>
      <c r="M787" s="30"/>
      <c r="N787" s="30"/>
    </row>
    <row r="788">
      <c r="C788" s="30"/>
      <c r="D788" s="30"/>
      <c r="E788" s="30"/>
      <c r="H788" s="30"/>
      <c r="I788" s="30"/>
      <c r="J788" s="30"/>
      <c r="K788" s="30"/>
      <c r="L788" s="30"/>
      <c r="M788" s="30"/>
      <c r="N788" s="30"/>
    </row>
    <row r="789">
      <c r="C789" s="30"/>
      <c r="D789" s="30"/>
      <c r="E789" s="30"/>
      <c r="H789" s="30"/>
      <c r="I789" s="30"/>
      <c r="J789" s="30"/>
      <c r="K789" s="30"/>
      <c r="L789" s="30"/>
      <c r="M789" s="30"/>
      <c r="N789" s="30"/>
    </row>
    <row r="790">
      <c r="C790" s="30"/>
      <c r="D790" s="30"/>
      <c r="E790" s="30"/>
      <c r="H790" s="30"/>
      <c r="I790" s="30"/>
      <c r="J790" s="30"/>
      <c r="K790" s="30"/>
      <c r="L790" s="30"/>
      <c r="M790" s="30"/>
      <c r="N790" s="30"/>
    </row>
    <row r="791">
      <c r="C791" s="30"/>
      <c r="D791" s="30"/>
      <c r="E791" s="30"/>
      <c r="H791" s="30"/>
      <c r="I791" s="30"/>
      <c r="J791" s="30"/>
      <c r="K791" s="30"/>
      <c r="L791" s="30"/>
      <c r="M791" s="30"/>
      <c r="N791" s="30"/>
    </row>
    <row r="792">
      <c r="C792" s="30"/>
      <c r="D792" s="30"/>
      <c r="E792" s="30"/>
      <c r="H792" s="30"/>
      <c r="I792" s="30"/>
      <c r="J792" s="30"/>
      <c r="K792" s="30"/>
      <c r="L792" s="30"/>
      <c r="M792" s="30"/>
      <c r="N792" s="30"/>
    </row>
    <row r="793">
      <c r="C793" s="30"/>
      <c r="D793" s="30"/>
      <c r="E793" s="30"/>
      <c r="H793" s="30"/>
      <c r="I793" s="30"/>
      <c r="J793" s="30"/>
      <c r="K793" s="30"/>
      <c r="L793" s="30"/>
      <c r="M793" s="30"/>
      <c r="N793" s="30"/>
    </row>
    <row r="794">
      <c r="C794" s="30"/>
      <c r="D794" s="30"/>
      <c r="E794" s="30"/>
      <c r="H794" s="30"/>
      <c r="I794" s="30"/>
      <c r="J794" s="30"/>
      <c r="K794" s="30"/>
      <c r="L794" s="30"/>
      <c r="M794" s="30"/>
      <c r="N794" s="30"/>
    </row>
    <row r="795">
      <c r="C795" s="30"/>
      <c r="D795" s="30"/>
      <c r="E795" s="30"/>
      <c r="H795" s="30"/>
      <c r="I795" s="30"/>
      <c r="J795" s="30"/>
      <c r="K795" s="30"/>
      <c r="L795" s="30"/>
      <c r="M795" s="30"/>
      <c r="N795" s="30"/>
    </row>
    <row r="796">
      <c r="C796" s="30"/>
      <c r="D796" s="30"/>
      <c r="E796" s="30"/>
      <c r="H796" s="30"/>
      <c r="I796" s="30"/>
      <c r="J796" s="30"/>
      <c r="K796" s="30"/>
      <c r="L796" s="30"/>
      <c r="M796" s="30"/>
      <c r="N796" s="30"/>
    </row>
    <row r="797">
      <c r="C797" s="30"/>
      <c r="D797" s="30"/>
      <c r="E797" s="30"/>
      <c r="H797" s="30"/>
      <c r="I797" s="30"/>
      <c r="J797" s="30"/>
      <c r="K797" s="30"/>
      <c r="L797" s="30"/>
      <c r="M797" s="30"/>
      <c r="N797" s="30"/>
    </row>
    <row r="798">
      <c r="C798" s="30"/>
      <c r="D798" s="30"/>
      <c r="E798" s="30"/>
      <c r="H798" s="30"/>
      <c r="I798" s="30"/>
      <c r="J798" s="30"/>
      <c r="K798" s="30"/>
      <c r="L798" s="30"/>
      <c r="M798" s="30"/>
      <c r="N798" s="30"/>
    </row>
    <row r="799">
      <c r="C799" s="30"/>
      <c r="D799" s="30"/>
      <c r="E799" s="30"/>
      <c r="H799" s="30"/>
      <c r="I799" s="30"/>
      <c r="J799" s="30"/>
      <c r="K799" s="30"/>
      <c r="L799" s="30"/>
      <c r="M799" s="30"/>
      <c r="N799" s="30"/>
    </row>
    <row r="800">
      <c r="C800" s="30"/>
      <c r="D800" s="30"/>
      <c r="E800" s="30"/>
      <c r="H800" s="30"/>
      <c r="I800" s="30"/>
      <c r="J800" s="30"/>
      <c r="K800" s="30"/>
      <c r="L800" s="30"/>
      <c r="M800" s="30"/>
      <c r="N800" s="30"/>
    </row>
    <row r="801">
      <c r="C801" s="30"/>
      <c r="D801" s="30"/>
      <c r="E801" s="30"/>
      <c r="H801" s="30"/>
      <c r="I801" s="30"/>
      <c r="J801" s="30"/>
      <c r="K801" s="30"/>
      <c r="L801" s="30"/>
      <c r="M801" s="30"/>
      <c r="N801" s="30"/>
    </row>
    <row r="802">
      <c r="C802" s="30"/>
      <c r="D802" s="30"/>
      <c r="E802" s="30"/>
      <c r="H802" s="30"/>
      <c r="I802" s="30"/>
      <c r="J802" s="30"/>
      <c r="K802" s="30"/>
      <c r="L802" s="30"/>
      <c r="M802" s="30"/>
      <c r="N802" s="30"/>
    </row>
    <row r="803">
      <c r="C803" s="30"/>
      <c r="D803" s="30"/>
      <c r="E803" s="30"/>
      <c r="H803" s="30"/>
      <c r="I803" s="30"/>
      <c r="J803" s="30"/>
      <c r="K803" s="30"/>
      <c r="L803" s="30"/>
      <c r="M803" s="30"/>
      <c r="N803" s="30"/>
    </row>
    <row r="804">
      <c r="C804" s="30"/>
      <c r="D804" s="30"/>
      <c r="E804" s="30"/>
      <c r="H804" s="30"/>
      <c r="I804" s="30"/>
      <c r="J804" s="30"/>
      <c r="K804" s="30"/>
      <c r="L804" s="30"/>
      <c r="M804" s="30"/>
      <c r="N804" s="30"/>
    </row>
    <row r="805">
      <c r="C805" s="30"/>
      <c r="D805" s="30"/>
      <c r="E805" s="30"/>
      <c r="H805" s="30"/>
      <c r="I805" s="30"/>
      <c r="J805" s="30"/>
      <c r="K805" s="30"/>
      <c r="L805" s="30"/>
      <c r="M805" s="30"/>
      <c r="N805" s="30"/>
    </row>
    <row r="806">
      <c r="C806" s="30"/>
      <c r="D806" s="30"/>
      <c r="E806" s="30"/>
      <c r="H806" s="30"/>
      <c r="I806" s="30"/>
      <c r="J806" s="30"/>
      <c r="K806" s="30"/>
      <c r="L806" s="30"/>
      <c r="M806" s="30"/>
      <c r="N806" s="30"/>
    </row>
    <row r="807">
      <c r="C807" s="30"/>
      <c r="D807" s="30"/>
      <c r="E807" s="30"/>
      <c r="H807" s="30"/>
      <c r="I807" s="30"/>
      <c r="J807" s="30"/>
      <c r="K807" s="30"/>
      <c r="L807" s="30"/>
      <c r="M807" s="30"/>
      <c r="N807" s="30"/>
    </row>
    <row r="808">
      <c r="C808" s="30"/>
      <c r="D808" s="30"/>
      <c r="E808" s="30"/>
      <c r="H808" s="30"/>
      <c r="I808" s="30"/>
      <c r="J808" s="30"/>
      <c r="K808" s="30"/>
      <c r="L808" s="30"/>
      <c r="M808" s="30"/>
      <c r="N808" s="30"/>
    </row>
    <row r="809">
      <c r="C809" s="30"/>
      <c r="D809" s="30"/>
      <c r="E809" s="30"/>
      <c r="H809" s="30"/>
      <c r="I809" s="30"/>
      <c r="J809" s="30"/>
      <c r="K809" s="30"/>
      <c r="L809" s="30"/>
      <c r="M809" s="30"/>
      <c r="N809" s="30"/>
    </row>
    <row r="810">
      <c r="C810" s="30"/>
      <c r="D810" s="30"/>
      <c r="E810" s="30"/>
      <c r="H810" s="30"/>
      <c r="I810" s="30"/>
      <c r="J810" s="30"/>
      <c r="K810" s="30"/>
      <c r="L810" s="30"/>
      <c r="M810" s="30"/>
      <c r="N810" s="30"/>
    </row>
    <row r="811">
      <c r="C811" s="30"/>
      <c r="D811" s="30"/>
      <c r="E811" s="30"/>
      <c r="H811" s="30"/>
      <c r="I811" s="30"/>
      <c r="J811" s="30"/>
      <c r="K811" s="30"/>
      <c r="L811" s="30"/>
      <c r="M811" s="30"/>
      <c r="N811" s="30"/>
    </row>
    <row r="812">
      <c r="C812" s="30"/>
      <c r="D812" s="30"/>
      <c r="E812" s="30"/>
      <c r="H812" s="30"/>
      <c r="I812" s="30"/>
      <c r="J812" s="30"/>
      <c r="K812" s="30"/>
      <c r="L812" s="30"/>
      <c r="M812" s="30"/>
      <c r="N812" s="30"/>
    </row>
    <row r="813">
      <c r="C813" s="30"/>
      <c r="D813" s="30"/>
      <c r="E813" s="30"/>
      <c r="H813" s="30"/>
      <c r="I813" s="30"/>
      <c r="J813" s="30"/>
      <c r="K813" s="30"/>
      <c r="L813" s="30"/>
      <c r="M813" s="30"/>
      <c r="N813" s="30"/>
    </row>
    <row r="814">
      <c r="C814" s="30"/>
      <c r="D814" s="30"/>
      <c r="E814" s="30"/>
      <c r="H814" s="30"/>
      <c r="I814" s="30"/>
      <c r="J814" s="30"/>
      <c r="K814" s="30"/>
      <c r="L814" s="30"/>
      <c r="M814" s="30"/>
      <c r="N814" s="30"/>
    </row>
    <row r="815">
      <c r="C815" s="30"/>
      <c r="D815" s="30"/>
      <c r="E815" s="30"/>
      <c r="H815" s="30"/>
      <c r="I815" s="30"/>
      <c r="J815" s="30"/>
      <c r="K815" s="30"/>
      <c r="L815" s="30"/>
      <c r="M815" s="30"/>
      <c r="N815" s="30"/>
    </row>
    <row r="816">
      <c r="C816" s="30"/>
      <c r="D816" s="30"/>
      <c r="E816" s="30"/>
      <c r="H816" s="30"/>
      <c r="I816" s="30"/>
      <c r="J816" s="30"/>
      <c r="K816" s="30"/>
      <c r="L816" s="30"/>
      <c r="M816" s="30"/>
      <c r="N816" s="30"/>
    </row>
    <row r="817">
      <c r="C817" s="30"/>
      <c r="D817" s="30"/>
      <c r="E817" s="30"/>
      <c r="H817" s="30"/>
      <c r="I817" s="30"/>
      <c r="J817" s="30"/>
      <c r="K817" s="30"/>
      <c r="L817" s="30"/>
      <c r="M817" s="30"/>
      <c r="N817" s="30"/>
    </row>
    <row r="818">
      <c r="C818" s="30"/>
      <c r="D818" s="30"/>
      <c r="E818" s="30"/>
      <c r="H818" s="30"/>
      <c r="I818" s="30"/>
      <c r="J818" s="30"/>
      <c r="K818" s="30"/>
      <c r="L818" s="30"/>
      <c r="M818" s="30"/>
      <c r="N818" s="30"/>
    </row>
    <row r="819">
      <c r="C819" s="30"/>
      <c r="D819" s="30"/>
      <c r="E819" s="30"/>
      <c r="H819" s="30"/>
      <c r="I819" s="30"/>
      <c r="J819" s="30"/>
      <c r="K819" s="30"/>
      <c r="L819" s="30"/>
      <c r="M819" s="30"/>
      <c r="N819" s="30"/>
    </row>
    <row r="820">
      <c r="C820" s="30"/>
      <c r="D820" s="30"/>
      <c r="E820" s="30"/>
      <c r="H820" s="30"/>
      <c r="I820" s="30"/>
      <c r="J820" s="30"/>
      <c r="K820" s="30"/>
      <c r="L820" s="30"/>
      <c r="M820" s="30"/>
      <c r="N820" s="30"/>
    </row>
    <row r="821">
      <c r="C821" s="30"/>
      <c r="D821" s="30"/>
      <c r="E821" s="30"/>
      <c r="H821" s="30"/>
      <c r="I821" s="30"/>
      <c r="J821" s="30"/>
      <c r="K821" s="30"/>
      <c r="L821" s="30"/>
      <c r="M821" s="30"/>
      <c r="N821" s="30"/>
    </row>
    <row r="822">
      <c r="C822" s="30"/>
      <c r="D822" s="30"/>
      <c r="E822" s="30"/>
      <c r="H822" s="30"/>
      <c r="I822" s="30"/>
      <c r="J822" s="30"/>
      <c r="K822" s="30"/>
      <c r="L822" s="30"/>
      <c r="M822" s="30"/>
      <c r="N822" s="30"/>
    </row>
    <row r="823">
      <c r="C823" s="30"/>
      <c r="D823" s="30"/>
      <c r="E823" s="30"/>
      <c r="H823" s="30"/>
      <c r="I823" s="30"/>
      <c r="J823" s="30"/>
      <c r="K823" s="30"/>
      <c r="L823" s="30"/>
      <c r="M823" s="30"/>
      <c r="N823" s="30"/>
    </row>
    <row r="824">
      <c r="C824" s="30"/>
      <c r="D824" s="30"/>
      <c r="E824" s="30"/>
      <c r="H824" s="30"/>
      <c r="I824" s="30"/>
      <c r="J824" s="30"/>
      <c r="K824" s="30"/>
      <c r="L824" s="30"/>
      <c r="M824" s="30"/>
      <c r="N824" s="30"/>
    </row>
    <row r="825">
      <c r="C825" s="30"/>
      <c r="D825" s="30"/>
      <c r="E825" s="30"/>
      <c r="H825" s="30"/>
      <c r="I825" s="30"/>
      <c r="J825" s="30"/>
      <c r="K825" s="30"/>
      <c r="L825" s="30"/>
      <c r="M825" s="30"/>
      <c r="N825" s="30"/>
    </row>
    <row r="826">
      <c r="C826" s="30"/>
      <c r="D826" s="30"/>
      <c r="E826" s="30"/>
      <c r="H826" s="30"/>
      <c r="I826" s="30"/>
      <c r="J826" s="30"/>
      <c r="K826" s="30"/>
      <c r="L826" s="30"/>
      <c r="M826" s="30"/>
      <c r="N826" s="30"/>
    </row>
    <row r="827">
      <c r="C827" s="30"/>
      <c r="D827" s="30"/>
      <c r="E827" s="30"/>
      <c r="H827" s="30"/>
      <c r="I827" s="30"/>
      <c r="J827" s="30"/>
      <c r="K827" s="30"/>
      <c r="L827" s="30"/>
      <c r="M827" s="30"/>
      <c r="N827" s="30"/>
    </row>
    <row r="828">
      <c r="C828" s="30"/>
      <c r="D828" s="30"/>
      <c r="E828" s="30"/>
      <c r="H828" s="30"/>
      <c r="I828" s="30"/>
      <c r="J828" s="30"/>
      <c r="K828" s="30"/>
      <c r="L828" s="30"/>
      <c r="M828" s="30"/>
      <c r="N828" s="30"/>
    </row>
    <row r="829">
      <c r="C829" s="30"/>
      <c r="D829" s="30"/>
      <c r="E829" s="30"/>
      <c r="H829" s="30"/>
      <c r="I829" s="30"/>
      <c r="J829" s="30"/>
      <c r="K829" s="30"/>
      <c r="L829" s="30"/>
      <c r="M829" s="30"/>
      <c r="N829" s="30"/>
    </row>
    <row r="830">
      <c r="C830" s="30"/>
      <c r="D830" s="30"/>
      <c r="E830" s="30"/>
      <c r="H830" s="30"/>
      <c r="I830" s="30"/>
      <c r="J830" s="30"/>
      <c r="K830" s="30"/>
      <c r="L830" s="30"/>
      <c r="M830" s="30"/>
      <c r="N830" s="30"/>
    </row>
    <row r="831">
      <c r="C831" s="30"/>
      <c r="D831" s="30"/>
      <c r="E831" s="30"/>
      <c r="H831" s="30"/>
      <c r="I831" s="30"/>
      <c r="J831" s="30"/>
      <c r="K831" s="30"/>
      <c r="L831" s="30"/>
      <c r="M831" s="30"/>
      <c r="N831" s="30"/>
    </row>
    <row r="832">
      <c r="C832" s="30"/>
      <c r="D832" s="30"/>
      <c r="E832" s="30"/>
      <c r="H832" s="30"/>
      <c r="I832" s="30"/>
      <c r="J832" s="30"/>
      <c r="K832" s="30"/>
      <c r="L832" s="30"/>
      <c r="M832" s="30"/>
      <c r="N832" s="30"/>
    </row>
    <row r="833">
      <c r="C833" s="30"/>
      <c r="D833" s="30"/>
      <c r="E833" s="30"/>
      <c r="H833" s="30"/>
      <c r="I833" s="30"/>
      <c r="J833" s="30"/>
      <c r="K833" s="30"/>
      <c r="L833" s="30"/>
      <c r="M833" s="30"/>
      <c r="N833" s="30"/>
    </row>
    <row r="834">
      <c r="C834" s="30"/>
      <c r="D834" s="30"/>
      <c r="E834" s="30"/>
      <c r="H834" s="30"/>
      <c r="I834" s="30"/>
      <c r="J834" s="30"/>
      <c r="K834" s="30"/>
      <c r="L834" s="30"/>
      <c r="M834" s="30"/>
      <c r="N834" s="30"/>
    </row>
    <row r="835">
      <c r="C835" s="30"/>
      <c r="D835" s="30"/>
      <c r="E835" s="30"/>
      <c r="H835" s="30"/>
      <c r="I835" s="30"/>
      <c r="J835" s="30"/>
      <c r="K835" s="30"/>
      <c r="L835" s="30"/>
      <c r="M835" s="30"/>
      <c r="N835" s="30"/>
    </row>
    <row r="836">
      <c r="C836" s="30"/>
      <c r="D836" s="30"/>
      <c r="E836" s="30"/>
      <c r="H836" s="30"/>
      <c r="I836" s="30"/>
      <c r="J836" s="30"/>
      <c r="K836" s="30"/>
      <c r="L836" s="30"/>
      <c r="M836" s="30"/>
      <c r="N836" s="30"/>
    </row>
    <row r="837">
      <c r="C837" s="30"/>
      <c r="D837" s="30"/>
      <c r="E837" s="30"/>
      <c r="H837" s="30"/>
      <c r="I837" s="30"/>
      <c r="J837" s="30"/>
      <c r="K837" s="30"/>
      <c r="L837" s="30"/>
      <c r="M837" s="30"/>
      <c r="N837" s="30"/>
    </row>
    <row r="838">
      <c r="C838" s="30"/>
      <c r="D838" s="30"/>
      <c r="E838" s="30"/>
      <c r="H838" s="30"/>
      <c r="I838" s="30"/>
      <c r="J838" s="30"/>
      <c r="K838" s="30"/>
      <c r="L838" s="30"/>
      <c r="M838" s="30"/>
      <c r="N838" s="30"/>
    </row>
    <row r="839">
      <c r="C839" s="30"/>
      <c r="D839" s="30"/>
      <c r="E839" s="30"/>
      <c r="H839" s="30"/>
      <c r="I839" s="30"/>
      <c r="J839" s="30"/>
      <c r="K839" s="30"/>
      <c r="L839" s="30"/>
      <c r="M839" s="30"/>
      <c r="N839" s="30"/>
    </row>
    <row r="840">
      <c r="C840" s="30"/>
      <c r="D840" s="30"/>
      <c r="E840" s="30"/>
      <c r="H840" s="30"/>
      <c r="I840" s="30"/>
      <c r="J840" s="30"/>
      <c r="K840" s="30"/>
      <c r="L840" s="30"/>
      <c r="M840" s="30"/>
      <c r="N840" s="30"/>
    </row>
    <row r="841">
      <c r="C841" s="30"/>
      <c r="D841" s="30"/>
      <c r="E841" s="30"/>
      <c r="H841" s="30"/>
      <c r="I841" s="30"/>
      <c r="J841" s="30"/>
      <c r="K841" s="30"/>
      <c r="L841" s="30"/>
      <c r="M841" s="30"/>
      <c r="N841" s="30"/>
    </row>
    <row r="842">
      <c r="C842" s="30"/>
      <c r="D842" s="30"/>
      <c r="E842" s="30"/>
      <c r="H842" s="30"/>
      <c r="I842" s="30"/>
      <c r="J842" s="30"/>
      <c r="K842" s="30"/>
      <c r="L842" s="30"/>
      <c r="M842" s="30"/>
      <c r="N842" s="30"/>
    </row>
    <row r="843">
      <c r="C843" s="30"/>
      <c r="D843" s="30"/>
      <c r="E843" s="30"/>
      <c r="H843" s="30"/>
      <c r="I843" s="30"/>
      <c r="J843" s="30"/>
      <c r="K843" s="30"/>
      <c r="L843" s="30"/>
      <c r="M843" s="30"/>
      <c r="N843" s="30"/>
    </row>
    <row r="844">
      <c r="C844" s="30"/>
      <c r="D844" s="30"/>
      <c r="E844" s="30"/>
      <c r="H844" s="30"/>
      <c r="I844" s="30"/>
      <c r="J844" s="30"/>
      <c r="K844" s="30"/>
      <c r="L844" s="30"/>
      <c r="M844" s="30"/>
      <c r="N844" s="30"/>
    </row>
    <row r="845">
      <c r="C845" s="30"/>
      <c r="D845" s="30"/>
      <c r="E845" s="30"/>
      <c r="H845" s="30"/>
      <c r="I845" s="30"/>
      <c r="J845" s="30"/>
      <c r="K845" s="30"/>
      <c r="L845" s="30"/>
      <c r="M845" s="30"/>
      <c r="N845" s="30"/>
    </row>
    <row r="846">
      <c r="C846" s="30"/>
      <c r="D846" s="30"/>
      <c r="E846" s="30"/>
      <c r="H846" s="30"/>
      <c r="I846" s="30"/>
      <c r="J846" s="30"/>
      <c r="K846" s="30"/>
      <c r="L846" s="30"/>
      <c r="M846" s="30"/>
      <c r="N846" s="30"/>
    </row>
    <row r="847">
      <c r="C847" s="30"/>
      <c r="D847" s="30"/>
      <c r="E847" s="30"/>
      <c r="H847" s="30"/>
      <c r="I847" s="30"/>
      <c r="J847" s="30"/>
      <c r="K847" s="30"/>
      <c r="L847" s="30"/>
      <c r="M847" s="30"/>
      <c r="N847" s="30"/>
    </row>
    <row r="848">
      <c r="C848" s="30"/>
      <c r="D848" s="30"/>
      <c r="E848" s="30"/>
      <c r="H848" s="30"/>
      <c r="I848" s="30"/>
      <c r="J848" s="30"/>
      <c r="K848" s="30"/>
      <c r="L848" s="30"/>
      <c r="M848" s="30"/>
      <c r="N848" s="30"/>
    </row>
    <row r="849">
      <c r="C849" s="30"/>
      <c r="D849" s="30"/>
      <c r="E849" s="30"/>
      <c r="H849" s="30"/>
      <c r="I849" s="30"/>
      <c r="J849" s="30"/>
      <c r="K849" s="30"/>
      <c r="L849" s="30"/>
      <c r="M849" s="30"/>
      <c r="N849" s="30"/>
    </row>
    <row r="850">
      <c r="C850" s="30"/>
      <c r="D850" s="30"/>
      <c r="E850" s="30"/>
      <c r="H850" s="30"/>
      <c r="I850" s="30"/>
      <c r="J850" s="30"/>
      <c r="K850" s="30"/>
      <c r="L850" s="30"/>
      <c r="M850" s="30"/>
      <c r="N850" s="30"/>
    </row>
    <row r="851">
      <c r="C851" s="30"/>
      <c r="D851" s="30"/>
      <c r="E851" s="30"/>
      <c r="H851" s="30"/>
      <c r="I851" s="30"/>
      <c r="J851" s="30"/>
      <c r="K851" s="30"/>
      <c r="L851" s="30"/>
      <c r="M851" s="30"/>
      <c r="N851" s="30"/>
    </row>
    <row r="852">
      <c r="C852" s="30"/>
      <c r="D852" s="30"/>
      <c r="E852" s="30"/>
      <c r="H852" s="30"/>
      <c r="I852" s="30"/>
      <c r="J852" s="30"/>
      <c r="K852" s="30"/>
      <c r="L852" s="30"/>
      <c r="M852" s="30"/>
      <c r="N852" s="30"/>
    </row>
    <row r="853">
      <c r="C853" s="30"/>
      <c r="D853" s="30"/>
      <c r="E853" s="30"/>
      <c r="H853" s="30"/>
      <c r="I853" s="30"/>
      <c r="J853" s="30"/>
      <c r="K853" s="30"/>
      <c r="L853" s="30"/>
      <c r="M853" s="30"/>
      <c r="N853" s="30"/>
    </row>
    <row r="854">
      <c r="C854" s="30"/>
      <c r="D854" s="30"/>
      <c r="E854" s="30"/>
      <c r="H854" s="30"/>
      <c r="I854" s="30"/>
      <c r="J854" s="30"/>
      <c r="K854" s="30"/>
      <c r="L854" s="30"/>
      <c r="M854" s="30"/>
      <c r="N854" s="30"/>
    </row>
    <row r="855">
      <c r="C855" s="30"/>
      <c r="D855" s="30"/>
      <c r="E855" s="30"/>
      <c r="H855" s="30"/>
      <c r="I855" s="30"/>
      <c r="J855" s="30"/>
      <c r="K855" s="30"/>
      <c r="L855" s="30"/>
      <c r="M855" s="30"/>
      <c r="N855" s="30"/>
    </row>
    <row r="856">
      <c r="C856" s="30"/>
      <c r="D856" s="30"/>
      <c r="E856" s="30"/>
      <c r="H856" s="30"/>
      <c r="I856" s="30"/>
      <c r="J856" s="30"/>
      <c r="K856" s="30"/>
      <c r="L856" s="30"/>
      <c r="M856" s="30"/>
      <c r="N856" s="30"/>
    </row>
    <row r="857">
      <c r="C857" s="30"/>
      <c r="D857" s="30"/>
      <c r="E857" s="30"/>
      <c r="H857" s="30"/>
      <c r="I857" s="30"/>
      <c r="J857" s="30"/>
      <c r="K857" s="30"/>
      <c r="L857" s="30"/>
      <c r="M857" s="30"/>
      <c r="N857" s="30"/>
    </row>
    <row r="858">
      <c r="C858" s="30"/>
      <c r="D858" s="30"/>
      <c r="E858" s="30"/>
      <c r="H858" s="30"/>
      <c r="I858" s="30"/>
      <c r="J858" s="30"/>
      <c r="K858" s="30"/>
      <c r="L858" s="30"/>
      <c r="M858" s="30"/>
      <c r="N858" s="30"/>
    </row>
    <row r="859">
      <c r="C859" s="30"/>
      <c r="D859" s="30"/>
      <c r="E859" s="30"/>
      <c r="H859" s="30"/>
      <c r="I859" s="30"/>
      <c r="J859" s="30"/>
      <c r="K859" s="30"/>
      <c r="L859" s="30"/>
      <c r="M859" s="30"/>
      <c r="N859" s="30"/>
    </row>
    <row r="860">
      <c r="C860" s="30"/>
      <c r="D860" s="30"/>
      <c r="E860" s="30"/>
      <c r="H860" s="30"/>
      <c r="I860" s="30"/>
      <c r="J860" s="30"/>
      <c r="K860" s="30"/>
      <c r="L860" s="30"/>
      <c r="M860" s="30"/>
      <c r="N860" s="30"/>
    </row>
    <row r="861">
      <c r="C861" s="30"/>
      <c r="D861" s="30"/>
      <c r="E861" s="30"/>
      <c r="H861" s="30"/>
      <c r="I861" s="30"/>
      <c r="J861" s="30"/>
      <c r="K861" s="30"/>
      <c r="L861" s="30"/>
      <c r="M861" s="30"/>
      <c r="N861" s="30"/>
    </row>
    <row r="862">
      <c r="C862" s="30"/>
      <c r="D862" s="30"/>
      <c r="E862" s="30"/>
      <c r="H862" s="30"/>
      <c r="I862" s="30"/>
      <c r="J862" s="30"/>
      <c r="K862" s="30"/>
      <c r="L862" s="30"/>
      <c r="M862" s="30"/>
      <c r="N862" s="30"/>
    </row>
    <row r="863">
      <c r="C863" s="30"/>
      <c r="D863" s="30"/>
      <c r="E863" s="30"/>
      <c r="H863" s="30"/>
      <c r="I863" s="30"/>
      <c r="J863" s="30"/>
      <c r="K863" s="30"/>
      <c r="L863" s="30"/>
      <c r="M863" s="30"/>
      <c r="N863" s="30"/>
    </row>
    <row r="864">
      <c r="C864" s="30"/>
      <c r="D864" s="30"/>
      <c r="E864" s="30"/>
      <c r="H864" s="30"/>
      <c r="I864" s="30"/>
      <c r="J864" s="30"/>
      <c r="K864" s="30"/>
      <c r="L864" s="30"/>
      <c r="M864" s="30"/>
      <c r="N864" s="30"/>
    </row>
    <row r="865">
      <c r="C865" s="30"/>
      <c r="D865" s="30"/>
      <c r="E865" s="30"/>
      <c r="H865" s="30"/>
      <c r="I865" s="30"/>
      <c r="J865" s="30"/>
      <c r="K865" s="30"/>
      <c r="L865" s="30"/>
      <c r="M865" s="30"/>
      <c r="N865" s="30"/>
    </row>
    <row r="866">
      <c r="C866" s="30"/>
      <c r="D866" s="30"/>
      <c r="E866" s="30"/>
      <c r="H866" s="30"/>
      <c r="I866" s="30"/>
      <c r="J866" s="30"/>
      <c r="K866" s="30"/>
      <c r="L866" s="30"/>
      <c r="M866" s="30"/>
      <c r="N866" s="30"/>
    </row>
    <row r="867">
      <c r="C867" s="30"/>
      <c r="D867" s="30"/>
      <c r="E867" s="30"/>
      <c r="H867" s="30"/>
      <c r="I867" s="30"/>
      <c r="J867" s="30"/>
      <c r="K867" s="30"/>
      <c r="L867" s="30"/>
      <c r="M867" s="30"/>
      <c r="N867" s="30"/>
    </row>
    <row r="868">
      <c r="C868" s="30"/>
      <c r="D868" s="30"/>
      <c r="E868" s="30"/>
      <c r="H868" s="30"/>
      <c r="I868" s="30"/>
      <c r="J868" s="30"/>
      <c r="K868" s="30"/>
      <c r="L868" s="30"/>
      <c r="M868" s="30"/>
      <c r="N868" s="30"/>
    </row>
    <row r="869">
      <c r="C869" s="30"/>
      <c r="D869" s="30"/>
      <c r="E869" s="30"/>
      <c r="H869" s="30"/>
      <c r="I869" s="30"/>
      <c r="J869" s="30"/>
      <c r="K869" s="30"/>
      <c r="L869" s="30"/>
      <c r="M869" s="30"/>
      <c r="N869" s="30"/>
    </row>
    <row r="870">
      <c r="C870" s="30"/>
      <c r="D870" s="30"/>
      <c r="E870" s="30"/>
      <c r="H870" s="30"/>
      <c r="I870" s="30"/>
      <c r="J870" s="30"/>
      <c r="K870" s="30"/>
      <c r="L870" s="30"/>
      <c r="M870" s="30"/>
      <c r="N870" s="30"/>
    </row>
    <row r="871">
      <c r="C871" s="30"/>
      <c r="D871" s="30"/>
      <c r="E871" s="30"/>
      <c r="H871" s="30"/>
      <c r="I871" s="30"/>
      <c r="J871" s="30"/>
      <c r="K871" s="30"/>
      <c r="L871" s="30"/>
      <c r="M871" s="30"/>
      <c r="N871" s="30"/>
    </row>
    <row r="872">
      <c r="C872" s="30"/>
      <c r="D872" s="30"/>
      <c r="E872" s="30"/>
      <c r="H872" s="30"/>
      <c r="I872" s="30"/>
      <c r="J872" s="30"/>
      <c r="K872" s="30"/>
      <c r="L872" s="30"/>
      <c r="M872" s="30"/>
      <c r="N872" s="30"/>
    </row>
    <row r="873">
      <c r="C873" s="30"/>
      <c r="D873" s="30"/>
      <c r="E873" s="30"/>
      <c r="H873" s="30"/>
      <c r="I873" s="30"/>
      <c r="J873" s="30"/>
      <c r="K873" s="30"/>
      <c r="L873" s="30"/>
      <c r="M873" s="30"/>
      <c r="N873" s="30"/>
    </row>
    <row r="874">
      <c r="C874" s="30"/>
      <c r="D874" s="30"/>
      <c r="E874" s="30"/>
      <c r="H874" s="30"/>
      <c r="I874" s="30"/>
      <c r="J874" s="30"/>
      <c r="K874" s="30"/>
      <c r="L874" s="30"/>
      <c r="M874" s="30"/>
      <c r="N874" s="30"/>
    </row>
    <row r="875">
      <c r="C875" s="30"/>
      <c r="D875" s="30"/>
      <c r="E875" s="30"/>
      <c r="H875" s="30"/>
      <c r="I875" s="30"/>
      <c r="J875" s="30"/>
      <c r="K875" s="30"/>
      <c r="L875" s="30"/>
      <c r="M875" s="30"/>
      <c r="N875" s="30"/>
    </row>
    <row r="876">
      <c r="C876" s="30"/>
      <c r="D876" s="30"/>
      <c r="E876" s="30"/>
      <c r="H876" s="30"/>
      <c r="I876" s="30"/>
      <c r="J876" s="30"/>
      <c r="K876" s="30"/>
      <c r="L876" s="30"/>
      <c r="M876" s="30"/>
      <c r="N876" s="30"/>
    </row>
    <row r="877">
      <c r="C877" s="30"/>
      <c r="D877" s="30"/>
      <c r="E877" s="30"/>
      <c r="H877" s="30"/>
      <c r="I877" s="30"/>
      <c r="J877" s="30"/>
      <c r="K877" s="30"/>
      <c r="L877" s="30"/>
      <c r="M877" s="30"/>
      <c r="N877" s="30"/>
    </row>
    <row r="878">
      <c r="C878" s="30"/>
      <c r="D878" s="30"/>
      <c r="E878" s="30"/>
      <c r="H878" s="30"/>
      <c r="I878" s="30"/>
      <c r="J878" s="30"/>
      <c r="K878" s="30"/>
      <c r="L878" s="30"/>
      <c r="M878" s="30"/>
      <c r="N878" s="30"/>
    </row>
    <row r="879">
      <c r="C879" s="30"/>
      <c r="D879" s="30"/>
      <c r="E879" s="30"/>
      <c r="H879" s="30"/>
      <c r="I879" s="30"/>
      <c r="J879" s="30"/>
      <c r="K879" s="30"/>
      <c r="L879" s="30"/>
      <c r="M879" s="30"/>
      <c r="N879" s="30"/>
    </row>
    <row r="880">
      <c r="C880" s="30"/>
      <c r="D880" s="30"/>
      <c r="E880" s="30"/>
      <c r="H880" s="30"/>
      <c r="I880" s="30"/>
      <c r="J880" s="30"/>
      <c r="K880" s="30"/>
      <c r="L880" s="30"/>
      <c r="M880" s="30"/>
      <c r="N880" s="30"/>
    </row>
    <row r="881">
      <c r="C881" s="30"/>
      <c r="D881" s="30"/>
      <c r="E881" s="30"/>
      <c r="H881" s="30"/>
      <c r="I881" s="30"/>
      <c r="J881" s="30"/>
      <c r="K881" s="30"/>
      <c r="L881" s="30"/>
      <c r="M881" s="30"/>
      <c r="N881" s="30"/>
    </row>
    <row r="882">
      <c r="C882" s="30"/>
      <c r="D882" s="30"/>
      <c r="E882" s="30"/>
      <c r="H882" s="30"/>
      <c r="I882" s="30"/>
      <c r="J882" s="30"/>
      <c r="K882" s="30"/>
      <c r="L882" s="30"/>
      <c r="M882" s="30"/>
      <c r="N882" s="30"/>
    </row>
    <row r="883">
      <c r="C883" s="30"/>
      <c r="D883" s="30"/>
      <c r="E883" s="30"/>
      <c r="H883" s="30"/>
      <c r="I883" s="30"/>
      <c r="J883" s="30"/>
      <c r="K883" s="30"/>
      <c r="L883" s="30"/>
      <c r="M883" s="30"/>
      <c r="N883" s="30"/>
    </row>
    <row r="884">
      <c r="C884" s="30"/>
      <c r="D884" s="30"/>
      <c r="E884" s="30"/>
      <c r="H884" s="30"/>
      <c r="I884" s="30"/>
      <c r="J884" s="30"/>
      <c r="K884" s="30"/>
      <c r="L884" s="30"/>
      <c r="M884" s="30"/>
      <c r="N884" s="30"/>
    </row>
    <row r="885">
      <c r="C885" s="30"/>
      <c r="D885" s="30"/>
      <c r="E885" s="30"/>
      <c r="H885" s="30"/>
      <c r="I885" s="30"/>
      <c r="J885" s="30"/>
      <c r="K885" s="30"/>
      <c r="L885" s="30"/>
      <c r="M885" s="30"/>
      <c r="N885" s="30"/>
    </row>
    <row r="886">
      <c r="C886" s="30"/>
      <c r="D886" s="30"/>
      <c r="E886" s="30"/>
      <c r="H886" s="30"/>
      <c r="I886" s="30"/>
      <c r="J886" s="30"/>
      <c r="K886" s="30"/>
      <c r="L886" s="30"/>
      <c r="M886" s="30"/>
      <c r="N886" s="30"/>
    </row>
    <row r="887">
      <c r="C887" s="30"/>
      <c r="D887" s="30"/>
      <c r="E887" s="30"/>
      <c r="H887" s="30"/>
      <c r="I887" s="30"/>
      <c r="J887" s="30"/>
      <c r="K887" s="30"/>
      <c r="L887" s="30"/>
      <c r="M887" s="30"/>
      <c r="N887" s="30"/>
    </row>
    <row r="888">
      <c r="C888" s="30"/>
      <c r="D888" s="30"/>
      <c r="E888" s="30"/>
      <c r="H888" s="30"/>
      <c r="I888" s="30"/>
      <c r="J888" s="30"/>
      <c r="K888" s="30"/>
      <c r="L888" s="30"/>
      <c r="M888" s="30"/>
      <c r="N888" s="30"/>
    </row>
    <row r="889">
      <c r="C889" s="30"/>
      <c r="D889" s="30"/>
      <c r="E889" s="30"/>
      <c r="H889" s="30"/>
      <c r="I889" s="30"/>
      <c r="J889" s="30"/>
      <c r="K889" s="30"/>
      <c r="L889" s="30"/>
      <c r="M889" s="30"/>
      <c r="N889" s="30"/>
    </row>
    <row r="890">
      <c r="C890" s="30"/>
      <c r="D890" s="30"/>
      <c r="E890" s="30"/>
      <c r="H890" s="30"/>
      <c r="I890" s="30"/>
      <c r="J890" s="30"/>
      <c r="K890" s="30"/>
      <c r="L890" s="30"/>
      <c r="M890" s="30"/>
      <c r="N890" s="30"/>
    </row>
    <row r="891">
      <c r="C891" s="30"/>
      <c r="D891" s="30"/>
      <c r="E891" s="30"/>
      <c r="H891" s="30"/>
      <c r="I891" s="30"/>
      <c r="J891" s="30"/>
      <c r="K891" s="30"/>
      <c r="L891" s="30"/>
      <c r="M891" s="30"/>
      <c r="N891" s="30"/>
    </row>
    <row r="892">
      <c r="C892" s="30"/>
      <c r="D892" s="30"/>
      <c r="E892" s="30"/>
      <c r="H892" s="30"/>
      <c r="I892" s="30"/>
      <c r="J892" s="30"/>
      <c r="K892" s="30"/>
      <c r="L892" s="30"/>
      <c r="M892" s="30"/>
      <c r="N892" s="30"/>
    </row>
    <row r="893">
      <c r="C893" s="30"/>
      <c r="D893" s="30"/>
      <c r="E893" s="30"/>
      <c r="H893" s="30"/>
      <c r="I893" s="30"/>
      <c r="J893" s="30"/>
      <c r="K893" s="30"/>
      <c r="L893" s="30"/>
      <c r="M893" s="30"/>
      <c r="N893" s="30"/>
    </row>
    <row r="894">
      <c r="C894" s="30"/>
      <c r="D894" s="30"/>
      <c r="E894" s="30"/>
      <c r="H894" s="30"/>
      <c r="I894" s="30"/>
      <c r="J894" s="30"/>
      <c r="K894" s="30"/>
      <c r="L894" s="30"/>
      <c r="M894" s="30"/>
      <c r="N894" s="30"/>
    </row>
    <row r="895">
      <c r="C895" s="30"/>
      <c r="D895" s="30"/>
      <c r="E895" s="30"/>
      <c r="H895" s="30"/>
      <c r="I895" s="30"/>
      <c r="J895" s="30"/>
      <c r="K895" s="30"/>
      <c r="L895" s="30"/>
      <c r="M895" s="30"/>
      <c r="N895" s="30"/>
    </row>
    <row r="896">
      <c r="C896" s="30"/>
      <c r="D896" s="30"/>
      <c r="E896" s="30"/>
      <c r="H896" s="30"/>
      <c r="I896" s="30"/>
      <c r="J896" s="30"/>
      <c r="K896" s="30"/>
      <c r="L896" s="30"/>
      <c r="M896" s="30"/>
      <c r="N896" s="30"/>
    </row>
    <row r="897">
      <c r="C897" s="30"/>
      <c r="D897" s="30"/>
      <c r="E897" s="30"/>
      <c r="H897" s="30"/>
      <c r="I897" s="30"/>
      <c r="J897" s="30"/>
      <c r="K897" s="30"/>
      <c r="L897" s="30"/>
      <c r="M897" s="30"/>
      <c r="N897" s="30"/>
    </row>
    <row r="898">
      <c r="C898" s="30"/>
      <c r="D898" s="30"/>
      <c r="E898" s="30"/>
      <c r="H898" s="30"/>
      <c r="I898" s="30"/>
      <c r="J898" s="30"/>
      <c r="K898" s="30"/>
      <c r="L898" s="30"/>
      <c r="M898" s="30"/>
      <c r="N898" s="30"/>
    </row>
    <row r="899">
      <c r="C899" s="30"/>
      <c r="D899" s="30"/>
      <c r="E899" s="30"/>
      <c r="H899" s="30"/>
      <c r="I899" s="30"/>
      <c r="J899" s="30"/>
      <c r="K899" s="30"/>
      <c r="L899" s="30"/>
      <c r="M899" s="30"/>
      <c r="N899" s="30"/>
    </row>
    <row r="900">
      <c r="C900" s="30"/>
      <c r="D900" s="30"/>
      <c r="E900" s="30"/>
      <c r="H900" s="30"/>
      <c r="I900" s="30"/>
      <c r="J900" s="30"/>
      <c r="K900" s="30"/>
      <c r="L900" s="30"/>
      <c r="M900" s="30"/>
      <c r="N900" s="30"/>
    </row>
    <row r="901">
      <c r="C901" s="30"/>
      <c r="D901" s="30"/>
      <c r="E901" s="30"/>
      <c r="H901" s="30"/>
      <c r="I901" s="30"/>
      <c r="J901" s="30"/>
      <c r="K901" s="30"/>
      <c r="L901" s="30"/>
      <c r="M901" s="30"/>
      <c r="N901" s="30"/>
    </row>
    <row r="902">
      <c r="C902" s="30"/>
      <c r="D902" s="30"/>
      <c r="E902" s="30"/>
      <c r="H902" s="30"/>
      <c r="I902" s="30"/>
      <c r="J902" s="30"/>
      <c r="K902" s="30"/>
      <c r="L902" s="30"/>
      <c r="M902" s="30"/>
      <c r="N902" s="30"/>
    </row>
    <row r="903">
      <c r="C903" s="30"/>
      <c r="D903" s="30"/>
      <c r="E903" s="30"/>
      <c r="H903" s="30"/>
      <c r="I903" s="30"/>
      <c r="J903" s="30"/>
      <c r="K903" s="30"/>
      <c r="L903" s="30"/>
      <c r="M903" s="30"/>
      <c r="N903" s="30"/>
    </row>
    <row r="904">
      <c r="C904" s="30"/>
      <c r="D904" s="30"/>
      <c r="E904" s="30"/>
      <c r="H904" s="30"/>
      <c r="I904" s="30"/>
      <c r="J904" s="30"/>
      <c r="K904" s="30"/>
      <c r="L904" s="30"/>
      <c r="M904" s="30"/>
      <c r="N904" s="30"/>
    </row>
    <row r="905">
      <c r="C905" s="30"/>
      <c r="D905" s="30"/>
      <c r="E905" s="30"/>
      <c r="H905" s="30"/>
      <c r="I905" s="30"/>
      <c r="J905" s="30"/>
      <c r="K905" s="30"/>
      <c r="L905" s="30"/>
      <c r="M905" s="30"/>
      <c r="N905" s="30"/>
    </row>
    <row r="906">
      <c r="C906" s="30"/>
      <c r="D906" s="30"/>
      <c r="E906" s="30"/>
      <c r="H906" s="30"/>
      <c r="I906" s="30"/>
      <c r="J906" s="30"/>
      <c r="K906" s="30"/>
      <c r="L906" s="30"/>
      <c r="M906" s="30"/>
      <c r="N906" s="30"/>
    </row>
    <row r="907">
      <c r="C907" s="30"/>
      <c r="D907" s="30"/>
      <c r="E907" s="30"/>
      <c r="H907" s="30"/>
      <c r="I907" s="30"/>
      <c r="J907" s="30"/>
      <c r="K907" s="30"/>
      <c r="L907" s="30"/>
      <c r="M907" s="30"/>
      <c r="N907" s="30"/>
    </row>
    <row r="908">
      <c r="C908" s="30"/>
      <c r="D908" s="30"/>
      <c r="E908" s="30"/>
      <c r="H908" s="30"/>
      <c r="I908" s="30"/>
      <c r="J908" s="30"/>
      <c r="K908" s="30"/>
      <c r="L908" s="30"/>
      <c r="M908" s="30"/>
      <c r="N908" s="30"/>
    </row>
    <row r="909">
      <c r="C909" s="30"/>
      <c r="D909" s="30"/>
      <c r="E909" s="30"/>
      <c r="H909" s="30"/>
      <c r="I909" s="30"/>
      <c r="J909" s="30"/>
      <c r="K909" s="30"/>
      <c r="L909" s="30"/>
      <c r="M909" s="30"/>
      <c r="N909" s="30"/>
    </row>
    <row r="910">
      <c r="C910" s="30"/>
      <c r="D910" s="30"/>
      <c r="E910" s="30"/>
      <c r="H910" s="30"/>
      <c r="I910" s="30"/>
      <c r="J910" s="30"/>
      <c r="K910" s="30"/>
      <c r="L910" s="30"/>
      <c r="M910" s="30"/>
      <c r="N910" s="30"/>
    </row>
    <row r="911">
      <c r="C911" s="30"/>
      <c r="D911" s="30"/>
      <c r="E911" s="30"/>
      <c r="H911" s="30"/>
      <c r="I911" s="30"/>
      <c r="J911" s="30"/>
      <c r="K911" s="30"/>
      <c r="L911" s="30"/>
      <c r="M911" s="30"/>
      <c r="N911" s="30"/>
    </row>
    <row r="912">
      <c r="C912" s="30"/>
      <c r="D912" s="30"/>
      <c r="E912" s="30"/>
      <c r="H912" s="30"/>
      <c r="I912" s="30"/>
      <c r="J912" s="30"/>
      <c r="K912" s="30"/>
      <c r="L912" s="30"/>
      <c r="M912" s="30"/>
      <c r="N912" s="30"/>
    </row>
    <row r="913">
      <c r="C913" s="30"/>
      <c r="D913" s="30"/>
      <c r="E913" s="30"/>
      <c r="H913" s="30"/>
      <c r="I913" s="30"/>
      <c r="J913" s="30"/>
      <c r="K913" s="30"/>
      <c r="L913" s="30"/>
      <c r="M913" s="30"/>
      <c r="N913" s="30"/>
    </row>
    <row r="914">
      <c r="C914" s="30"/>
      <c r="D914" s="30"/>
      <c r="E914" s="30"/>
      <c r="H914" s="30"/>
      <c r="I914" s="30"/>
      <c r="J914" s="30"/>
      <c r="K914" s="30"/>
      <c r="L914" s="30"/>
      <c r="M914" s="30"/>
      <c r="N914" s="30"/>
    </row>
    <row r="915">
      <c r="C915" s="30"/>
      <c r="D915" s="30"/>
      <c r="E915" s="30"/>
      <c r="H915" s="30"/>
      <c r="I915" s="30"/>
      <c r="J915" s="30"/>
      <c r="K915" s="30"/>
      <c r="L915" s="30"/>
      <c r="M915" s="30"/>
      <c r="N915" s="30"/>
    </row>
    <row r="916">
      <c r="C916" s="30"/>
      <c r="D916" s="30"/>
      <c r="E916" s="30"/>
      <c r="H916" s="30"/>
      <c r="I916" s="30"/>
      <c r="J916" s="30"/>
      <c r="K916" s="30"/>
      <c r="L916" s="30"/>
      <c r="M916" s="30"/>
      <c r="N916" s="30"/>
    </row>
    <row r="917">
      <c r="C917" s="30"/>
      <c r="D917" s="30"/>
      <c r="E917" s="30"/>
      <c r="H917" s="30"/>
      <c r="I917" s="30"/>
      <c r="J917" s="30"/>
      <c r="K917" s="30"/>
      <c r="L917" s="30"/>
      <c r="M917" s="30"/>
      <c r="N917" s="30"/>
    </row>
    <row r="918">
      <c r="C918" s="30"/>
      <c r="D918" s="30"/>
      <c r="E918" s="30"/>
      <c r="H918" s="30"/>
      <c r="I918" s="30"/>
      <c r="J918" s="30"/>
      <c r="K918" s="30"/>
      <c r="L918" s="30"/>
      <c r="M918" s="30"/>
      <c r="N918" s="30"/>
    </row>
    <row r="919">
      <c r="C919" s="30"/>
      <c r="D919" s="30"/>
      <c r="E919" s="30"/>
      <c r="H919" s="30"/>
      <c r="I919" s="30"/>
      <c r="J919" s="30"/>
      <c r="K919" s="30"/>
      <c r="L919" s="30"/>
      <c r="M919" s="30"/>
      <c r="N919" s="30"/>
    </row>
    <row r="920">
      <c r="C920" s="30"/>
      <c r="D920" s="30"/>
      <c r="E920" s="30"/>
      <c r="H920" s="30"/>
      <c r="I920" s="30"/>
      <c r="J920" s="30"/>
      <c r="K920" s="30"/>
      <c r="L920" s="30"/>
      <c r="M920" s="30"/>
      <c r="N920" s="30"/>
    </row>
    <row r="921">
      <c r="C921" s="30"/>
      <c r="D921" s="30"/>
      <c r="E921" s="30"/>
      <c r="H921" s="30"/>
      <c r="I921" s="30"/>
      <c r="J921" s="30"/>
      <c r="K921" s="30"/>
      <c r="L921" s="30"/>
      <c r="M921" s="30"/>
      <c r="N921" s="30"/>
    </row>
    <row r="922">
      <c r="C922" s="30"/>
      <c r="D922" s="30"/>
      <c r="E922" s="30"/>
      <c r="H922" s="30"/>
      <c r="I922" s="30"/>
      <c r="J922" s="30"/>
      <c r="K922" s="30"/>
      <c r="L922" s="30"/>
      <c r="M922" s="30"/>
      <c r="N922" s="30"/>
    </row>
    <row r="923">
      <c r="C923" s="30"/>
      <c r="D923" s="30"/>
      <c r="E923" s="30"/>
      <c r="H923" s="30"/>
      <c r="I923" s="30"/>
      <c r="J923" s="30"/>
      <c r="K923" s="30"/>
      <c r="L923" s="30"/>
      <c r="M923" s="30"/>
      <c r="N923" s="30"/>
    </row>
    <row r="924">
      <c r="C924" s="30"/>
      <c r="D924" s="30"/>
      <c r="E924" s="30"/>
      <c r="H924" s="30"/>
      <c r="I924" s="30"/>
      <c r="J924" s="30"/>
      <c r="K924" s="30"/>
      <c r="L924" s="30"/>
      <c r="M924" s="30"/>
      <c r="N924" s="30"/>
    </row>
    <row r="925">
      <c r="C925" s="30"/>
      <c r="D925" s="30"/>
      <c r="E925" s="30"/>
      <c r="H925" s="30"/>
      <c r="I925" s="30"/>
      <c r="J925" s="30"/>
      <c r="K925" s="30"/>
      <c r="L925" s="30"/>
      <c r="M925" s="30"/>
      <c r="N925" s="30"/>
    </row>
    <row r="926">
      <c r="C926" s="30"/>
      <c r="D926" s="30"/>
      <c r="E926" s="30"/>
      <c r="H926" s="30"/>
      <c r="I926" s="30"/>
      <c r="J926" s="30"/>
      <c r="K926" s="30"/>
      <c r="L926" s="30"/>
      <c r="M926" s="30"/>
      <c r="N926" s="30"/>
    </row>
    <row r="927">
      <c r="C927" s="30"/>
      <c r="D927" s="30"/>
      <c r="E927" s="30"/>
      <c r="H927" s="30"/>
      <c r="I927" s="30"/>
      <c r="J927" s="30"/>
      <c r="K927" s="30"/>
      <c r="L927" s="30"/>
      <c r="M927" s="30"/>
      <c r="N927" s="30"/>
    </row>
    <row r="928">
      <c r="C928" s="30"/>
      <c r="D928" s="30"/>
      <c r="E928" s="30"/>
      <c r="H928" s="30"/>
      <c r="I928" s="30"/>
      <c r="J928" s="30"/>
      <c r="K928" s="30"/>
      <c r="L928" s="30"/>
      <c r="M928" s="30"/>
      <c r="N928" s="30"/>
    </row>
    <row r="929">
      <c r="C929" s="30"/>
      <c r="D929" s="30"/>
      <c r="E929" s="30"/>
      <c r="H929" s="30"/>
      <c r="I929" s="30"/>
      <c r="J929" s="30"/>
      <c r="K929" s="30"/>
      <c r="L929" s="30"/>
      <c r="M929" s="30"/>
      <c r="N929" s="30"/>
    </row>
    <row r="930">
      <c r="C930" s="30"/>
      <c r="D930" s="30"/>
      <c r="E930" s="30"/>
      <c r="H930" s="30"/>
      <c r="I930" s="30"/>
      <c r="J930" s="30"/>
      <c r="K930" s="30"/>
      <c r="L930" s="30"/>
      <c r="M930" s="30"/>
      <c r="N930" s="30"/>
    </row>
    <row r="931">
      <c r="C931" s="30"/>
      <c r="D931" s="30"/>
      <c r="E931" s="30"/>
      <c r="H931" s="30"/>
      <c r="I931" s="30"/>
      <c r="J931" s="30"/>
      <c r="K931" s="30"/>
      <c r="L931" s="30"/>
      <c r="M931" s="30"/>
      <c r="N931" s="30"/>
    </row>
    <row r="932">
      <c r="C932" s="30"/>
      <c r="D932" s="30"/>
      <c r="E932" s="30"/>
      <c r="H932" s="30"/>
      <c r="I932" s="30"/>
      <c r="J932" s="30"/>
      <c r="K932" s="30"/>
      <c r="L932" s="30"/>
      <c r="M932" s="30"/>
      <c r="N932" s="30"/>
    </row>
    <row r="933">
      <c r="C933" s="30"/>
      <c r="D933" s="30"/>
      <c r="E933" s="30"/>
      <c r="H933" s="30"/>
      <c r="I933" s="30"/>
      <c r="J933" s="30"/>
      <c r="K933" s="30"/>
      <c r="L933" s="30"/>
      <c r="M933" s="30"/>
      <c r="N933" s="30"/>
    </row>
    <row r="934">
      <c r="C934" s="30"/>
      <c r="D934" s="30"/>
      <c r="E934" s="30"/>
      <c r="H934" s="30"/>
      <c r="I934" s="30"/>
      <c r="J934" s="30"/>
      <c r="K934" s="30"/>
      <c r="L934" s="30"/>
      <c r="M934" s="30"/>
      <c r="N934" s="30"/>
    </row>
    <row r="935">
      <c r="C935" s="30"/>
      <c r="D935" s="30"/>
      <c r="E935" s="30"/>
      <c r="H935" s="30"/>
      <c r="I935" s="30"/>
      <c r="J935" s="30"/>
      <c r="K935" s="30"/>
      <c r="L935" s="30"/>
      <c r="M935" s="30"/>
      <c r="N935" s="30"/>
    </row>
    <row r="936">
      <c r="C936" s="30"/>
      <c r="D936" s="30"/>
      <c r="E936" s="30"/>
      <c r="H936" s="30"/>
      <c r="I936" s="30"/>
      <c r="J936" s="30"/>
      <c r="K936" s="30"/>
      <c r="L936" s="30"/>
      <c r="M936" s="30"/>
      <c r="N936" s="30"/>
    </row>
    <row r="937">
      <c r="C937" s="30"/>
      <c r="D937" s="30"/>
      <c r="E937" s="30"/>
      <c r="H937" s="30"/>
      <c r="I937" s="30"/>
      <c r="J937" s="30"/>
      <c r="K937" s="30"/>
      <c r="L937" s="30"/>
      <c r="M937" s="30"/>
      <c r="N937" s="30"/>
    </row>
    <row r="938">
      <c r="C938" s="30"/>
      <c r="D938" s="30"/>
      <c r="E938" s="30"/>
      <c r="H938" s="30"/>
      <c r="I938" s="30"/>
      <c r="J938" s="30"/>
      <c r="K938" s="30"/>
      <c r="L938" s="30"/>
      <c r="M938" s="30"/>
      <c r="N938" s="30"/>
    </row>
    <row r="939">
      <c r="C939" s="30"/>
      <c r="D939" s="30"/>
      <c r="E939" s="30"/>
      <c r="H939" s="30"/>
      <c r="I939" s="30"/>
      <c r="J939" s="30"/>
      <c r="K939" s="30"/>
      <c r="L939" s="30"/>
      <c r="M939" s="30"/>
      <c r="N939" s="30"/>
    </row>
    <row r="940">
      <c r="C940" s="30"/>
      <c r="D940" s="30"/>
      <c r="E940" s="30"/>
      <c r="H940" s="30"/>
      <c r="I940" s="30"/>
      <c r="J940" s="30"/>
      <c r="K940" s="30"/>
      <c r="L940" s="30"/>
      <c r="M940" s="30"/>
      <c r="N940" s="30"/>
    </row>
    <row r="941">
      <c r="C941" s="30"/>
      <c r="D941" s="30"/>
      <c r="E941" s="30"/>
      <c r="H941" s="30"/>
      <c r="I941" s="30"/>
      <c r="J941" s="30"/>
      <c r="K941" s="30"/>
      <c r="L941" s="30"/>
      <c r="M941" s="30"/>
      <c r="N941" s="30"/>
    </row>
    <row r="942">
      <c r="C942" s="30"/>
      <c r="D942" s="30"/>
      <c r="E942" s="30"/>
      <c r="H942" s="30"/>
      <c r="I942" s="30"/>
      <c r="J942" s="30"/>
      <c r="K942" s="30"/>
      <c r="L942" s="30"/>
      <c r="M942" s="30"/>
      <c r="N942" s="30"/>
    </row>
    <row r="943">
      <c r="C943" s="30"/>
      <c r="D943" s="30"/>
      <c r="E943" s="30"/>
      <c r="H943" s="30"/>
      <c r="I943" s="30"/>
      <c r="J943" s="30"/>
      <c r="K943" s="30"/>
      <c r="L943" s="30"/>
      <c r="M943" s="30"/>
      <c r="N943" s="30"/>
    </row>
    <row r="944">
      <c r="C944" s="30"/>
      <c r="D944" s="30"/>
      <c r="E944" s="30"/>
      <c r="H944" s="30"/>
      <c r="I944" s="30"/>
      <c r="J944" s="30"/>
      <c r="K944" s="30"/>
      <c r="L944" s="30"/>
      <c r="M944" s="30"/>
      <c r="N944" s="30"/>
    </row>
    <row r="945">
      <c r="C945" s="30"/>
      <c r="D945" s="30"/>
      <c r="E945" s="30"/>
      <c r="H945" s="30"/>
      <c r="I945" s="30"/>
      <c r="J945" s="30"/>
      <c r="K945" s="30"/>
      <c r="L945" s="30"/>
      <c r="M945" s="30"/>
      <c r="N945" s="30"/>
    </row>
    <row r="946">
      <c r="C946" s="30"/>
      <c r="D946" s="30"/>
      <c r="E946" s="30"/>
      <c r="H946" s="30"/>
      <c r="I946" s="30"/>
      <c r="J946" s="30"/>
      <c r="K946" s="30"/>
      <c r="L946" s="30"/>
      <c r="M946" s="30"/>
      <c r="N946" s="30"/>
    </row>
    <row r="947">
      <c r="C947" s="30"/>
      <c r="D947" s="30"/>
      <c r="E947" s="30"/>
      <c r="H947" s="30"/>
      <c r="I947" s="30"/>
      <c r="J947" s="30"/>
      <c r="K947" s="30"/>
      <c r="L947" s="30"/>
      <c r="M947" s="30"/>
      <c r="N947" s="30"/>
    </row>
    <row r="948">
      <c r="C948" s="30"/>
      <c r="D948" s="30"/>
      <c r="E948" s="30"/>
      <c r="H948" s="30"/>
      <c r="I948" s="30"/>
      <c r="J948" s="30"/>
      <c r="K948" s="30"/>
      <c r="L948" s="30"/>
      <c r="M948" s="30"/>
      <c r="N948" s="30"/>
    </row>
    <row r="949">
      <c r="C949" s="30"/>
      <c r="D949" s="30"/>
      <c r="E949" s="30"/>
      <c r="H949" s="30"/>
      <c r="I949" s="30"/>
      <c r="J949" s="30"/>
      <c r="K949" s="30"/>
      <c r="L949" s="30"/>
      <c r="M949" s="30"/>
      <c r="N949" s="30"/>
    </row>
    <row r="950">
      <c r="C950" s="30"/>
      <c r="D950" s="30"/>
      <c r="E950" s="30"/>
      <c r="H950" s="30"/>
      <c r="I950" s="30"/>
      <c r="J950" s="30"/>
      <c r="K950" s="30"/>
      <c r="L950" s="30"/>
      <c r="M950" s="30"/>
      <c r="N950" s="30"/>
    </row>
    <row r="951">
      <c r="C951" s="30"/>
      <c r="D951" s="30"/>
      <c r="E951" s="30"/>
      <c r="H951" s="30"/>
      <c r="I951" s="30"/>
      <c r="J951" s="30"/>
      <c r="K951" s="30"/>
      <c r="L951" s="30"/>
      <c r="M951" s="30"/>
      <c r="N951" s="30"/>
    </row>
    <row r="952">
      <c r="C952" s="30"/>
      <c r="D952" s="30"/>
      <c r="E952" s="30"/>
      <c r="H952" s="30"/>
      <c r="I952" s="30"/>
      <c r="J952" s="30"/>
      <c r="K952" s="30"/>
      <c r="L952" s="30"/>
      <c r="M952" s="30"/>
      <c r="N952" s="30"/>
    </row>
    <row r="953">
      <c r="C953" s="30"/>
      <c r="D953" s="30"/>
      <c r="E953" s="30"/>
      <c r="H953" s="30"/>
      <c r="I953" s="30"/>
      <c r="J953" s="30"/>
      <c r="K953" s="30"/>
      <c r="L953" s="30"/>
      <c r="M953" s="30"/>
      <c r="N953" s="30"/>
    </row>
    <row r="954">
      <c r="C954" s="30"/>
      <c r="D954" s="30"/>
      <c r="E954" s="30"/>
      <c r="H954" s="30"/>
      <c r="I954" s="30"/>
      <c r="J954" s="30"/>
      <c r="K954" s="30"/>
      <c r="L954" s="30"/>
      <c r="M954" s="30"/>
      <c r="N954" s="30"/>
    </row>
    <row r="955">
      <c r="C955" s="30"/>
      <c r="D955" s="30"/>
      <c r="E955" s="30"/>
      <c r="H955" s="30"/>
      <c r="I955" s="30"/>
      <c r="J955" s="30"/>
      <c r="K955" s="30"/>
      <c r="L955" s="30"/>
      <c r="M955" s="30"/>
      <c r="N955" s="30"/>
    </row>
    <row r="956">
      <c r="C956" s="30"/>
      <c r="D956" s="30"/>
      <c r="E956" s="30"/>
      <c r="H956" s="30"/>
      <c r="I956" s="30"/>
      <c r="J956" s="30"/>
      <c r="K956" s="30"/>
      <c r="L956" s="30"/>
      <c r="M956" s="30"/>
      <c r="N956" s="30"/>
    </row>
    <row r="957">
      <c r="C957" s="30"/>
      <c r="D957" s="30"/>
      <c r="E957" s="30"/>
      <c r="H957" s="30"/>
      <c r="I957" s="30"/>
      <c r="J957" s="30"/>
      <c r="K957" s="30"/>
      <c r="L957" s="30"/>
      <c r="M957" s="30"/>
      <c r="N957" s="30"/>
    </row>
    <row r="958">
      <c r="C958" s="30"/>
      <c r="D958" s="30"/>
      <c r="E958" s="30"/>
      <c r="H958" s="30"/>
      <c r="I958" s="30"/>
      <c r="J958" s="30"/>
      <c r="K958" s="30"/>
      <c r="L958" s="30"/>
      <c r="M958" s="30"/>
      <c r="N958" s="30"/>
    </row>
    <row r="959">
      <c r="C959" s="30"/>
      <c r="D959" s="30"/>
      <c r="E959" s="30"/>
      <c r="H959" s="30"/>
      <c r="I959" s="30"/>
      <c r="J959" s="30"/>
      <c r="K959" s="30"/>
      <c r="L959" s="30"/>
      <c r="M959" s="30"/>
      <c r="N959" s="30"/>
    </row>
    <row r="960">
      <c r="C960" s="30"/>
      <c r="D960" s="30"/>
      <c r="E960" s="30"/>
      <c r="H960" s="30"/>
      <c r="I960" s="30"/>
      <c r="J960" s="30"/>
      <c r="K960" s="30"/>
      <c r="L960" s="30"/>
      <c r="M960" s="30"/>
      <c r="N960" s="30"/>
    </row>
    <row r="961">
      <c r="C961" s="30"/>
      <c r="D961" s="30"/>
      <c r="E961" s="30"/>
      <c r="H961" s="30"/>
      <c r="I961" s="30"/>
      <c r="J961" s="30"/>
      <c r="K961" s="30"/>
      <c r="L961" s="30"/>
      <c r="M961" s="30"/>
      <c r="N961" s="30"/>
    </row>
    <row r="962">
      <c r="C962" s="30"/>
      <c r="D962" s="30"/>
      <c r="E962" s="30"/>
      <c r="H962" s="30"/>
      <c r="I962" s="30"/>
      <c r="J962" s="30"/>
      <c r="K962" s="30"/>
      <c r="L962" s="30"/>
      <c r="M962" s="30"/>
      <c r="N962" s="30"/>
    </row>
    <row r="963">
      <c r="C963" s="30"/>
      <c r="D963" s="30"/>
      <c r="E963" s="30"/>
      <c r="H963" s="30"/>
      <c r="I963" s="30"/>
      <c r="J963" s="30"/>
      <c r="K963" s="30"/>
      <c r="L963" s="30"/>
      <c r="M963" s="30"/>
      <c r="N963" s="30"/>
    </row>
    <row r="964">
      <c r="C964" s="30"/>
      <c r="D964" s="30"/>
      <c r="E964" s="30"/>
      <c r="H964" s="30"/>
      <c r="I964" s="30"/>
      <c r="J964" s="30"/>
      <c r="K964" s="30"/>
      <c r="L964" s="30"/>
      <c r="M964" s="30"/>
      <c r="N964" s="30"/>
    </row>
    <row r="965">
      <c r="C965" s="30"/>
      <c r="D965" s="30"/>
      <c r="E965" s="30"/>
      <c r="H965" s="30"/>
      <c r="I965" s="30"/>
      <c r="J965" s="30"/>
      <c r="K965" s="30"/>
      <c r="L965" s="30"/>
      <c r="M965" s="30"/>
      <c r="N965" s="30"/>
    </row>
    <row r="966">
      <c r="C966" s="30"/>
      <c r="D966" s="30"/>
      <c r="E966" s="30"/>
      <c r="H966" s="30"/>
      <c r="I966" s="30"/>
      <c r="J966" s="30"/>
      <c r="K966" s="30"/>
      <c r="L966" s="30"/>
      <c r="M966" s="30"/>
      <c r="N966" s="30"/>
    </row>
    <row r="967">
      <c r="C967" s="30"/>
      <c r="D967" s="30"/>
      <c r="E967" s="30"/>
      <c r="H967" s="30"/>
      <c r="I967" s="30"/>
      <c r="J967" s="30"/>
      <c r="K967" s="30"/>
      <c r="L967" s="30"/>
      <c r="M967" s="30"/>
      <c r="N967" s="30"/>
    </row>
    <row r="968">
      <c r="C968" s="30"/>
      <c r="D968" s="30"/>
      <c r="E968" s="30"/>
      <c r="H968" s="30"/>
      <c r="I968" s="30"/>
      <c r="J968" s="30"/>
      <c r="K968" s="30"/>
      <c r="L968" s="30"/>
      <c r="M968" s="30"/>
      <c r="N968" s="30"/>
    </row>
    <row r="969">
      <c r="C969" s="30"/>
      <c r="D969" s="30"/>
      <c r="E969" s="30"/>
      <c r="H969" s="30"/>
      <c r="I969" s="30"/>
      <c r="J969" s="30"/>
      <c r="K969" s="30"/>
      <c r="L969" s="30"/>
      <c r="M969" s="30"/>
      <c r="N969" s="30"/>
    </row>
    <row r="970">
      <c r="C970" s="30"/>
      <c r="D970" s="30"/>
      <c r="E970" s="30"/>
      <c r="H970" s="30"/>
      <c r="I970" s="30"/>
      <c r="J970" s="30"/>
      <c r="K970" s="30"/>
      <c r="L970" s="30"/>
      <c r="M970" s="30"/>
      <c r="N970" s="30"/>
    </row>
    <row r="971">
      <c r="C971" s="30"/>
      <c r="D971" s="30"/>
      <c r="E971" s="30"/>
      <c r="H971" s="30"/>
      <c r="I971" s="30"/>
      <c r="J971" s="30"/>
      <c r="K971" s="30"/>
      <c r="L971" s="30"/>
      <c r="M971" s="30"/>
      <c r="N971" s="30"/>
    </row>
    <row r="972">
      <c r="C972" s="30"/>
      <c r="D972" s="30"/>
      <c r="E972" s="30"/>
      <c r="H972" s="30"/>
      <c r="I972" s="30"/>
      <c r="J972" s="30"/>
      <c r="K972" s="30"/>
      <c r="L972" s="30"/>
      <c r="M972" s="30"/>
      <c r="N972" s="30"/>
    </row>
    <row r="973">
      <c r="C973" s="30"/>
      <c r="D973" s="30"/>
      <c r="E973" s="30"/>
      <c r="H973" s="30"/>
      <c r="I973" s="30"/>
      <c r="J973" s="30"/>
      <c r="K973" s="30"/>
      <c r="L973" s="30"/>
      <c r="M973" s="30"/>
      <c r="N973" s="30"/>
    </row>
    <row r="974">
      <c r="C974" s="30"/>
      <c r="D974" s="30"/>
      <c r="E974" s="30"/>
      <c r="H974" s="30"/>
      <c r="I974" s="30"/>
      <c r="J974" s="30"/>
      <c r="K974" s="30"/>
      <c r="L974" s="30"/>
      <c r="M974" s="30"/>
      <c r="N974" s="30"/>
    </row>
    <row r="975">
      <c r="C975" s="30"/>
      <c r="D975" s="30"/>
      <c r="E975" s="30"/>
      <c r="H975" s="30"/>
      <c r="I975" s="30"/>
      <c r="J975" s="30"/>
      <c r="K975" s="30"/>
      <c r="L975" s="30"/>
      <c r="M975" s="30"/>
      <c r="N975" s="30"/>
    </row>
    <row r="976">
      <c r="C976" s="30"/>
      <c r="D976" s="30"/>
      <c r="E976" s="30"/>
      <c r="H976" s="30"/>
      <c r="I976" s="30"/>
      <c r="J976" s="30"/>
      <c r="K976" s="30"/>
      <c r="L976" s="30"/>
      <c r="M976" s="30"/>
      <c r="N976" s="30"/>
    </row>
    <row r="977">
      <c r="C977" s="30"/>
      <c r="D977" s="30"/>
      <c r="E977" s="30"/>
      <c r="H977" s="30"/>
      <c r="I977" s="30"/>
      <c r="J977" s="30"/>
      <c r="K977" s="30"/>
      <c r="L977" s="30"/>
      <c r="M977" s="30"/>
      <c r="N977" s="30"/>
    </row>
    <row r="978">
      <c r="C978" s="30"/>
      <c r="D978" s="30"/>
      <c r="E978" s="30"/>
      <c r="H978" s="30"/>
      <c r="I978" s="30"/>
      <c r="J978" s="30"/>
      <c r="K978" s="30"/>
      <c r="L978" s="30"/>
      <c r="M978" s="30"/>
      <c r="N978" s="30"/>
    </row>
    <row r="979">
      <c r="C979" s="30"/>
      <c r="D979" s="30"/>
      <c r="E979" s="30"/>
      <c r="H979" s="30"/>
      <c r="I979" s="30"/>
      <c r="J979" s="30"/>
      <c r="K979" s="30"/>
      <c r="L979" s="30"/>
      <c r="M979" s="30"/>
      <c r="N979" s="30"/>
    </row>
    <row r="980">
      <c r="C980" s="30"/>
      <c r="D980" s="30"/>
      <c r="E980" s="30"/>
      <c r="H980" s="30"/>
      <c r="I980" s="30"/>
      <c r="J980" s="30"/>
      <c r="K980" s="30"/>
      <c r="L980" s="30"/>
      <c r="M980" s="30"/>
      <c r="N980" s="30"/>
    </row>
    <row r="981">
      <c r="C981" s="30"/>
      <c r="D981" s="30"/>
      <c r="E981" s="30"/>
      <c r="H981" s="30"/>
      <c r="I981" s="30"/>
      <c r="J981" s="30"/>
      <c r="K981" s="30"/>
      <c r="L981" s="30"/>
      <c r="M981" s="30"/>
      <c r="N981" s="30"/>
    </row>
    <row r="982">
      <c r="C982" s="30"/>
      <c r="D982" s="30"/>
      <c r="E982" s="30"/>
      <c r="H982" s="30"/>
      <c r="I982" s="30"/>
      <c r="J982" s="30"/>
      <c r="K982" s="30"/>
      <c r="L982" s="30"/>
      <c r="M982" s="30"/>
      <c r="N982" s="30"/>
    </row>
    <row r="983">
      <c r="C983" s="30"/>
      <c r="D983" s="30"/>
      <c r="E983" s="30"/>
      <c r="H983" s="30"/>
      <c r="I983" s="30"/>
      <c r="J983" s="30"/>
      <c r="K983" s="30"/>
      <c r="L983" s="30"/>
      <c r="M983" s="30"/>
      <c r="N983" s="30"/>
    </row>
    <row r="984">
      <c r="C984" s="30"/>
      <c r="D984" s="30"/>
      <c r="E984" s="30"/>
      <c r="H984" s="30"/>
      <c r="I984" s="30"/>
      <c r="J984" s="30"/>
      <c r="K984" s="30"/>
      <c r="L984" s="30"/>
      <c r="M984" s="30"/>
      <c r="N984" s="30"/>
    </row>
    <row r="985">
      <c r="C985" s="30"/>
      <c r="D985" s="30"/>
      <c r="E985" s="30"/>
      <c r="H985" s="30"/>
      <c r="I985" s="30"/>
      <c r="J985" s="30"/>
      <c r="K985" s="30"/>
      <c r="L985" s="30"/>
      <c r="M985" s="30"/>
      <c r="N985" s="30"/>
    </row>
    <row r="986">
      <c r="C986" s="30"/>
      <c r="D986" s="30"/>
      <c r="E986" s="30"/>
      <c r="H986" s="30"/>
      <c r="I986" s="30"/>
      <c r="J986" s="30"/>
      <c r="K986" s="30"/>
      <c r="L986" s="30"/>
      <c r="M986" s="30"/>
      <c r="N986" s="30"/>
    </row>
    <row r="987">
      <c r="C987" s="30"/>
      <c r="D987" s="30"/>
      <c r="E987" s="30"/>
      <c r="H987" s="30"/>
      <c r="I987" s="30"/>
      <c r="J987" s="30"/>
      <c r="K987" s="30"/>
      <c r="L987" s="30"/>
      <c r="M987" s="30"/>
      <c r="N987" s="30"/>
    </row>
    <row r="988">
      <c r="C988" s="30"/>
      <c r="D988" s="30"/>
      <c r="E988" s="30"/>
      <c r="H988" s="30"/>
      <c r="I988" s="30"/>
      <c r="J988" s="30"/>
      <c r="K988" s="30"/>
      <c r="L988" s="30"/>
      <c r="M988" s="30"/>
      <c r="N988" s="30"/>
    </row>
    <row r="989">
      <c r="C989" s="30"/>
      <c r="D989" s="30"/>
      <c r="E989" s="30"/>
      <c r="H989" s="30"/>
      <c r="I989" s="30"/>
      <c r="J989" s="30"/>
      <c r="K989" s="30"/>
      <c r="L989" s="30"/>
      <c r="M989" s="30"/>
      <c r="N989" s="30"/>
    </row>
    <row r="990">
      <c r="C990" s="30"/>
      <c r="D990" s="30"/>
      <c r="E990" s="30"/>
      <c r="H990" s="30"/>
      <c r="I990" s="30"/>
      <c r="J990" s="30"/>
      <c r="K990" s="30"/>
      <c r="L990" s="30"/>
      <c r="M990" s="30"/>
      <c r="N990" s="30"/>
    </row>
    <row r="991">
      <c r="C991" s="30"/>
      <c r="D991" s="30"/>
      <c r="E991" s="30"/>
      <c r="H991" s="30"/>
      <c r="I991" s="30"/>
      <c r="J991" s="30"/>
      <c r="K991" s="30"/>
      <c r="L991" s="30"/>
      <c r="M991" s="30"/>
      <c r="N991" s="30"/>
    </row>
    <row r="992">
      <c r="C992" s="30"/>
      <c r="D992" s="30"/>
      <c r="E992" s="30"/>
      <c r="H992" s="30"/>
      <c r="I992" s="30"/>
      <c r="J992" s="30"/>
      <c r="K992" s="30"/>
      <c r="L992" s="30"/>
      <c r="M992" s="30"/>
      <c r="N992" s="30"/>
    </row>
    <row r="993">
      <c r="C993" s="30"/>
      <c r="D993" s="30"/>
      <c r="E993" s="30"/>
      <c r="H993" s="30"/>
      <c r="I993" s="30"/>
      <c r="J993" s="30"/>
      <c r="K993" s="30"/>
      <c r="L993" s="30"/>
      <c r="M993" s="30"/>
      <c r="N993" s="30"/>
    </row>
    <row r="994">
      <c r="C994" s="30"/>
      <c r="D994" s="30"/>
      <c r="E994" s="30"/>
      <c r="H994" s="30"/>
      <c r="I994" s="30"/>
      <c r="J994" s="30"/>
      <c r="K994" s="30"/>
      <c r="L994" s="30"/>
      <c r="M994" s="30"/>
      <c r="N994" s="30"/>
    </row>
    <row r="995">
      <c r="C995" s="30"/>
      <c r="D995" s="30"/>
      <c r="E995" s="30"/>
      <c r="H995" s="30"/>
      <c r="I995" s="30"/>
      <c r="J995" s="30"/>
      <c r="K995" s="30"/>
      <c r="L995" s="30"/>
      <c r="M995" s="30"/>
      <c r="N995" s="30"/>
    </row>
    <row r="996">
      <c r="C996" s="30"/>
      <c r="D996" s="30"/>
      <c r="E996" s="30"/>
      <c r="H996" s="30"/>
      <c r="I996" s="30"/>
      <c r="J996" s="30"/>
      <c r="K996" s="30"/>
      <c r="L996" s="30"/>
      <c r="M996" s="30"/>
      <c r="N996" s="30"/>
    </row>
    <row r="997">
      <c r="C997" s="30"/>
      <c r="D997" s="30"/>
      <c r="E997" s="30"/>
      <c r="H997" s="30"/>
      <c r="I997" s="30"/>
      <c r="J997" s="30"/>
      <c r="K997" s="30"/>
      <c r="L997" s="30"/>
      <c r="M997" s="30"/>
      <c r="N997" s="30"/>
    </row>
    <row r="998">
      <c r="C998" s="30"/>
      <c r="D998" s="30"/>
      <c r="E998" s="30"/>
      <c r="H998" s="30"/>
      <c r="I998" s="30"/>
      <c r="J998" s="30"/>
      <c r="K998" s="30"/>
      <c r="L998" s="30"/>
      <c r="M998" s="30"/>
      <c r="N998" s="30"/>
    </row>
    <row r="999">
      <c r="C999" s="30"/>
      <c r="D999" s="30"/>
      <c r="E999" s="30"/>
      <c r="H999" s="30"/>
      <c r="I999" s="30"/>
      <c r="J999" s="30"/>
      <c r="K999" s="30"/>
      <c r="L999" s="30"/>
      <c r="M999" s="30"/>
      <c r="N999" s="30"/>
    </row>
    <row r="1000">
      <c r="C1000" s="30"/>
      <c r="D1000" s="30"/>
      <c r="E1000" s="30"/>
      <c r="H1000" s="30"/>
      <c r="I1000" s="30"/>
      <c r="J1000" s="30"/>
      <c r="K1000" s="30"/>
      <c r="L1000" s="30"/>
      <c r="M1000" s="30"/>
      <c r="N1000" s="30"/>
    </row>
  </sheetData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</cols>
  <sheetData>
    <row r="1">
      <c r="A1" s="31" t="s">
        <v>1906</v>
      </c>
      <c r="B1" s="30" t="s">
        <v>1579</v>
      </c>
      <c r="C1" s="30" t="s">
        <v>1290</v>
      </c>
      <c r="D1" s="30" t="s">
        <v>909</v>
      </c>
      <c r="E1" s="4" t="s">
        <v>899</v>
      </c>
      <c r="F1" s="4" t="s">
        <v>900</v>
      </c>
      <c r="G1" s="4" t="s">
        <v>901</v>
      </c>
      <c r="H1" s="4" t="s">
        <v>902</v>
      </c>
      <c r="I1" s="4" t="s">
        <v>903</v>
      </c>
      <c r="J1" s="4" t="s">
        <v>904</v>
      </c>
      <c r="K1" s="5" t="s">
        <v>905</v>
      </c>
      <c r="L1" s="4" t="s">
        <v>26</v>
      </c>
      <c r="M1" s="4" t="s">
        <v>25</v>
      </c>
      <c r="N1" s="3" t="s">
        <v>897</v>
      </c>
      <c r="O1" s="4" t="s">
        <v>907</v>
      </c>
      <c r="P1" s="4" t="s">
        <v>908</v>
      </c>
    </row>
    <row r="2">
      <c r="A2" s="32" t="s">
        <v>2108</v>
      </c>
      <c r="B2" s="30">
        <v>1.0</v>
      </c>
      <c r="C2" s="30"/>
      <c r="D2" s="30"/>
      <c r="E2" s="6" t="str">
        <f t="array" ref="E2:E1000">IFERROR(VLOOKUP($A2:$A1000,newjoin_fix!$A:$L,4,FALSE))</f>
        <v>新界</v>
      </c>
      <c r="F2" s="6" t="str">
        <f t="array" ref="F2:F1000">IFERROR(VLOOKUP($A2:$A1000,newjoin_fix!$A:$L,5,FALSE))</f>
        <v>元朗</v>
      </c>
      <c r="G2" s="6" t="str">
        <f t="array" ref="G2:G1000">IFERROR(VLOOKUP($A2:$A1000,newjoin_fix!$A:$L,6,FALSE))</f>
        <v>Pet Pet Home</v>
      </c>
      <c r="H2" s="6" t="str">
        <f t="array" ref="H2:H1000">IFERROR(VLOOKUP($A2:$A1000,newjoin_fix!$A:$L,7,FALSE))</f>
        <v/>
      </c>
      <c r="I2" s="6" t="str">
        <f t="array" ref="I2:I1000">IFERROR(VLOOKUP($A2:$A1000,newjoin_fix!$A:$L,8,FALSE))</f>
        <v/>
      </c>
      <c r="J2" s="33" t="str">
        <f t="array" ref="J2:J1000">IFERROR(VLOOKUP($A2:$A1000,newjoin_fix!$A:$L,9,FALSE))</f>
        <v>https://www.petpethome.com/</v>
      </c>
      <c r="K2" s="6" t="str">
        <f t="array" ref="K2:K1000">IFERROR(VLOOKUP($A2:$A1000,newjoin_fix!$A:$L,10,FALSE))</f>
        <v/>
      </c>
      <c r="L2" s="6" t="str">
        <f t="array" ref="L2:L1000">IFERROR(VLOOKUP($A2:$A1000,newjoin_fix!$A:$L,11,FALSE))</f>
        <v/>
      </c>
      <c r="M2" s="6" t="str">
        <f t="array" ref="M2:M1000">IFERROR(VLOOKUP($A2:$A1000,newjoin_fix!$A:$L,12,FALSE))</f>
        <v/>
      </c>
      <c r="N2" s="6">
        <f t="array" ref="N2:N1000">IFERROR(VLOOKUP($A2:$A1000,newjoin_fix!$A:$L,2,FALSE))</f>
        <v>249</v>
      </c>
      <c r="O2" s="6" t="str">
        <f t="array" ref="O2:O1000">IFERROR(VLOOKUP(N2:N1000,newjoin!A:P,15,FALSE))</f>
        <v/>
      </c>
      <c r="P2" s="6" t="str">
        <f t="array" ref="P2:P1000">IFERROR(VLOOKUP(N2:N1000,newjoin!A:P,16,FALSE))</f>
        <v/>
      </c>
    </row>
    <row r="3">
      <c r="A3" s="31" t="s">
        <v>1907</v>
      </c>
      <c r="B3" s="30"/>
      <c r="C3" s="30">
        <v>1.0</v>
      </c>
      <c r="D3" s="30"/>
      <c r="E3" s="6" t="s">
        <v>910</v>
      </c>
      <c r="F3" s="6" t="s">
        <v>1351</v>
      </c>
      <c r="G3" s="6" t="s">
        <v>1352</v>
      </c>
      <c r="H3" s="6">
        <v>9.4296024E7</v>
      </c>
      <c r="I3" s="6" t="s">
        <v>1353</v>
      </c>
      <c r="J3" s="33" t="s">
        <v>1354</v>
      </c>
      <c r="K3" s="6"/>
      <c r="L3" s="6">
        <v>22.2907979</v>
      </c>
      <c r="M3" s="6">
        <v>114.207796</v>
      </c>
      <c r="N3" s="6">
        <v>110.0</v>
      </c>
      <c r="O3" s="6"/>
      <c r="P3" s="6" t="s">
        <v>917</v>
      </c>
    </row>
    <row r="4">
      <c r="A4" s="31" t="s">
        <v>1908</v>
      </c>
      <c r="B4" s="30"/>
      <c r="C4" s="30">
        <v>1.0</v>
      </c>
      <c r="D4" s="30"/>
      <c r="E4" s="6" t="s">
        <v>942</v>
      </c>
      <c r="F4" s="6" t="s">
        <v>1063</v>
      </c>
      <c r="G4" s="6" t="s">
        <v>1373</v>
      </c>
      <c r="H4" s="6" t="s">
        <v>1374</v>
      </c>
      <c r="I4" s="6" t="s">
        <v>1375</v>
      </c>
      <c r="J4" s="6"/>
      <c r="K4" s="33" t="s">
        <v>1376</v>
      </c>
      <c r="L4" s="6">
        <v>22.3122236</v>
      </c>
      <c r="M4" s="6">
        <v>114.171037</v>
      </c>
      <c r="N4" s="6">
        <v>116.0</v>
      </c>
      <c r="O4" s="6"/>
      <c r="P4" s="6" t="s">
        <v>917</v>
      </c>
    </row>
    <row r="5">
      <c r="A5" s="31" t="s">
        <v>1909</v>
      </c>
      <c r="B5" s="30"/>
      <c r="C5" s="30">
        <v>1.0</v>
      </c>
      <c r="D5" s="30"/>
      <c r="E5" s="6" t="s">
        <v>942</v>
      </c>
      <c r="F5" s="6" t="s">
        <v>1434</v>
      </c>
      <c r="G5" s="6" t="s">
        <v>1435</v>
      </c>
      <c r="H5" s="6">
        <v>2.7768281E7</v>
      </c>
      <c r="I5" s="6" t="s">
        <v>1436</v>
      </c>
      <c r="J5" s="6"/>
      <c r="K5" s="33" t="s">
        <v>1437</v>
      </c>
      <c r="L5" s="6">
        <v>22.3445487</v>
      </c>
      <c r="M5" s="6">
        <v>114.198306</v>
      </c>
      <c r="N5" s="6">
        <v>133.0</v>
      </c>
      <c r="O5" s="6" t="s">
        <v>1438</v>
      </c>
      <c r="P5" s="6" t="s">
        <v>917</v>
      </c>
    </row>
    <row r="6">
      <c r="A6" s="31" t="s">
        <v>1910</v>
      </c>
      <c r="B6" s="30"/>
      <c r="C6" s="30">
        <v>1.0</v>
      </c>
      <c r="D6" s="30"/>
      <c r="E6" s="6" t="s">
        <v>942</v>
      </c>
      <c r="F6" s="6" t="s">
        <v>1024</v>
      </c>
      <c r="G6" s="6" t="s">
        <v>1392</v>
      </c>
      <c r="H6" s="6">
        <v>9.8413189E7</v>
      </c>
      <c r="I6" s="6" t="s">
        <v>1393</v>
      </c>
      <c r="J6" s="6"/>
      <c r="K6" s="6"/>
      <c r="L6" s="6">
        <v>22.3219199</v>
      </c>
      <c r="M6" s="6">
        <v>114.169864</v>
      </c>
      <c r="N6" s="6">
        <v>121.0</v>
      </c>
      <c r="O6" s="6"/>
      <c r="P6" s="6" t="s">
        <v>917</v>
      </c>
    </row>
    <row r="7">
      <c r="A7" s="31" t="s">
        <v>1911</v>
      </c>
      <c r="B7" s="30"/>
      <c r="C7" s="30">
        <v>1.0</v>
      </c>
      <c r="D7" s="30"/>
      <c r="E7" s="6" t="s">
        <v>1068</v>
      </c>
      <c r="F7" s="6" t="s">
        <v>1194</v>
      </c>
      <c r="G7" s="6" t="s">
        <v>1199</v>
      </c>
      <c r="H7" s="6">
        <v>6.3529523E7</v>
      </c>
      <c r="I7" s="6" t="s">
        <v>1509</v>
      </c>
      <c r="J7" s="33" t="s">
        <v>1510</v>
      </c>
      <c r="K7" s="6"/>
      <c r="L7" s="6">
        <v>22.3742236</v>
      </c>
      <c r="M7" s="6">
        <v>114.108959</v>
      </c>
      <c r="N7" s="6">
        <v>153.0</v>
      </c>
      <c r="O7" s="6"/>
      <c r="P7" s="6" t="s">
        <v>917</v>
      </c>
    </row>
    <row r="8">
      <c r="A8" s="31" t="s">
        <v>1912</v>
      </c>
      <c r="B8" s="30"/>
      <c r="C8" s="30">
        <v>1.0</v>
      </c>
      <c r="D8" s="30"/>
      <c r="E8" s="6" t="s">
        <v>910</v>
      </c>
      <c r="F8" s="6" t="s">
        <v>927</v>
      </c>
      <c r="G8" s="6" t="s">
        <v>1291</v>
      </c>
      <c r="H8" s="6">
        <v>9.6411428E7</v>
      </c>
      <c r="I8" s="6" t="s">
        <v>1292</v>
      </c>
      <c r="J8" s="6"/>
      <c r="K8" s="33" t="s">
        <v>1293</v>
      </c>
      <c r="L8" s="6">
        <v>22.2848749</v>
      </c>
      <c r="M8" s="6">
        <v>114.131348</v>
      </c>
      <c r="N8" s="6">
        <v>95.0</v>
      </c>
      <c r="O8" s="6" t="s">
        <v>1294</v>
      </c>
      <c r="P8" s="6" t="s">
        <v>917</v>
      </c>
    </row>
    <row r="9">
      <c r="A9" s="31" t="s">
        <v>1913</v>
      </c>
      <c r="B9" s="30"/>
      <c r="C9" s="30">
        <v>1.0</v>
      </c>
      <c r="D9" s="30"/>
      <c r="E9" s="6" t="s">
        <v>942</v>
      </c>
      <c r="F9" s="6" t="s">
        <v>971</v>
      </c>
      <c r="G9" s="6" t="s">
        <v>1377</v>
      </c>
      <c r="H9" s="6"/>
      <c r="I9" s="6" t="s">
        <v>1378</v>
      </c>
      <c r="J9" s="33" t="s">
        <v>935</v>
      </c>
      <c r="K9" s="6"/>
      <c r="L9" s="6">
        <v>22.316631</v>
      </c>
      <c r="M9" s="6">
        <v>114.17479</v>
      </c>
      <c r="N9" s="6">
        <v>117.0</v>
      </c>
      <c r="O9" s="6" t="s">
        <v>1311</v>
      </c>
      <c r="P9" s="6" t="s">
        <v>917</v>
      </c>
    </row>
    <row r="10">
      <c r="A10" s="31" t="s">
        <v>1914</v>
      </c>
      <c r="B10" s="30"/>
      <c r="C10" s="30">
        <v>1.0</v>
      </c>
      <c r="D10" s="30"/>
      <c r="E10" s="6" t="s">
        <v>910</v>
      </c>
      <c r="F10" s="6" t="s">
        <v>918</v>
      </c>
      <c r="G10" s="6" t="s">
        <v>1316</v>
      </c>
      <c r="H10" s="6"/>
      <c r="I10" s="6" t="s">
        <v>1317</v>
      </c>
      <c r="J10" s="33" t="s">
        <v>1318</v>
      </c>
      <c r="K10" s="33" t="s">
        <v>1319</v>
      </c>
      <c r="L10" s="6">
        <v>22.2819579</v>
      </c>
      <c r="M10" s="6">
        <v>114.186024</v>
      </c>
      <c r="N10" s="6">
        <v>101.0</v>
      </c>
      <c r="O10" s="6" t="s">
        <v>1320</v>
      </c>
      <c r="P10" s="6" t="s">
        <v>917</v>
      </c>
    </row>
    <row r="11">
      <c r="A11" s="31" t="s">
        <v>1915</v>
      </c>
      <c r="B11" s="30">
        <v>1.0</v>
      </c>
      <c r="C11" s="30"/>
      <c r="D11" s="30"/>
      <c r="E11" s="6" t="s">
        <v>1574</v>
      </c>
      <c r="F11" s="6" t="s">
        <v>1651</v>
      </c>
      <c r="G11" s="6" t="s">
        <v>1652</v>
      </c>
      <c r="H11" s="6" t="s">
        <v>1653</v>
      </c>
      <c r="I11" s="6" t="s">
        <v>1654</v>
      </c>
      <c r="J11" s="6"/>
      <c r="K11" s="6"/>
      <c r="L11" s="6">
        <v>22.308116</v>
      </c>
      <c r="M11" s="6">
        <v>114.01701</v>
      </c>
      <c r="N11" s="6">
        <v>272.0</v>
      </c>
      <c r="O11" s="6"/>
      <c r="P11" s="6"/>
    </row>
    <row r="12">
      <c r="A12" s="31" t="s">
        <v>1916</v>
      </c>
      <c r="B12" s="30"/>
      <c r="C12" s="30">
        <v>1.0</v>
      </c>
      <c r="D12" s="30"/>
      <c r="E12" s="6" t="s">
        <v>1068</v>
      </c>
      <c r="F12" s="6" t="s">
        <v>1104</v>
      </c>
      <c r="G12" s="6" t="s">
        <v>1108</v>
      </c>
      <c r="H12" s="6" t="s">
        <v>1109</v>
      </c>
      <c r="I12" s="6" t="s">
        <v>1486</v>
      </c>
      <c r="J12" s="33" t="s">
        <v>1111</v>
      </c>
      <c r="K12" s="33" t="s">
        <v>1112</v>
      </c>
      <c r="L12" s="6">
        <v>22.3649213</v>
      </c>
      <c r="M12" s="6">
        <v>114.134805</v>
      </c>
      <c r="N12" s="6">
        <v>147.0</v>
      </c>
      <c r="O12" s="6"/>
      <c r="P12" s="6" t="s">
        <v>917</v>
      </c>
    </row>
    <row r="13">
      <c r="A13" s="31" t="s">
        <v>1917</v>
      </c>
      <c r="B13" s="30"/>
      <c r="C13" s="30">
        <v>1.0</v>
      </c>
      <c r="D13" s="30"/>
      <c r="E13" s="6" t="s">
        <v>942</v>
      </c>
      <c r="F13" s="6" t="s">
        <v>993</v>
      </c>
      <c r="G13" s="6" t="s">
        <v>1460</v>
      </c>
      <c r="H13" s="6">
        <v>6.5353188E7</v>
      </c>
      <c r="I13" s="6" t="s">
        <v>1461</v>
      </c>
      <c r="J13" s="33" t="s">
        <v>1462</v>
      </c>
      <c r="K13" s="33" t="s">
        <v>1463</v>
      </c>
      <c r="L13" s="6">
        <v>22.3088856</v>
      </c>
      <c r="M13" s="6">
        <v>114.225174</v>
      </c>
      <c r="N13" s="6">
        <v>140.0</v>
      </c>
      <c r="O13" s="6" t="s">
        <v>1311</v>
      </c>
      <c r="P13" s="6" t="s">
        <v>917</v>
      </c>
    </row>
    <row r="14">
      <c r="A14" s="31" t="s">
        <v>1918</v>
      </c>
      <c r="B14" s="30"/>
      <c r="C14" s="30">
        <v>1.0</v>
      </c>
      <c r="D14" s="30"/>
      <c r="E14" s="6" t="s">
        <v>1068</v>
      </c>
      <c r="F14" s="6" t="s">
        <v>1158</v>
      </c>
      <c r="G14" s="6" t="s">
        <v>1159</v>
      </c>
      <c r="H14" s="6" t="s">
        <v>1160</v>
      </c>
      <c r="I14" s="6" t="s">
        <v>1534</v>
      </c>
      <c r="J14" s="6"/>
      <c r="K14" s="33" t="s">
        <v>1535</v>
      </c>
      <c r="L14" s="6">
        <v>22.503942</v>
      </c>
      <c r="M14" s="6">
        <v>114.129604</v>
      </c>
      <c r="N14" s="6">
        <v>165.0</v>
      </c>
      <c r="O14" s="6"/>
      <c r="P14" s="6" t="s">
        <v>917</v>
      </c>
    </row>
    <row r="15">
      <c r="A15" s="31" t="s">
        <v>1919</v>
      </c>
      <c r="B15" s="30"/>
      <c r="C15" s="30">
        <v>1.0</v>
      </c>
      <c r="D15" s="30"/>
      <c r="E15" s="6" t="s">
        <v>910</v>
      </c>
      <c r="F15" s="6" t="s">
        <v>1300</v>
      </c>
      <c r="G15" s="6" t="s">
        <v>1301</v>
      </c>
      <c r="H15" s="6">
        <v>6.6211493E7</v>
      </c>
      <c r="I15" s="6" t="s">
        <v>1302</v>
      </c>
      <c r="J15" s="6"/>
      <c r="K15" s="6"/>
      <c r="L15" s="6">
        <v>22.2833247</v>
      </c>
      <c r="M15" s="6">
        <v>114.154444</v>
      </c>
      <c r="N15" s="6">
        <v>97.0</v>
      </c>
      <c r="O15" s="6" t="s">
        <v>1303</v>
      </c>
      <c r="P15" s="6" t="s">
        <v>917</v>
      </c>
    </row>
    <row r="16">
      <c r="A16" s="31" t="s">
        <v>1920</v>
      </c>
      <c r="B16" s="30">
        <v>1.0</v>
      </c>
      <c r="C16" s="30"/>
      <c r="D16" s="30">
        <v>1.0</v>
      </c>
      <c r="E16" s="6" t="s">
        <v>942</v>
      </c>
      <c r="F16" s="6" t="s">
        <v>983</v>
      </c>
      <c r="G16" s="6" t="s">
        <v>984</v>
      </c>
      <c r="H16" s="6" t="s">
        <v>985</v>
      </c>
      <c r="I16" s="6" t="s">
        <v>986</v>
      </c>
      <c r="J16" s="33" t="s">
        <v>987</v>
      </c>
      <c r="K16" s="6"/>
      <c r="L16" s="6">
        <v>22.3076979</v>
      </c>
      <c r="M16" s="6">
        <v>114.167856</v>
      </c>
      <c r="N16" s="6">
        <v>15.0</v>
      </c>
      <c r="O16" s="6" t="s">
        <v>988</v>
      </c>
      <c r="P16" s="6" t="s">
        <v>917</v>
      </c>
    </row>
    <row r="17">
      <c r="A17" s="31" t="s">
        <v>1921</v>
      </c>
      <c r="B17" s="30"/>
      <c r="C17" s="30">
        <v>1.0</v>
      </c>
      <c r="D17" s="30"/>
      <c r="E17" s="6" t="s">
        <v>942</v>
      </c>
      <c r="F17" s="6" t="s">
        <v>1024</v>
      </c>
      <c r="G17" s="6" t="s">
        <v>1379</v>
      </c>
      <c r="H17" s="6" t="s">
        <v>1380</v>
      </c>
      <c r="I17" s="6" t="s">
        <v>1381</v>
      </c>
      <c r="J17" s="6"/>
      <c r="K17" s="33" t="s">
        <v>1382</v>
      </c>
      <c r="L17" s="6">
        <v>22.3199641</v>
      </c>
      <c r="M17" s="6">
        <v>114.173998</v>
      </c>
      <c r="N17" s="6">
        <v>118.0</v>
      </c>
      <c r="O17" s="6" t="s">
        <v>1383</v>
      </c>
      <c r="P17" s="6" t="s">
        <v>917</v>
      </c>
    </row>
    <row r="18">
      <c r="A18" s="31" t="s">
        <v>1922</v>
      </c>
      <c r="B18" s="30">
        <v>1.0</v>
      </c>
      <c r="C18" s="30"/>
      <c r="D18" s="30">
        <v>1.0</v>
      </c>
      <c r="E18" s="6" t="s">
        <v>942</v>
      </c>
      <c r="F18" s="6" t="s">
        <v>971</v>
      </c>
      <c r="G18" s="6" t="s">
        <v>1308</v>
      </c>
      <c r="H18" s="6" t="s">
        <v>972</v>
      </c>
      <c r="I18" s="6" t="s">
        <v>973</v>
      </c>
      <c r="J18" s="33" t="s">
        <v>935</v>
      </c>
      <c r="K18" s="33" t="s">
        <v>936</v>
      </c>
      <c r="L18" s="6">
        <v>22.316236</v>
      </c>
      <c r="M18" s="6">
        <v>114.18181</v>
      </c>
      <c r="N18" s="6">
        <v>188.0</v>
      </c>
      <c r="O18" s="6"/>
      <c r="P18" s="6"/>
    </row>
    <row r="19">
      <c r="A19" s="31" t="s">
        <v>1924</v>
      </c>
      <c r="B19" s="30">
        <v>1.0</v>
      </c>
      <c r="C19" s="30"/>
      <c r="D19" s="30"/>
      <c r="E19" s="6" t="s">
        <v>942</v>
      </c>
      <c r="F19" s="6" t="s">
        <v>971</v>
      </c>
      <c r="G19" s="6" t="s">
        <v>1136</v>
      </c>
      <c r="H19" s="6">
        <v>2.6260406E7</v>
      </c>
      <c r="I19" s="6" t="s">
        <v>1582</v>
      </c>
      <c r="J19" s="33" t="s">
        <v>1139</v>
      </c>
      <c r="K19" s="6"/>
      <c r="L19" s="6">
        <v>22.31761</v>
      </c>
      <c r="M19" s="6">
        <v>114.17415</v>
      </c>
      <c r="N19" s="6">
        <v>189.0</v>
      </c>
      <c r="O19" s="6"/>
      <c r="P19" s="6"/>
    </row>
    <row r="20">
      <c r="A20" s="31" t="s">
        <v>1925</v>
      </c>
      <c r="B20" s="30">
        <v>1.0</v>
      </c>
      <c r="C20" s="30"/>
      <c r="D20" s="30">
        <v>1.0</v>
      </c>
      <c r="E20" s="6" t="s">
        <v>942</v>
      </c>
      <c r="F20" s="6" t="s">
        <v>1057</v>
      </c>
      <c r="G20" s="6" t="s">
        <v>984</v>
      </c>
      <c r="H20" s="6">
        <v>2.563102E7</v>
      </c>
      <c r="I20" s="6" t="s">
        <v>1058</v>
      </c>
      <c r="J20" s="33" t="s">
        <v>987</v>
      </c>
      <c r="K20" s="6"/>
      <c r="L20" s="6">
        <v>22.3151555</v>
      </c>
      <c r="M20" s="6">
        <v>114.189205</v>
      </c>
      <c r="N20" s="6">
        <v>31.0</v>
      </c>
      <c r="O20" s="6"/>
      <c r="P20" s="6" t="s">
        <v>917</v>
      </c>
    </row>
    <row r="21">
      <c r="A21" s="31" t="s">
        <v>1926</v>
      </c>
      <c r="B21" s="30"/>
      <c r="C21" s="30"/>
      <c r="D21" s="30">
        <v>1.0</v>
      </c>
      <c r="E21" s="6" t="s">
        <v>942</v>
      </c>
      <c r="F21" s="6" t="s">
        <v>1057</v>
      </c>
      <c r="G21" s="6" t="s">
        <v>1059</v>
      </c>
      <c r="H21" s="6">
        <v>9.3188001E7</v>
      </c>
      <c r="I21" s="6" t="s">
        <v>1060</v>
      </c>
      <c r="J21" s="33" t="s">
        <v>1061</v>
      </c>
      <c r="K21" s="33" t="s">
        <v>1062</v>
      </c>
      <c r="L21" s="6">
        <v>22.3151962</v>
      </c>
      <c r="M21" s="6">
        <v>114.190473</v>
      </c>
      <c r="N21" s="6">
        <v>32.0</v>
      </c>
      <c r="O21" s="6"/>
      <c r="P21" s="6" t="s">
        <v>917</v>
      </c>
    </row>
    <row r="22">
      <c r="A22" s="31" t="s">
        <v>1927</v>
      </c>
      <c r="B22" s="30"/>
      <c r="C22" s="30">
        <v>1.0</v>
      </c>
      <c r="D22" s="30"/>
      <c r="E22" s="6" t="s">
        <v>942</v>
      </c>
      <c r="F22" s="6" t="s">
        <v>989</v>
      </c>
      <c r="G22" s="6" t="s">
        <v>1441</v>
      </c>
      <c r="H22" s="6">
        <v>6.1333245E7</v>
      </c>
      <c r="I22" s="6" t="s">
        <v>1442</v>
      </c>
      <c r="J22" s="6"/>
      <c r="K22" s="33" t="s">
        <v>1443</v>
      </c>
      <c r="L22" s="6">
        <v>22.3185673</v>
      </c>
      <c r="M22" s="6">
        <v>114.179606</v>
      </c>
      <c r="N22" s="6">
        <v>135.0</v>
      </c>
      <c r="O22" s="6" t="s">
        <v>1444</v>
      </c>
      <c r="P22" s="6" t="s">
        <v>917</v>
      </c>
    </row>
    <row r="23">
      <c r="A23" s="31" t="s">
        <v>1928</v>
      </c>
      <c r="B23" s="30">
        <v>1.0</v>
      </c>
      <c r="C23" s="30"/>
      <c r="D23" s="30">
        <v>1.0</v>
      </c>
      <c r="E23" s="6" t="s">
        <v>942</v>
      </c>
      <c r="F23" s="6" t="s">
        <v>989</v>
      </c>
      <c r="G23" s="6" t="s">
        <v>990</v>
      </c>
      <c r="H23" s="6" t="s">
        <v>991</v>
      </c>
      <c r="I23" s="6" t="s">
        <v>992</v>
      </c>
      <c r="J23" s="6"/>
      <c r="K23" s="6"/>
      <c r="L23" s="6">
        <v>22.328412</v>
      </c>
      <c r="M23" s="6">
        <v>114.187999</v>
      </c>
      <c r="N23" s="6">
        <v>16.0</v>
      </c>
      <c r="O23" s="6"/>
      <c r="P23" s="6" t="s">
        <v>917</v>
      </c>
    </row>
    <row r="24">
      <c r="A24" s="31" t="s">
        <v>1929</v>
      </c>
      <c r="B24" s="30">
        <v>1.0</v>
      </c>
      <c r="C24" s="30"/>
      <c r="D24" s="30"/>
      <c r="E24" s="6" t="s">
        <v>942</v>
      </c>
      <c r="F24" s="6" t="s">
        <v>989</v>
      </c>
      <c r="G24" s="6" t="s">
        <v>1136</v>
      </c>
      <c r="H24" s="6" t="s">
        <v>1596</v>
      </c>
      <c r="I24" s="6" t="s">
        <v>1597</v>
      </c>
      <c r="J24" s="33" t="s">
        <v>1139</v>
      </c>
      <c r="K24" s="6"/>
      <c r="L24" s="6">
        <v>22.329839</v>
      </c>
      <c r="M24" s="6">
        <v>114.18842</v>
      </c>
      <c r="N24" s="6">
        <v>209.0</v>
      </c>
      <c r="O24" s="6"/>
      <c r="P24" s="6"/>
    </row>
    <row r="25">
      <c r="A25" s="31" t="s">
        <v>1930</v>
      </c>
      <c r="B25" s="30">
        <v>1.0</v>
      </c>
      <c r="C25" s="30">
        <v>1.0</v>
      </c>
      <c r="D25" s="30"/>
      <c r="E25" s="6" t="s">
        <v>942</v>
      </c>
      <c r="F25" s="6" t="s">
        <v>989</v>
      </c>
      <c r="G25" s="6" t="s">
        <v>1439</v>
      </c>
      <c r="H25" s="6" t="s">
        <v>1931</v>
      </c>
      <c r="I25" s="6" t="s">
        <v>1595</v>
      </c>
      <c r="J25" s="33" t="s">
        <v>935</v>
      </c>
      <c r="K25" s="6"/>
      <c r="L25" s="6">
        <v>22.3290762</v>
      </c>
      <c r="M25" s="6">
        <v>114.187701</v>
      </c>
      <c r="N25" s="6">
        <v>134.0</v>
      </c>
      <c r="O25" s="6" t="s">
        <v>1311</v>
      </c>
      <c r="P25" s="6" t="s">
        <v>917</v>
      </c>
    </row>
    <row r="26">
      <c r="A26" s="31" t="s">
        <v>1932</v>
      </c>
      <c r="B26" s="30">
        <v>1.0</v>
      </c>
      <c r="C26" s="30"/>
      <c r="D26" s="30">
        <v>1.0</v>
      </c>
      <c r="E26" s="6" t="s">
        <v>942</v>
      </c>
      <c r="F26" s="6" t="s">
        <v>1040</v>
      </c>
      <c r="G26" s="6" t="s">
        <v>1041</v>
      </c>
      <c r="H26" s="6" t="s">
        <v>1042</v>
      </c>
      <c r="I26" s="6" t="s">
        <v>1043</v>
      </c>
      <c r="J26" s="6"/>
      <c r="K26" s="33" t="s">
        <v>1044</v>
      </c>
      <c r="L26" s="6">
        <v>22.3268206</v>
      </c>
      <c r="M26" s="6">
        <v>114.166114</v>
      </c>
      <c r="N26" s="6">
        <v>27.0</v>
      </c>
      <c r="O26" s="6"/>
      <c r="P26" s="6" t="s">
        <v>917</v>
      </c>
    </row>
    <row r="27">
      <c r="A27" s="31" t="s">
        <v>1933</v>
      </c>
      <c r="B27" s="30">
        <v>1.0</v>
      </c>
      <c r="C27" s="30"/>
      <c r="D27" s="30">
        <v>1.0</v>
      </c>
      <c r="E27" s="6" t="s">
        <v>942</v>
      </c>
      <c r="F27" s="6" t="s">
        <v>1024</v>
      </c>
      <c r="G27" s="6" t="s">
        <v>1032</v>
      </c>
      <c r="H27" s="6" t="s">
        <v>1033</v>
      </c>
      <c r="I27" s="6" t="s">
        <v>1034</v>
      </c>
      <c r="J27" s="33" t="s">
        <v>1035</v>
      </c>
      <c r="K27" s="33" t="s">
        <v>1036</v>
      </c>
      <c r="L27" s="6">
        <v>22.318178</v>
      </c>
      <c r="M27" s="6">
        <v>114.17419</v>
      </c>
      <c r="N27" s="6">
        <v>193.0</v>
      </c>
      <c r="O27" s="6"/>
      <c r="P27" s="6"/>
    </row>
    <row r="28">
      <c r="A28" s="31" t="s">
        <v>1934</v>
      </c>
      <c r="B28" s="30">
        <v>1.0</v>
      </c>
      <c r="C28" s="30"/>
      <c r="D28" s="30">
        <v>1.0</v>
      </c>
      <c r="E28" s="6" t="s">
        <v>942</v>
      </c>
      <c r="F28" s="6" t="s">
        <v>1024</v>
      </c>
      <c r="G28" s="6" t="s">
        <v>919</v>
      </c>
      <c r="H28" s="6" t="s">
        <v>1025</v>
      </c>
      <c r="I28" s="6" t="s">
        <v>1026</v>
      </c>
      <c r="J28" s="33" t="s">
        <v>922</v>
      </c>
      <c r="K28" s="33" t="s">
        <v>923</v>
      </c>
      <c r="L28" s="6">
        <v>22.318178</v>
      </c>
      <c r="M28" s="6">
        <v>114.17419</v>
      </c>
      <c r="N28" s="6">
        <v>192.0</v>
      </c>
      <c r="O28" s="6"/>
      <c r="P28" s="6"/>
    </row>
    <row r="29">
      <c r="A29" s="31" t="s">
        <v>1935</v>
      </c>
      <c r="B29" s="30">
        <v>1.0</v>
      </c>
      <c r="C29" s="30"/>
      <c r="D29" s="30"/>
      <c r="E29" s="6" t="s">
        <v>942</v>
      </c>
      <c r="F29" s="6" t="s">
        <v>1024</v>
      </c>
      <c r="G29" s="6" t="s">
        <v>1136</v>
      </c>
      <c r="H29" s="6">
        <v>2.6260875E7</v>
      </c>
      <c r="I29" s="6" t="s">
        <v>1583</v>
      </c>
      <c r="J29" s="33" t="s">
        <v>1139</v>
      </c>
      <c r="K29" s="6"/>
      <c r="L29" s="6">
        <v>22.321572</v>
      </c>
      <c r="M29" s="6">
        <v>114.16997</v>
      </c>
      <c r="N29" s="6">
        <v>190.0</v>
      </c>
      <c r="O29" s="6"/>
      <c r="P29" s="6"/>
    </row>
    <row r="30">
      <c r="A30" s="31" t="s">
        <v>1936</v>
      </c>
      <c r="B30" s="30">
        <v>1.0</v>
      </c>
      <c r="C30" s="30"/>
      <c r="D30" s="30">
        <v>1.0</v>
      </c>
      <c r="E30" s="6" t="s">
        <v>942</v>
      </c>
      <c r="F30" s="6" t="s">
        <v>1024</v>
      </c>
      <c r="G30" s="6" t="s">
        <v>1028</v>
      </c>
      <c r="H30" s="6" t="s">
        <v>1029</v>
      </c>
      <c r="I30" s="6" t="s">
        <v>1030</v>
      </c>
      <c r="J30" s="6"/>
      <c r="K30" s="6"/>
      <c r="L30" s="6">
        <v>22.3217487</v>
      </c>
      <c r="M30" s="6">
        <v>114.169954</v>
      </c>
      <c r="N30" s="6">
        <v>24.0</v>
      </c>
      <c r="O30" s="6" t="s">
        <v>1031</v>
      </c>
      <c r="P30" s="6" t="s">
        <v>917</v>
      </c>
    </row>
    <row r="31">
      <c r="A31" s="31" t="s">
        <v>1937</v>
      </c>
      <c r="B31" s="30"/>
      <c r="C31" s="30"/>
      <c r="D31" s="30">
        <v>1.0</v>
      </c>
      <c r="E31" s="6" t="s">
        <v>942</v>
      </c>
      <c r="F31" s="6" t="s">
        <v>1065</v>
      </c>
      <c r="G31" s="6" t="s">
        <v>1066</v>
      </c>
      <c r="H31" s="6"/>
      <c r="I31" s="6" t="s">
        <v>1067</v>
      </c>
      <c r="J31" s="6"/>
      <c r="K31" s="6"/>
      <c r="L31" s="6">
        <v>22.2964001</v>
      </c>
      <c r="M31" s="6">
        <v>114.239419</v>
      </c>
      <c r="N31" s="6">
        <v>34.0</v>
      </c>
      <c r="O31" s="6"/>
      <c r="P31" s="6" t="s">
        <v>917</v>
      </c>
    </row>
    <row r="32">
      <c r="A32" s="31" t="s">
        <v>1938</v>
      </c>
      <c r="B32" s="30">
        <v>1.0</v>
      </c>
      <c r="C32" s="30"/>
      <c r="D32" s="30">
        <v>1.0</v>
      </c>
      <c r="E32" s="6" t="s">
        <v>942</v>
      </c>
      <c r="F32" s="6" t="s">
        <v>1063</v>
      </c>
      <c r="G32" s="6" t="s">
        <v>984</v>
      </c>
      <c r="H32" s="6">
        <v>2.604102E7</v>
      </c>
      <c r="I32" s="6" t="s">
        <v>1064</v>
      </c>
      <c r="J32" s="33" t="s">
        <v>987</v>
      </c>
      <c r="K32" s="6"/>
      <c r="L32" s="6">
        <v>22.3132757</v>
      </c>
      <c r="M32" s="6">
        <v>114.168451</v>
      </c>
      <c r="N32" s="6">
        <v>33.0</v>
      </c>
      <c r="O32" s="6"/>
      <c r="P32" s="6" t="s">
        <v>917</v>
      </c>
    </row>
    <row r="33">
      <c r="A33" s="31" t="s">
        <v>1939</v>
      </c>
      <c r="B33" s="30"/>
      <c r="C33" s="30">
        <v>1.0</v>
      </c>
      <c r="D33" s="30"/>
      <c r="E33" s="6" t="s">
        <v>942</v>
      </c>
      <c r="F33" s="6" t="s">
        <v>1045</v>
      </c>
      <c r="G33" s="6" t="s">
        <v>1415</v>
      </c>
      <c r="H33" s="6" t="s">
        <v>1416</v>
      </c>
      <c r="I33" s="6" t="s">
        <v>1417</v>
      </c>
      <c r="J33" s="33" t="s">
        <v>1418</v>
      </c>
      <c r="K33" s="33" t="s">
        <v>1419</v>
      </c>
      <c r="L33" s="6">
        <v>22.328954</v>
      </c>
      <c r="M33" s="6">
        <v>114.159634</v>
      </c>
      <c r="N33" s="6">
        <v>129.0</v>
      </c>
      <c r="O33" s="6" t="s">
        <v>1420</v>
      </c>
      <c r="P33" s="6" t="s">
        <v>917</v>
      </c>
    </row>
    <row r="34">
      <c r="A34" s="31" t="s">
        <v>1940</v>
      </c>
      <c r="B34" s="30">
        <v>1.0</v>
      </c>
      <c r="C34" s="30"/>
      <c r="D34" s="30">
        <v>1.0</v>
      </c>
      <c r="E34" s="6" t="s">
        <v>942</v>
      </c>
      <c r="F34" s="6" t="s">
        <v>1037</v>
      </c>
      <c r="G34" s="6" t="s">
        <v>1308</v>
      </c>
      <c r="H34" s="6" t="s">
        <v>1038</v>
      </c>
      <c r="I34" s="6" t="s">
        <v>1039</v>
      </c>
      <c r="J34" s="33" t="s">
        <v>935</v>
      </c>
      <c r="K34" s="33" t="s">
        <v>936</v>
      </c>
      <c r="L34" s="6">
        <v>22.327119</v>
      </c>
      <c r="M34" s="6">
        <v>114.15515</v>
      </c>
      <c r="N34" s="6">
        <v>204.0</v>
      </c>
      <c r="O34" s="6"/>
      <c r="P34" s="6"/>
    </row>
    <row r="35">
      <c r="A35" s="31" t="s">
        <v>1942</v>
      </c>
      <c r="B35" s="30"/>
      <c r="C35" s="30"/>
      <c r="D35" s="30">
        <v>1.0</v>
      </c>
      <c r="E35" s="6" t="s">
        <v>942</v>
      </c>
      <c r="F35" s="6" t="s">
        <v>1045</v>
      </c>
      <c r="G35" s="6" t="s">
        <v>1053</v>
      </c>
      <c r="H35" s="6" t="s">
        <v>1054</v>
      </c>
      <c r="I35" s="6" t="s">
        <v>1055</v>
      </c>
      <c r="J35" s="6"/>
      <c r="K35" s="33" t="s">
        <v>1056</v>
      </c>
      <c r="L35" s="6">
        <v>22.3330962</v>
      </c>
      <c r="M35" s="6">
        <v>114.162537</v>
      </c>
      <c r="N35" s="6">
        <v>30.0</v>
      </c>
      <c r="O35" s="6"/>
      <c r="P35" s="6" t="s">
        <v>917</v>
      </c>
    </row>
    <row r="36">
      <c r="A36" s="31" t="s">
        <v>1943</v>
      </c>
      <c r="B36" s="30">
        <v>1.0</v>
      </c>
      <c r="C36" s="30"/>
      <c r="D36" s="30">
        <v>1.0</v>
      </c>
      <c r="E36" s="6" t="s">
        <v>942</v>
      </c>
      <c r="F36" s="6" t="s">
        <v>1045</v>
      </c>
      <c r="G36" s="6" t="s">
        <v>1049</v>
      </c>
      <c r="H36" s="6" t="s">
        <v>1050</v>
      </c>
      <c r="I36" s="6" t="s">
        <v>1051</v>
      </c>
      <c r="J36" s="6"/>
      <c r="K36" s="33" t="s">
        <v>1052</v>
      </c>
      <c r="L36" s="6">
        <v>22.3306136</v>
      </c>
      <c r="M36" s="6">
        <v>114.160308</v>
      </c>
      <c r="N36" s="6">
        <v>29.0</v>
      </c>
      <c r="O36" s="6"/>
      <c r="P36" s="6" t="s">
        <v>917</v>
      </c>
    </row>
    <row r="37">
      <c r="A37" s="31" t="s">
        <v>1944</v>
      </c>
      <c r="B37" s="30">
        <v>1.0</v>
      </c>
      <c r="C37" s="30"/>
      <c r="D37" s="30">
        <v>1.0</v>
      </c>
      <c r="E37" s="6" t="s">
        <v>942</v>
      </c>
      <c r="F37" s="6" t="s">
        <v>974</v>
      </c>
      <c r="G37" s="6" t="s">
        <v>919</v>
      </c>
      <c r="H37" s="6" t="s">
        <v>980</v>
      </c>
      <c r="I37" s="6" t="s">
        <v>981</v>
      </c>
      <c r="J37" s="33" t="s">
        <v>922</v>
      </c>
      <c r="K37" s="33" t="s">
        <v>923</v>
      </c>
      <c r="L37" s="6">
        <v>22.3065527</v>
      </c>
      <c r="M37" s="6">
        <v>114.188115</v>
      </c>
      <c r="N37" s="6">
        <v>14.0</v>
      </c>
      <c r="O37" s="6" t="s">
        <v>982</v>
      </c>
      <c r="P37" s="6" t="s">
        <v>917</v>
      </c>
    </row>
    <row r="38">
      <c r="A38" s="31" t="s">
        <v>1945</v>
      </c>
      <c r="B38" s="30"/>
      <c r="C38" s="30"/>
      <c r="D38" s="30">
        <v>1.0</v>
      </c>
      <c r="E38" s="6" t="s">
        <v>942</v>
      </c>
      <c r="F38" s="6" t="s">
        <v>974</v>
      </c>
      <c r="G38" s="6" t="s">
        <v>975</v>
      </c>
      <c r="H38" s="6" t="s">
        <v>976</v>
      </c>
      <c r="I38" s="6" t="s">
        <v>977</v>
      </c>
      <c r="J38" s="33" t="s">
        <v>978</v>
      </c>
      <c r="K38" s="33" t="s">
        <v>979</v>
      </c>
      <c r="L38" s="6">
        <v>22.3095576</v>
      </c>
      <c r="M38" s="6">
        <v>114.190845</v>
      </c>
      <c r="N38" s="6">
        <v>13.0</v>
      </c>
      <c r="O38" s="6"/>
      <c r="P38" s="6" t="s">
        <v>917</v>
      </c>
    </row>
    <row r="39">
      <c r="A39" s="31" t="s">
        <v>1946</v>
      </c>
      <c r="B39" s="30"/>
      <c r="C39" s="30"/>
      <c r="D39" s="30">
        <v>1.0</v>
      </c>
      <c r="E39" s="6" t="s">
        <v>942</v>
      </c>
      <c r="F39" s="6" t="s">
        <v>993</v>
      </c>
      <c r="G39" s="6" t="s">
        <v>1014</v>
      </c>
      <c r="H39" s="6" t="s">
        <v>1015</v>
      </c>
      <c r="I39" s="6" t="s">
        <v>1016</v>
      </c>
      <c r="J39" s="33" t="s">
        <v>1017</v>
      </c>
      <c r="K39" s="33" t="s">
        <v>1018</v>
      </c>
      <c r="L39" s="6">
        <v>22.3627357</v>
      </c>
      <c r="M39" s="6">
        <v>114.132323</v>
      </c>
      <c r="N39" s="6">
        <v>21.0</v>
      </c>
      <c r="O39" s="6" t="s">
        <v>1019</v>
      </c>
      <c r="P39" s="6" t="s">
        <v>917</v>
      </c>
    </row>
    <row r="40">
      <c r="A40" s="31" t="s">
        <v>1947</v>
      </c>
      <c r="B40" s="30"/>
      <c r="C40" s="30"/>
      <c r="D40" s="30">
        <v>1.0</v>
      </c>
      <c r="E40" s="6" t="s">
        <v>942</v>
      </c>
      <c r="F40" s="6" t="s">
        <v>993</v>
      </c>
      <c r="G40" s="6" t="s">
        <v>999</v>
      </c>
      <c r="H40" s="6" t="s">
        <v>1000</v>
      </c>
      <c r="I40" s="6" t="s">
        <v>1001</v>
      </c>
      <c r="J40" s="33" t="s">
        <v>1002</v>
      </c>
      <c r="K40" s="33" t="s">
        <v>1003</v>
      </c>
      <c r="L40" s="6">
        <v>22.3097236</v>
      </c>
      <c r="M40" s="6">
        <v>114.226049</v>
      </c>
      <c r="N40" s="6">
        <v>18.0</v>
      </c>
      <c r="O40" s="6"/>
      <c r="P40" s="6" t="s">
        <v>917</v>
      </c>
    </row>
    <row r="41">
      <c r="A41" s="31" t="s">
        <v>1948</v>
      </c>
      <c r="B41" s="30">
        <v>1.0</v>
      </c>
      <c r="C41" s="30"/>
      <c r="D41" s="30"/>
      <c r="E41" s="6" t="s">
        <v>942</v>
      </c>
      <c r="F41" s="6" t="s">
        <v>993</v>
      </c>
      <c r="G41" s="6" t="s">
        <v>1599</v>
      </c>
      <c r="H41" s="6">
        <v>5.403364E7</v>
      </c>
      <c r="I41" s="6" t="s">
        <v>1600</v>
      </c>
      <c r="J41" s="33" t="s">
        <v>1002</v>
      </c>
      <c r="K41" s="33" t="s">
        <v>1003</v>
      </c>
      <c r="L41" s="6">
        <v>22.309724</v>
      </c>
      <c r="M41" s="6">
        <v>114.22605</v>
      </c>
      <c r="N41" s="6">
        <v>211.0</v>
      </c>
      <c r="O41" s="6"/>
      <c r="P41" s="6"/>
    </row>
    <row r="42">
      <c r="A42" s="31" t="s">
        <v>1949</v>
      </c>
      <c r="B42" s="30">
        <v>1.0</v>
      </c>
      <c r="C42" s="30"/>
      <c r="D42" s="30">
        <v>1.0</v>
      </c>
      <c r="E42" s="6" t="s">
        <v>942</v>
      </c>
      <c r="F42" s="6" t="s">
        <v>993</v>
      </c>
      <c r="G42" s="6" t="s">
        <v>1598</v>
      </c>
      <c r="H42" s="6">
        <v>2.6666333E7</v>
      </c>
      <c r="I42" s="6" t="s">
        <v>995</v>
      </c>
      <c r="J42" s="33" t="s">
        <v>996</v>
      </c>
      <c r="K42" s="33" t="s">
        <v>997</v>
      </c>
      <c r="L42" s="6">
        <v>22.3088856</v>
      </c>
      <c r="M42" s="6">
        <v>114.225174</v>
      </c>
      <c r="N42" s="6">
        <v>17.0</v>
      </c>
      <c r="O42" s="6" t="s">
        <v>998</v>
      </c>
      <c r="P42" s="6" t="s">
        <v>917</v>
      </c>
    </row>
    <row r="43">
      <c r="A43" s="31" t="s">
        <v>1950</v>
      </c>
      <c r="B43" s="30">
        <v>1.0</v>
      </c>
      <c r="C43" s="30">
        <v>1.0</v>
      </c>
      <c r="D43" s="30">
        <v>1.0</v>
      </c>
      <c r="E43" s="6" t="s">
        <v>942</v>
      </c>
      <c r="F43" s="6" t="s">
        <v>993</v>
      </c>
      <c r="G43" s="6" t="s">
        <v>1020</v>
      </c>
      <c r="H43" s="6">
        <v>9.4579919E7</v>
      </c>
      <c r="I43" s="6" t="s">
        <v>1021</v>
      </c>
      <c r="J43" s="33" t="s">
        <v>1022</v>
      </c>
      <c r="K43" s="33" t="s">
        <v>1023</v>
      </c>
      <c r="L43" s="6">
        <v>22.3102</v>
      </c>
      <c r="M43" s="6">
        <v>114.22349</v>
      </c>
      <c r="N43" s="6">
        <v>215.0</v>
      </c>
      <c r="O43" s="6"/>
      <c r="P43" s="6"/>
    </row>
    <row r="44">
      <c r="A44" s="31" t="s">
        <v>1951</v>
      </c>
      <c r="B44" s="30">
        <v>1.0</v>
      </c>
      <c r="C44" s="30"/>
      <c r="D44" s="30">
        <v>1.0</v>
      </c>
      <c r="E44" s="6" t="s">
        <v>942</v>
      </c>
      <c r="F44" s="6" t="s">
        <v>993</v>
      </c>
      <c r="G44" s="6" t="s">
        <v>1009</v>
      </c>
      <c r="H44" s="6" t="s">
        <v>1010</v>
      </c>
      <c r="I44" s="6" t="s">
        <v>1011</v>
      </c>
      <c r="J44" s="33" t="s">
        <v>1012</v>
      </c>
      <c r="K44" s="33" t="s">
        <v>1013</v>
      </c>
      <c r="L44" s="6">
        <v>22.309538</v>
      </c>
      <c r="M44" s="6">
        <v>114.2241</v>
      </c>
      <c r="N44" s="6">
        <v>213.0</v>
      </c>
      <c r="O44" s="6"/>
      <c r="P44" s="6"/>
    </row>
    <row r="45">
      <c r="A45" s="31" t="s">
        <v>1952</v>
      </c>
      <c r="B45" s="30">
        <v>1.0</v>
      </c>
      <c r="C45" s="30"/>
      <c r="D45" s="30">
        <v>1.0</v>
      </c>
      <c r="E45" s="6" t="s">
        <v>942</v>
      </c>
      <c r="F45" s="6" t="s">
        <v>993</v>
      </c>
      <c r="G45" s="6" t="s">
        <v>1004</v>
      </c>
      <c r="H45" s="6" t="s">
        <v>1005</v>
      </c>
      <c r="I45" s="6" t="s">
        <v>1006</v>
      </c>
      <c r="J45" s="33" t="s">
        <v>1007</v>
      </c>
      <c r="K45" s="6"/>
      <c r="L45" s="6">
        <v>22.310446</v>
      </c>
      <c r="M45" s="6">
        <v>114.228835</v>
      </c>
      <c r="N45" s="6">
        <v>19.0</v>
      </c>
      <c r="O45" s="6" t="s">
        <v>1008</v>
      </c>
      <c r="P45" s="6" t="s">
        <v>917</v>
      </c>
    </row>
    <row r="46">
      <c r="A46" s="31" t="s">
        <v>1953</v>
      </c>
      <c r="B46" s="30"/>
      <c r="C46" s="30"/>
      <c r="D46" s="30">
        <v>1.0</v>
      </c>
      <c r="E46" s="6" t="s">
        <v>942</v>
      </c>
      <c r="F46" s="6" t="s">
        <v>943</v>
      </c>
      <c r="G46" s="6" t="s">
        <v>965</v>
      </c>
      <c r="H46" s="6" t="s">
        <v>966</v>
      </c>
      <c r="I46" s="6" t="s">
        <v>967</v>
      </c>
      <c r="J46" s="33" t="s">
        <v>968</v>
      </c>
      <c r="K46" s="33" t="s">
        <v>969</v>
      </c>
      <c r="L46" s="6">
        <v>22.3373874</v>
      </c>
      <c r="M46" s="6">
        <v>114.156257</v>
      </c>
      <c r="N46" s="6">
        <v>11.0</v>
      </c>
      <c r="O46" s="6" t="s">
        <v>970</v>
      </c>
      <c r="P46" s="6" t="s">
        <v>917</v>
      </c>
    </row>
    <row r="47">
      <c r="A47" s="31" t="s">
        <v>1954</v>
      </c>
      <c r="B47" s="30">
        <v>1.0</v>
      </c>
      <c r="C47" s="30"/>
      <c r="D47" s="30">
        <v>1.0</v>
      </c>
      <c r="E47" s="6" t="s">
        <v>942</v>
      </c>
      <c r="F47" s="6" t="s">
        <v>943</v>
      </c>
      <c r="G47" s="6" t="s">
        <v>948</v>
      </c>
      <c r="H47" s="6" t="s">
        <v>949</v>
      </c>
      <c r="I47" s="6" t="s">
        <v>950</v>
      </c>
      <c r="J47" s="33" t="s">
        <v>951</v>
      </c>
      <c r="K47" s="33" t="s">
        <v>952</v>
      </c>
      <c r="L47" s="6">
        <v>22.3342477</v>
      </c>
      <c r="M47" s="6">
        <v>114.160564</v>
      </c>
      <c r="N47" s="6">
        <v>8.0</v>
      </c>
      <c r="O47" s="6" t="s">
        <v>953</v>
      </c>
      <c r="P47" s="6" t="s">
        <v>917</v>
      </c>
    </row>
    <row r="48">
      <c r="A48" s="31" t="s">
        <v>1955</v>
      </c>
      <c r="B48" s="30">
        <v>1.0</v>
      </c>
      <c r="C48" s="30"/>
      <c r="D48" s="30">
        <v>1.0</v>
      </c>
      <c r="E48" s="6" t="s">
        <v>942</v>
      </c>
      <c r="F48" s="6" t="s">
        <v>943</v>
      </c>
      <c r="G48" s="6" t="s">
        <v>960</v>
      </c>
      <c r="H48" s="6" t="s">
        <v>961</v>
      </c>
      <c r="I48" s="6" t="s">
        <v>962</v>
      </c>
      <c r="J48" s="33" t="s">
        <v>963</v>
      </c>
      <c r="K48" s="6"/>
      <c r="L48" s="6">
        <v>22.3398975</v>
      </c>
      <c r="M48" s="6">
        <v>114.154107</v>
      </c>
      <c r="N48" s="6">
        <v>10.0</v>
      </c>
      <c r="O48" s="6" t="s">
        <v>964</v>
      </c>
      <c r="P48" s="6" t="s">
        <v>917</v>
      </c>
    </row>
    <row r="49">
      <c r="A49" s="31" t="s">
        <v>1956</v>
      </c>
      <c r="B49" s="30">
        <v>1.0</v>
      </c>
      <c r="C49" s="30"/>
      <c r="D49" s="30">
        <v>1.0</v>
      </c>
      <c r="E49" s="6" t="s">
        <v>942</v>
      </c>
      <c r="F49" s="6" t="s">
        <v>943</v>
      </c>
      <c r="G49" s="6" t="s">
        <v>954</v>
      </c>
      <c r="H49" s="6" t="s">
        <v>955</v>
      </c>
      <c r="I49" s="6" t="s">
        <v>956</v>
      </c>
      <c r="J49" s="33" t="s">
        <v>957</v>
      </c>
      <c r="K49" s="33" t="s">
        <v>958</v>
      </c>
      <c r="L49" s="6">
        <v>22.3367086</v>
      </c>
      <c r="M49" s="6">
        <v>114.158845</v>
      </c>
      <c r="N49" s="6">
        <v>9.0</v>
      </c>
      <c r="O49" s="6" t="s">
        <v>959</v>
      </c>
      <c r="P49" s="6" t="s">
        <v>917</v>
      </c>
    </row>
    <row r="50">
      <c r="A50" s="31" t="s">
        <v>1957</v>
      </c>
      <c r="B50" s="30"/>
      <c r="C50" s="30"/>
      <c r="D50" s="30">
        <v>1.0</v>
      </c>
      <c r="E50" s="6" t="s">
        <v>942</v>
      </c>
      <c r="F50" s="6" t="s">
        <v>1045</v>
      </c>
      <c r="G50" s="6" t="s">
        <v>1046</v>
      </c>
      <c r="H50" s="6" t="s">
        <v>1047</v>
      </c>
      <c r="I50" s="6" t="s">
        <v>1048</v>
      </c>
      <c r="J50" s="6"/>
      <c r="K50" s="6"/>
      <c r="L50" s="6">
        <v>22.3361378</v>
      </c>
      <c r="M50" s="6">
        <v>114.159008</v>
      </c>
      <c r="N50" s="6">
        <v>28.0</v>
      </c>
      <c r="O50" s="6"/>
      <c r="P50" s="6" t="s">
        <v>917</v>
      </c>
    </row>
    <row r="51">
      <c r="A51" s="31" t="s">
        <v>1958</v>
      </c>
      <c r="B51" s="30">
        <v>1.0</v>
      </c>
      <c r="C51" s="30"/>
      <c r="D51" s="30">
        <v>1.0</v>
      </c>
      <c r="E51" s="6" t="s">
        <v>942</v>
      </c>
      <c r="F51" s="6" t="s">
        <v>943</v>
      </c>
      <c r="G51" s="6" t="s">
        <v>944</v>
      </c>
      <c r="H51" s="6" t="s">
        <v>945</v>
      </c>
      <c r="I51" s="6" t="s">
        <v>946</v>
      </c>
      <c r="J51" s="33" t="s">
        <v>947</v>
      </c>
      <c r="K51" s="6"/>
      <c r="L51" s="6">
        <v>22.338582</v>
      </c>
      <c r="M51" s="6">
        <v>114.15579</v>
      </c>
      <c r="N51" s="6">
        <v>198.0</v>
      </c>
      <c r="O51" s="6"/>
      <c r="P51" s="6"/>
    </row>
    <row r="52">
      <c r="A52" s="31" t="s">
        <v>1959</v>
      </c>
      <c r="B52" s="30">
        <v>1.0</v>
      </c>
      <c r="C52" s="30"/>
      <c r="D52" s="30"/>
      <c r="E52" s="6" t="s">
        <v>942</v>
      </c>
      <c r="F52" s="6" t="s">
        <v>943</v>
      </c>
      <c r="G52" s="6" t="s">
        <v>1585</v>
      </c>
      <c r="H52" s="6" t="s">
        <v>1586</v>
      </c>
      <c r="I52" s="6" t="s">
        <v>1587</v>
      </c>
      <c r="J52" s="33" t="s">
        <v>1588</v>
      </c>
      <c r="K52" s="33" t="s">
        <v>1589</v>
      </c>
      <c r="L52" s="6">
        <v>22.338582</v>
      </c>
      <c r="M52" s="6">
        <v>114.14807</v>
      </c>
      <c r="N52" s="6">
        <v>197.0</v>
      </c>
      <c r="O52" s="6"/>
      <c r="P52" s="6"/>
    </row>
    <row r="53">
      <c r="A53" s="31" t="s">
        <v>1960</v>
      </c>
      <c r="B53" s="30"/>
      <c r="C53" s="30">
        <v>1.0</v>
      </c>
      <c r="D53" s="30"/>
      <c r="E53" s="6" t="s">
        <v>942</v>
      </c>
      <c r="F53" s="6" t="s">
        <v>983</v>
      </c>
      <c r="G53" s="6" t="s">
        <v>1370</v>
      </c>
      <c r="H53" s="6">
        <v>6.5146554E7</v>
      </c>
      <c r="I53" s="6" t="s">
        <v>1371</v>
      </c>
      <c r="J53" s="33" t="s">
        <v>1372</v>
      </c>
      <c r="K53" s="6"/>
      <c r="L53" s="6">
        <v>22.307458</v>
      </c>
      <c r="M53" s="6">
        <v>114.167006</v>
      </c>
      <c r="N53" s="6">
        <v>115.0</v>
      </c>
      <c r="O53" s="6"/>
      <c r="P53" s="6" t="s">
        <v>917</v>
      </c>
    </row>
    <row r="54">
      <c r="A54" s="31" t="s">
        <v>1961</v>
      </c>
      <c r="B54" s="30"/>
      <c r="C54" s="30">
        <v>1.0</v>
      </c>
      <c r="D54" s="30"/>
      <c r="E54" s="6" t="s">
        <v>1068</v>
      </c>
      <c r="F54" s="6" t="s">
        <v>1243</v>
      </c>
      <c r="G54" s="6" t="s">
        <v>1270</v>
      </c>
      <c r="H54" s="6" t="s">
        <v>1271</v>
      </c>
      <c r="I54" s="6" t="s">
        <v>1526</v>
      </c>
      <c r="J54" s="6"/>
      <c r="K54" s="6"/>
      <c r="L54" s="6">
        <v>22.443881</v>
      </c>
      <c r="M54" s="6">
        <v>114.031195</v>
      </c>
      <c r="N54" s="6">
        <v>161.0</v>
      </c>
      <c r="O54" s="6" t="s">
        <v>1527</v>
      </c>
      <c r="P54" s="6" t="s">
        <v>917</v>
      </c>
    </row>
    <row r="55">
      <c r="A55" s="31" t="s">
        <v>1962</v>
      </c>
      <c r="B55" s="30"/>
      <c r="C55" s="30">
        <v>1.0</v>
      </c>
      <c r="D55" s="30"/>
      <c r="E55" s="6" t="s">
        <v>1068</v>
      </c>
      <c r="F55" s="6" t="s">
        <v>1243</v>
      </c>
      <c r="G55" s="6" t="s">
        <v>671</v>
      </c>
      <c r="H55" s="6" t="s">
        <v>1530</v>
      </c>
      <c r="I55" s="6" t="s">
        <v>1531</v>
      </c>
      <c r="J55" s="6"/>
      <c r="K55" s="6"/>
      <c r="L55" s="6">
        <v>22.4437111</v>
      </c>
      <c r="M55" s="6">
        <v>114.031306</v>
      </c>
      <c r="N55" s="6">
        <v>163.0</v>
      </c>
      <c r="O55" s="6"/>
      <c r="P55" s="6" t="s">
        <v>917</v>
      </c>
    </row>
    <row r="56">
      <c r="A56" s="31" t="s">
        <v>1963</v>
      </c>
      <c r="B56" s="30">
        <v>1.0</v>
      </c>
      <c r="C56" s="30"/>
      <c r="D56" s="30"/>
      <c r="E56" s="6" t="s">
        <v>1068</v>
      </c>
      <c r="F56" s="6" t="s">
        <v>1243</v>
      </c>
      <c r="G56" s="6" t="s">
        <v>1632</v>
      </c>
      <c r="H56" s="6" t="s">
        <v>1633</v>
      </c>
      <c r="I56" s="6" t="s">
        <v>1634</v>
      </c>
      <c r="J56" s="6"/>
      <c r="K56" s="33" t="s">
        <v>1635</v>
      </c>
      <c r="L56" s="6">
        <v>22.44418</v>
      </c>
      <c r="M56" s="6">
        <v>114.03354</v>
      </c>
      <c r="N56" s="6">
        <v>246.0</v>
      </c>
      <c r="O56" s="6"/>
      <c r="P56" s="6"/>
    </row>
    <row r="57">
      <c r="A57" s="31" t="s">
        <v>1964</v>
      </c>
      <c r="B57" s="30"/>
      <c r="C57" s="30">
        <v>1.0</v>
      </c>
      <c r="D57" s="30"/>
      <c r="E57" s="6" t="s">
        <v>910</v>
      </c>
      <c r="F57" s="6" t="s">
        <v>1341</v>
      </c>
      <c r="G57" s="6" t="s">
        <v>1342</v>
      </c>
      <c r="H57" s="6">
        <v>9.8282862E7</v>
      </c>
      <c r="I57" s="6" t="s">
        <v>1343</v>
      </c>
      <c r="J57" s="6"/>
      <c r="K57" s="6"/>
      <c r="L57" s="6">
        <v>22.2886368</v>
      </c>
      <c r="M57" s="6">
        <v>114.191994</v>
      </c>
      <c r="N57" s="6">
        <v>107.0</v>
      </c>
      <c r="O57" s="6"/>
      <c r="P57" s="6" t="s">
        <v>917</v>
      </c>
    </row>
    <row r="58">
      <c r="A58" s="31" t="s">
        <v>1965</v>
      </c>
      <c r="B58" s="30"/>
      <c r="C58" s="30">
        <v>1.0</v>
      </c>
      <c r="D58" s="30"/>
      <c r="E58" s="6" t="s">
        <v>910</v>
      </c>
      <c r="F58" s="6" t="s">
        <v>938</v>
      </c>
      <c r="G58" s="6" t="s">
        <v>1348</v>
      </c>
      <c r="H58" s="6">
        <v>9.3085651E7</v>
      </c>
      <c r="I58" s="6" t="s">
        <v>1349</v>
      </c>
      <c r="J58" s="6"/>
      <c r="K58" s="33" t="s">
        <v>1350</v>
      </c>
      <c r="L58" s="6">
        <v>22.2910862</v>
      </c>
      <c r="M58" s="6">
        <v>114.195605</v>
      </c>
      <c r="N58" s="6">
        <v>109.0</v>
      </c>
      <c r="O58" s="6" t="s">
        <v>1311</v>
      </c>
      <c r="P58" s="6" t="s">
        <v>917</v>
      </c>
    </row>
    <row r="59">
      <c r="A59" s="31" t="s">
        <v>1966</v>
      </c>
      <c r="B59" s="30"/>
      <c r="C59" s="30">
        <v>1.0</v>
      </c>
      <c r="D59" s="30"/>
      <c r="E59" s="6" t="s">
        <v>910</v>
      </c>
      <c r="F59" s="6" t="s">
        <v>1304</v>
      </c>
      <c r="G59" s="6" t="s">
        <v>1305</v>
      </c>
      <c r="H59" s="6">
        <v>6.6538404E7</v>
      </c>
      <c r="I59" s="6" t="s">
        <v>1306</v>
      </c>
      <c r="J59" s="6"/>
      <c r="K59" s="6"/>
      <c r="L59" s="6">
        <v>22.2798962</v>
      </c>
      <c r="M59" s="6">
        <v>114.151092</v>
      </c>
      <c r="N59" s="6">
        <v>98.0</v>
      </c>
      <c r="O59" s="6" t="s">
        <v>1307</v>
      </c>
      <c r="P59" s="6" t="s">
        <v>917</v>
      </c>
    </row>
    <row r="60">
      <c r="A60" s="31" t="s">
        <v>1967</v>
      </c>
      <c r="B60" s="30">
        <v>1.0</v>
      </c>
      <c r="C60" s="30"/>
      <c r="D60" s="30"/>
      <c r="E60" s="6" t="s">
        <v>1574</v>
      </c>
      <c r="F60" s="6" t="s">
        <v>1655</v>
      </c>
      <c r="G60" s="6" t="s">
        <v>1656</v>
      </c>
      <c r="H60" s="6" t="s">
        <v>1657</v>
      </c>
      <c r="I60" s="6" t="s">
        <v>1658</v>
      </c>
      <c r="J60" s="6"/>
      <c r="K60" s="6"/>
      <c r="L60" s="6">
        <v>22.22633</v>
      </c>
      <c r="M60" s="6">
        <v>114.1117</v>
      </c>
      <c r="N60" s="6">
        <v>273.0</v>
      </c>
      <c r="O60" s="6"/>
      <c r="P60" s="6"/>
    </row>
    <row r="61">
      <c r="A61" s="31" t="s">
        <v>1968</v>
      </c>
      <c r="B61" s="30">
        <v>1.0</v>
      </c>
      <c r="C61" s="30">
        <v>1.0</v>
      </c>
      <c r="D61" s="30"/>
      <c r="E61" s="6" t="s">
        <v>942</v>
      </c>
      <c r="F61" s="6" t="s">
        <v>1057</v>
      </c>
      <c r="G61" s="6" t="s">
        <v>1584</v>
      </c>
      <c r="H61" s="6" t="s">
        <v>1403</v>
      </c>
      <c r="I61" s="6" t="s">
        <v>1404</v>
      </c>
      <c r="J61" s="6"/>
      <c r="K61" s="6"/>
      <c r="L61" s="6">
        <v>22.321483</v>
      </c>
      <c r="M61" s="6">
        <v>114.18838</v>
      </c>
      <c r="N61" s="6">
        <v>196.0</v>
      </c>
      <c r="O61" s="6"/>
      <c r="P61" s="6"/>
    </row>
    <row r="62">
      <c r="A62" s="31" t="s">
        <v>1969</v>
      </c>
      <c r="B62" s="30">
        <v>1.0</v>
      </c>
      <c r="C62" s="30"/>
      <c r="D62" s="30"/>
      <c r="E62" s="6" t="s">
        <v>942</v>
      </c>
      <c r="F62" s="6" t="s">
        <v>1057</v>
      </c>
      <c r="G62" s="6" t="s">
        <v>1592</v>
      </c>
      <c r="H62" s="6">
        <v>9.3188001E7</v>
      </c>
      <c r="I62" s="6" t="s">
        <v>1593</v>
      </c>
      <c r="J62" s="33" t="s">
        <v>1061</v>
      </c>
      <c r="K62" s="33" t="s">
        <v>1062</v>
      </c>
      <c r="L62" s="6">
        <v>22.315196</v>
      </c>
      <c r="M62" s="6">
        <v>114.19047</v>
      </c>
      <c r="N62" s="6">
        <v>206.0</v>
      </c>
      <c r="O62" s="6"/>
      <c r="P62" s="6"/>
    </row>
    <row r="63">
      <c r="A63" s="31" t="s">
        <v>1970</v>
      </c>
      <c r="B63" s="30"/>
      <c r="C63" s="30">
        <v>1.0</v>
      </c>
      <c r="D63" s="30"/>
      <c r="E63" s="6" t="s">
        <v>942</v>
      </c>
      <c r="F63" s="6" t="s">
        <v>1057</v>
      </c>
      <c r="G63" s="6" t="s">
        <v>1425</v>
      </c>
      <c r="H63" s="6" t="s">
        <v>1426</v>
      </c>
      <c r="I63" s="6" t="s">
        <v>1427</v>
      </c>
      <c r="J63" s="6"/>
      <c r="K63" s="33" t="s">
        <v>1428</v>
      </c>
      <c r="L63" s="6">
        <v>22.3171197</v>
      </c>
      <c r="M63" s="6">
        <v>114.19182</v>
      </c>
      <c r="N63" s="6">
        <v>131.0</v>
      </c>
      <c r="O63" s="6"/>
      <c r="P63" s="6" t="s">
        <v>917</v>
      </c>
    </row>
    <row r="64">
      <c r="A64" s="31" t="s">
        <v>1971</v>
      </c>
      <c r="B64" s="30">
        <v>1.0</v>
      </c>
      <c r="C64" s="30"/>
      <c r="D64" s="30"/>
      <c r="E64" s="6" t="s">
        <v>1068</v>
      </c>
      <c r="F64" s="6" t="s">
        <v>1170</v>
      </c>
      <c r="G64" s="6" t="s">
        <v>1640</v>
      </c>
      <c r="H64" s="6" t="s">
        <v>1641</v>
      </c>
      <c r="I64" s="6" t="s">
        <v>1642</v>
      </c>
      <c r="J64" s="6"/>
      <c r="K64" s="33" t="s">
        <v>1643</v>
      </c>
      <c r="L64" s="6">
        <v>22.375453</v>
      </c>
      <c r="M64" s="6">
        <v>114.17965</v>
      </c>
      <c r="N64" s="6">
        <v>261.0</v>
      </c>
      <c r="O64" s="6"/>
      <c r="P64" s="6"/>
    </row>
    <row r="65">
      <c r="A65" s="31" t="s">
        <v>1972</v>
      </c>
      <c r="B65" s="30">
        <v>1.0</v>
      </c>
      <c r="C65" s="30">
        <v>1.0</v>
      </c>
      <c r="D65" s="30"/>
      <c r="E65" s="6" t="s">
        <v>1068</v>
      </c>
      <c r="F65" s="6" t="s">
        <v>1539</v>
      </c>
      <c r="G65" s="6" t="s">
        <v>1546</v>
      </c>
      <c r="H65" s="6" t="s">
        <v>1547</v>
      </c>
      <c r="I65" s="6" t="s">
        <v>1548</v>
      </c>
      <c r="J65" s="6"/>
      <c r="K65" s="33" t="s">
        <v>1549</v>
      </c>
      <c r="L65" s="6">
        <v>22.448266</v>
      </c>
      <c r="M65" s="6">
        <v>114.16889</v>
      </c>
      <c r="N65" s="6">
        <v>259.0</v>
      </c>
      <c r="O65" s="6"/>
      <c r="P65" s="6"/>
    </row>
    <row r="66">
      <c r="A66" s="31" t="s">
        <v>1973</v>
      </c>
      <c r="B66" s="30">
        <v>1.0</v>
      </c>
      <c r="C66" s="30"/>
      <c r="D66" s="30"/>
      <c r="E66" s="6" t="s">
        <v>1068</v>
      </c>
      <c r="F66" s="6" t="s">
        <v>1165</v>
      </c>
      <c r="G66" s="6" t="s">
        <v>1074</v>
      </c>
      <c r="H66" s="6" t="s">
        <v>1075</v>
      </c>
      <c r="I66" s="6" t="s">
        <v>1639</v>
      </c>
      <c r="J66" s="33" t="s">
        <v>1077</v>
      </c>
      <c r="K66" s="33" t="s">
        <v>1078</v>
      </c>
      <c r="L66" s="6">
        <v>22.448546</v>
      </c>
      <c r="M66" s="6">
        <v>114.16628</v>
      </c>
      <c r="N66" s="6">
        <v>257.0</v>
      </c>
      <c r="O66" s="6"/>
      <c r="P66" s="6"/>
    </row>
    <row r="67">
      <c r="A67" s="31" t="s">
        <v>1974</v>
      </c>
      <c r="B67" s="30"/>
      <c r="C67" s="30">
        <v>1.0</v>
      </c>
      <c r="D67" s="30"/>
      <c r="E67" s="6" t="s">
        <v>1068</v>
      </c>
      <c r="F67" s="6" t="s">
        <v>1165</v>
      </c>
      <c r="G67" s="6" t="s">
        <v>54</v>
      </c>
      <c r="H67" s="6">
        <v>2.65701E7</v>
      </c>
      <c r="I67" s="6" t="s">
        <v>1536</v>
      </c>
      <c r="J67" s="6"/>
      <c r="K67" s="33" t="s">
        <v>1537</v>
      </c>
      <c r="L67" s="6">
        <v>22.4478534</v>
      </c>
      <c r="M67" s="6">
        <v>114.169133</v>
      </c>
      <c r="N67" s="6">
        <v>166.0</v>
      </c>
      <c r="O67" s="6" t="s">
        <v>1538</v>
      </c>
      <c r="P67" s="6" t="s">
        <v>917</v>
      </c>
    </row>
    <row r="68">
      <c r="A68" s="31" t="s">
        <v>1975</v>
      </c>
      <c r="B68" s="30"/>
      <c r="C68" s="30">
        <v>1.0</v>
      </c>
      <c r="D68" s="30"/>
      <c r="E68" s="6" t="s">
        <v>1068</v>
      </c>
      <c r="F68" s="6" t="s">
        <v>1539</v>
      </c>
      <c r="G68" s="6" t="s">
        <v>1540</v>
      </c>
      <c r="H68" s="6" t="s">
        <v>1541</v>
      </c>
      <c r="I68" s="6" t="s">
        <v>1542</v>
      </c>
      <c r="J68" s="33" t="s">
        <v>1543</v>
      </c>
      <c r="K68" s="33" t="s">
        <v>1544</v>
      </c>
      <c r="L68" s="6">
        <v>22.4532762</v>
      </c>
      <c r="M68" s="6">
        <v>114.167916</v>
      </c>
      <c r="N68" s="6">
        <v>167.0</v>
      </c>
      <c r="O68" s="6" t="s">
        <v>1545</v>
      </c>
      <c r="P68" s="6" t="s">
        <v>917</v>
      </c>
    </row>
    <row r="69">
      <c r="A69" s="31" t="s">
        <v>1976</v>
      </c>
      <c r="B69" s="30">
        <v>1.0</v>
      </c>
      <c r="C69" s="30"/>
      <c r="D69" s="30"/>
      <c r="E69" s="6" t="s">
        <v>1068</v>
      </c>
      <c r="F69" s="6" t="s">
        <v>1194</v>
      </c>
      <c r="G69" s="6" t="s">
        <v>1607</v>
      </c>
      <c r="H69" s="6" t="s">
        <v>1608</v>
      </c>
      <c r="I69" s="6" t="s">
        <v>1609</v>
      </c>
      <c r="J69" s="33" t="s">
        <v>1610</v>
      </c>
      <c r="K69" s="6"/>
      <c r="L69" s="6">
        <v>22.221824</v>
      </c>
      <c r="M69" s="6">
        <v>113.91415</v>
      </c>
      <c r="N69" s="6">
        <v>224.0</v>
      </c>
      <c r="O69" s="6"/>
      <c r="P69" s="6"/>
    </row>
    <row r="70">
      <c r="A70" s="31" t="s">
        <v>1977</v>
      </c>
      <c r="B70" s="30"/>
      <c r="C70" s="30">
        <v>1.0</v>
      </c>
      <c r="D70" s="30"/>
      <c r="E70" s="6" t="s">
        <v>942</v>
      </c>
      <c r="F70" s="6" t="s">
        <v>1396</v>
      </c>
      <c r="G70" s="6" t="s">
        <v>1397</v>
      </c>
      <c r="H70" s="6">
        <v>9.2361501E7</v>
      </c>
      <c r="I70" s="6" t="s">
        <v>1398</v>
      </c>
      <c r="J70" s="6"/>
      <c r="K70" s="33" t="s">
        <v>1399</v>
      </c>
      <c r="L70" s="6">
        <v>22.322638</v>
      </c>
      <c r="M70" s="6">
        <v>114.161405</v>
      </c>
      <c r="N70" s="6">
        <v>123.0</v>
      </c>
      <c r="O70" s="6" t="s">
        <v>1311</v>
      </c>
      <c r="P70" s="6" t="s">
        <v>917</v>
      </c>
    </row>
    <row r="71">
      <c r="A71" s="31" t="s">
        <v>1978</v>
      </c>
      <c r="B71" s="30"/>
      <c r="C71" s="30">
        <v>1.0</v>
      </c>
      <c r="D71" s="30"/>
      <c r="E71" s="6" t="s">
        <v>910</v>
      </c>
      <c r="F71" s="6" t="s">
        <v>1336</v>
      </c>
      <c r="G71" s="6" t="s">
        <v>1337</v>
      </c>
      <c r="H71" s="6">
        <v>6.1122638E7</v>
      </c>
      <c r="I71" s="6" t="s">
        <v>1338</v>
      </c>
      <c r="J71" s="33" t="s">
        <v>1339</v>
      </c>
      <c r="K71" s="33" t="s">
        <v>1340</v>
      </c>
      <c r="L71" s="6">
        <v>22.284962</v>
      </c>
      <c r="M71" s="6">
        <v>114.191186</v>
      </c>
      <c r="N71" s="6">
        <v>106.0</v>
      </c>
      <c r="O71" s="6"/>
      <c r="P71" s="6" t="s">
        <v>917</v>
      </c>
    </row>
    <row r="72">
      <c r="A72" s="31" t="s">
        <v>1979</v>
      </c>
      <c r="B72" s="30"/>
      <c r="C72" s="30">
        <v>1.0</v>
      </c>
      <c r="D72" s="30"/>
      <c r="E72" s="6" t="s">
        <v>1068</v>
      </c>
      <c r="F72" s="6" t="s">
        <v>1572</v>
      </c>
      <c r="G72" s="6" t="s">
        <v>1184</v>
      </c>
      <c r="H72" s="6" t="s">
        <v>1185</v>
      </c>
      <c r="I72" s="6" t="s">
        <v>1573</v>
      </c>
      <c r="J72" s="6"/>
      <c r="K72" s="6"/>
      <c r="L72" s="6">
        <v>22.3144967</v>
      </c>
      <c r="M72" s="6">
        <v>114.26388</v>
      </c>
      <c r="N72" s="6">
        <v>177.0</v>
      </c>
      <c r="O72" s="6"/>
      <c r="P72" s="6" t="s">
        <v>917</v>
      </c>
    </row>
    <row r="73">
      <c r="A73" s="31" t="s">
        <v>1980</v>
      </c>
      <c r="B73" s="30"/>
      <c r="C73" s="30">
        <v>1.0</v>
      </c>
      <c r="D73" s="30"/>
      <c r="E73" s="6" t="s">
        <v>942</v>
      </c>
      <c r="F73" s="6" t="s">
        <v>1366</v>
      </c>
      <c r="G73" s="6" t="s">
        <v>1367</v>
      </c>
      <c r="H73" s="6">
        <v>9.8386113E7</v>
      </c>
      <c r="I73" s="6" t="s">
        <v>1368</v>
      </c>
      <c r="J73" s="33" t="s">
        <v>1369</v>
      </c>
      <c r="K73" s="6"/>
      <c r="L73" s="6">
        <v>22.3023723</v>
      </c>
      <c r="M73" s="6">
        <v>114.175727</v>
      </c>
      <c r="N73" s="6">
        <v>114.0</v>
      </c>
      <c r="O73" s="6" t="s">
        <v>1320</v>
      </c>
      <c r="P73" s="6" t="s">
        <v>917</v>
      </c>
    </row>
    <row r="74">
      <c r="A74" s="31" t="s">
        <v>1981</v>
      </c>
      <c r="B74" s="30">
        <v>1.0</v>
      </c>
      <c r="C74" s="30">
        <v>1.0</v>
      </c>
      <c r="D74" s="30"/>
      <c r="E74" s="6" t="s">
        <v>1068</v>
      </c>
      <c r="F74" s="6" t="s">
        <v>1226</v>
      </c>
      <c r="G74" s="6" t="s">
        <v>1513</v>
      </c>
      <c r="H74" s="6" t="s">
        <v>1514</v>
      </c>
      <c r="I74" s="6" t="s">
        <v>1515</v>
      </c>
      <c r="J74" s="33" t="s">
        <v>1516</v>
      </c>
      <c r="K74" s="33" t="s">
        <v>1517</v>
      </c>
      <c r="L74" s="6">
        <v>22.388572</v>
      </c>
      <c r="M74" s="6">
        <v>113.96787</v>
      </c>
      <c r="N74" s="6">
        <v>233.0</v>
      </c>
      <c r="O74" s="6"/>
      <c r="P74" s="6"/>
    </row>
    <row r="75">
      <c r="A75" s="31" t="s">
        <v>1982</v>
      </c>
      <c r="B75" s="30"/>
      <c r="C75" s="30">
        <v>1.0</v>
      </c>
      <c r="D75" s="30"/>
      <c r="E75" s="6" t="s">
        <v>1068</v>
      </c>
      <c r="F75" s="6" t="s">
        <v>1226</v>
      </c>
      <c r="G75" s="6" t="s">
        <v>932</v>
      </c>
      <c r="H75" s="6" t="s">
        <v>1524</v>
      </c>
      <c r="I75" s="6" t="s">
        <v>1525</v>
      </c>
      <c r="J75" s="33" t="s">
        <v>935</v>
      </c>
      <c r="K75" s="6"/>
      <c r="L75" s="6">
        <v>22.3931642</v>
      </c>
      <c r="M75" s="6">
        <v>113.975761</v>
      </c>
      <c r="N75" s="6">
        <v>160.0</v>
      </c>
      <c r="O75" s="6" t="s">
        <v>937</v>
      </c>
      <c r="P75" s="6" t="s">
        <v>917</v>
      </c>
    </row>
    <row r="76">
      <c r="A76" s="31" t="s">
        <v>1983</v>
      </c>
      <c r="B76" s="30"/>
      <c r="C76" s="30">
        <v>1.0</v>
      </c>
      <c r="D76" s="30"/>
      <c r="E76" s="6" t="s">
        <v>1068</v>
      </c>
      <c r="F76" s="6" t="s">
        <v>1226</v>
      </c>
      <c r="G76" s="6" t="s">
        <v>1227</v>
      </c>
      <c r="H76" s="6" t="s">
        <v>1228</v>
      </c>
      <c r="I76" s="6" t="s">
        <v>1511</v>
      </c>
      <c r="J76" s="6"/>
      <c r="K76" s="33" t="s">
        <v>1230</v>
      </c>
      <c r="L76" s="6">
        <v>22.388466</v>
      </c>
      <c r="M76" s="6">
        <v>113.980053</v>
      </c>
      <c r="N76" s="6">
        <v>155.0</v>
      </c>
      <c r="O76" s="6" t="s">
        <v>1512</v>
      </c>
      <c r="P76" s="6" t="s">
        <v>917</v>
      </c>
    </row>
    <row r="77">
      <c r="A77" s="31" t="s">
        <v>1984</v>
      </c>
      <c r="B77" s="30"/>
      <c r="C77" s="30">
        <v>1.0</v>
      </c>
      <c r="D77" s="30"/>
      <c r="E77" s="6" t="s">
        <v>1068</v>
      </c>
      <c r="F77" s="6" t="s">
        <v>1226</v>
      </c>
      <c r="G77" s="6" t="s">
        <v>1236</v>
      </c>
      <c r="H77" s="6" t="s">
        <v>1237</v>
      </c>
      <c r="I77" s="6" t="s">
        <v>1520</v>
      </c>
      <c r="J77" s="33" t="s">
        <v>1239</v>
      </c>
      <c r="K77" s="6"/>
      <c r="L77" s="6">
        <v>22.4188915</v>
      </c>
      <c r="M77" s="6">
        <v>113.983965</v>
      </c>
      <c r="N77" s="6">
        <v>158.0</v>
      </c>
      <c r="O77" s="6" t="s">
        <v>937</v>
      </c>
      <c r="P77" s="6" t="s">
        <v>917</v>
      </c>
    </row>
    <row r="78">
      <c r="A78" s="31" t="s">
        <v>1985</v>
      </c>
      <c r="B78" s="30">
        <v>1.0</v>
      </c>
      <c r="C78" s="30"/>
      <c r="D78" s="30"/>
      <c r="E78" s="6" t="s">
        <v>1068</v>
      </c>
      <c r="F78" s="6" t="s">
        <v>1226</v>
      </c>
      <c r="G78" s="6" t="s">
        <v>1621</v>
      </c>
      <c r="H78" s="6" t="s">
        <v>1622</v>
      </c>
      <c r="I78" s="6" t="s">
        <v>1623</v>
      </c>
      <c r="J78" s="33" t="s">
        <v>1624</v>
      </c>
      <c r="K78" s="33" t="s">
        <v>1625</v>
      </c>
      <c r="L78" s="6">
        <v>22.4191</v>
      </c>
      <c r="M78" s="6">
        <v>113.98337</v>
      </c>
      <c r="N78" s="6">
        <v>236.0</v>
      </c>
      <c r="O78" s="6"/>
      <c r="P78" s="6"/>
    </row>
    <row r="79">
      <c r="A79" s="31" t="s">
        <v>1986</v>
      </c>
      <c r="B79" s="30">
        <v>1.0</v>
      </c>
      <c r="C79" s="30"/>
      <c r="D79" s="30"/>
      <c r="E79" s="6" t="s">
        <v>1068</v>
      </c>
      <c r="F79" s="6" t="s">
        <v>1088</v>
      </c>
      <c r="G79" s="6" t="s">
        <v>1645</v>
      </c>
      <c r="H79" s="6" t="s">
        <v>1095</v>
      </c>
      <c r="I79" s="6" t="s">
        <v>1646</v>
      </c>
      <c r="J79" s="33" t="s">
        <v>1097</v>
      </c>
      <c r="K79" s="33" t="s">
        <v>1098</v>
      </c>
      <c r="L79" s="6">
        <v>22.398866</v>
      </c>
      <c r="M79" s="6">
        <v>114.19066</v>
      </c>
      <c r="N79" s="6">
        <v>265.0</v>
      </c>
      <c r="O79" s="6"/>
      <c r="P79" s="6"/>
    </row>
    <row r="80">
      <c r="A80" s="31" t="s">
        <v>1987</v>
      </c>
      <c r="B80" s="30"/>
      <c r="C80" s="30">
        <v>1.0</v>
      </c>
      <c r="D80" s="30"/>
      <c r="E80" s="6" t="s">
        <v>942</v>
      </c>
      <c r="F80" s="6" t="s">
        <v>1445</v>
      </c>
      <c r="G80" s="6" t="s">
        <v>1446</v>
      </c>
      <c r="H80" s="6" t="s">
        <v>1447</v>
      </c>
      <c r="I80" s="6" t="s">
        <v>1448</v>
      </c>
      <c r="J80" s="6"/>
      <c r="K80" s="6"/>
      <c r="L80" s="6">
        <v>22.347097</v>
      </c>
      <c r="M80" s="6">
        <v>114.20139</v>
      </c>
      <c r="N80" s="6">
        <v>136.0</v>
      </c>
      <c r="O80" s="6"/>
      <c r="P80" s="6" t="s">
        <v>917</v>
      </c>
    </row>
    <row r="81">
      <c r="A81" s="31" t="s">
        <v>1988</v>
      </c>
      <c r="B81" s="30"/>
      <c r="C81" s="30">
        <v>1.0</v>
      </c>
      <c r="D81" s="30"/>
      <c r="E81" s="6" t="s">
        <v>942</v>
      </c>
      <c r="F81" s="6" t="s">
        <v>1429</v>
      </c>
      <c r="G81" s="6" t="s">
        <v>1430</v>
      </c>
      <c r="H81" s="6" t="s">
        <v>1431</v>
      </c>
      <c r="I81" s="6" t="s">
        <v>1432</v>
      </c>
      <c r="J81" s="33" t="s">
        <v>1433</v>
      </c>
      <c r="K81" s="6"/>
      <c r="L81" s="6">
        <v>22.3389</v>
      </c>
      <c r="M81" s="6">
        <v>114.198937</v>
      </c>
      <c r="N81" s="6">
        <v>132.0</v>
      </c>
      <c r="O81" s="6"/>
      <c r="P81" s="6" t="s">
        <v>917</v>
      </c>
    </row>
    <row r="82">
      <c r="A82" s="31" t="s">
        <v>1989</v>
      </c>
      <c r="B82" s="30"/>
      <c r="C82" s="30">
        <v>1.0</v>
      </c>
      <c r="D82" s="30"/>
      <c r="E82" s="6" t="s">
        <v>1068</v>
      </c>
      <c r="F82" s="6" t="s">
        <v>1122</v>
      </c>
      <c r="G82" s="6" t="s">
        <v>1561</v>
      </c>
      <c r="H82" s="6" t="s">
        <v>1562</v>
      </c>
      <c r="I82" s="6" t="s">
        <v>1563</v>
      </c>
      <c r="J82" s="33" t="s">
        <v>1126</v>
      </c>
      <c r="K82" s="6"/>
      <c r="L82" s="6">
        <v>22.4241643</v>
      </c>
      <c r="M82" s="6">
        <v>114.231806</v>
      </c>
      <c r="N82" s="6">
        <v>174.0</v>
      </c>
      <c r="O82" s="6" t="s">
        <v>1127</v>
      </c>
      <c r="P82" s="6" t="s">
        <v>917</v>
      </c>
    </row>
    <row r="83">
      <c r="A83" s="31" t="s">
        <v>1990</v>
      </c>
      <c r="B83" s="30">
        <v>1.0</v>
      </c>
      <c r="C83" s="30"/>
      <c r="D83" s="30">
        <v>1.0</v>
      </c>
      <c r="E83" s="6" t="s">
        <v>1068</v>
      </c>
      <c r="F83" s="6" t="s">
        <v>1158</v>
      </c>
      <c r="G83" s="6" t="s">
        <v>1159</v>
      </c>
      <c r="H83" s="6" t="s">
        <v>1160</v>
      </c>
      <c r="I83" s="6" t="s">
        <v>1161</v>
      </c>
      <c r="J83" s="6"/>
      <c r="K83" s="6"/>
      <c r="L83" s="6">
        <v>22.503942</v>
      </c>
      <c r="M83" s="6">
        <v>114.1296</v>
      </c>
      <c r="N83" s="6">
        <v>255.0</v>
      </c>
      <c r="O83" s="6"/>
      <c r="P83" s="6"/>
    </row>
    <row r="84">
      <c r="A84" s="31" t="s">
        <v>1991</v>
      </c>
      <c r="B84" s="30">
        <v>1.0</v>
      </c>
      <c r="C84" s="30"/>
      <c r="D84" s="30">
        <v>1.0</v>
      </c>
      <c r="E84" s="6" t="s">
        <v>1068</v>
      </c>
      <c r="F84" s="6" t="s">
        <v>1158</v>
      </c>
      <c r="G84" s="6" t="s">
        <v>919</v>
      </c>
      <c r="H84" s="6" t="s">
        <v>1162</v>
      </c>
      <c r="I84" s="6" t="s">
        <v>1163</v>
      </c>
      <c r="J84" s="33" t="s">
        <v>922</v>
      </c>
      <c r="K84" s="33" t="s">
        <v>923</v>
      </c>
      <c r="L84" s="6">
        <v>22.504245</v>
      </c>
      <c r="M84" s="6">
        <v>114.129187</v>
      </c>
      <c r="N84" s="6">
        <v>58.0</v>
      </c>
      <c r="O84" s="6" t="s">
        <v>1164</v>
      </c>
      <c r="P84" s="6" t="s">
        <v>917</v>
      </c>
    </row>
    <row r="85">
      <c r="A85" s="31" t="s">
        <v>1992</v>
      </c>
      <c r="B85" s="30">
        <v>1.0</v>
      </c>
      <c r="C85" s="30">
        <v>1.0</v>
      </c>
      <c r="D85" s="30">
        <v>1.0</v>
      </c>
      <c r="E85" s="6" t="s">
        <v>1068</v>
      </c>
      <c r="F85" s="6" t="s">
        <v>1243</v>
      </c>
      <c r="G85" s="6" t="s">
        <v>1273</v>
      </c>
      <c r="H85" s="6" t="s">
        <v>1274</v>
      </c>
      <c r="I85" s="6" t="s">
        <v>1275</v>
      </c>
      <c r="J85" s="33" t="s">
        <v>1276</v>
      </c>
      <c r="K85" s="33" t="s">
        <v>1277</v>
      </c>
      <c r="L85" s="6">
        <v>22.4361967</v>
      </c>
      <c r="M85" s="6">
        <v>114.024657</v>
      </c>
      <c r="N85" s="6">
        <v>91.0</v>
      </c>
      <c r="O85" s="6"/>
      <c r="P85" s="6" t="s">
        <v>917</v>
      </c>
    </row>
    <row r="86">
      <c r="A86" s="31" t="s">
        <v>1993</v>
      </c>
      <c r="B86" s="30">
        <v>1.0</v>
      </c>
      <c r="C86" s="30"/>
      <c r="D86" s="30">
        <v>1.0</v>
      </c>
      <c r="E86" s="6" t="s">
        <v>1068</v>
      </c>
      <c r="F86" s="6" t="s">
        <v>1243</v>
      </c>
      <c r="G86" s="6" t="s">
        <v>1270</v>
      </c>
      <c r="H86" s="6" t="s">
        <v>1271</v>
      </c>
      <c r="I86" s="6" t="s">
        <v>1272</v>
      </c>
      <c r="J86" s="6"/>
      <c r="K86" s="6"/>
      <c r="L86" s="6">
        <v>22.443881</v>
      </c>
      <c r="M86" s="6">
        <v>114.031195</v>
      </c>
      <c r="N86" s="6">
        <v>90.0</v>
      </c>
      <c r="O86" s="6"/>
      <c r="P86" s="6" t="s">
        <v>917</v>
      </c>
    </row>
    <row r="87">
      <c r="A87" s="31" t="s">
        <v>1994</v>
      </c>
      <c r="B87" s="30">
        <v>1.0</v>
      </c>
      <c r="C87" s="30"/>
      <c r="D87" s="30">
        <v>1.0</v>
      </c>
      <c r="E87" s="6" t="s">
        <v>1068</v>
      </c>
      <c r="F87" s="6" t="s">
        <v>1243</v>
      </c>
      <c r="G87" s="6" t="s">
        <v>919</v>
      </c>
      <c r="H87" s="6" t="s">
        <v>1255</v>
      </c>
      <c r="I87" s="6" t="s">
        <v>1256</v>
      </c>
      <c r="J87" s="33" t="s">
        <v>922</v>
      </c>
      <c r="K87" s="33" t="s">
        <v>923</v>
      </c>
      <c r="L87" s="6">
        <v>22.442811</v>
      </c>
      <c r="M87" s="6">
        <v>114.03129</v>
      </c>
      <c r="N87" s="6">
        <v>242.0</v>
      </c>
      <c r="O87" s="6"/>
      <c r="P87" s="6"/>
    </row>
    <row r="88">
      <c r="A88" s="31" t="s">
        <v>1995</v>
      </c>
      <c r="B88" s="30"/>
      <c r="C88" s="30"/>
      <c r="D88" s="30">
        <v>1.0</v>
      </c>
      <c r="E88" s="6" t="s">
        <v>1068</v>
      </c>
      <c r="F88" s="6" t="s">
        <v>1243</v>
      </c>
      <c r="G88" s="6" t="s">
        <v>1281</v>
      </c>
      <c r="H88" s="6" t="s">
        <v>1282</v>
      </c>
      <c r="I88" s="6" t="s">
        <v>1283</v>
      </c>
      <c r="J88" s="33" t="s">
        <v>1284</v>
      </c>
      <c r="K88" s="33" t="s">
        <v>1285</v>
      </c>
      <c r="L88" s="6">
        <v>22.443684</v>
      </c>
      <c r="M88" s="6">
        <v>114.031286</v>
      </c>
      <c r="N88" s="6">
        <v>93.0</v>
      </c>
      <c r="O88" s="6"/>
      <c r="P88" s="6" t="s">
        <v>917</v>
      </c>
    </row>
    <row r="89">
      <c r="A89" s="31" t="s">
        <v>1996</v>
      </c>
      <c r="B89" s="30">
        <v>1.0</v>
      </c>
      <c r="C89" s="30"/>
      <c r="D89" s="30">
        <v>1.0</v>
      </c>
      <c r="E89" s="6" t="s">
        <v>1068</v>
      </c>
      <c r="F89" s="6" t="s">
        <v>1243</v>
      </c>
      <c r="G89" s="6" t="s">
        <v>1268</v>
      </c>
      <c r="H89" s="6">
        <v>2.4938123E7</v>
      </c>
      <c r="I89" s="6" t="s">
        <v>1269</v>
      </c>
      <c r="J89" s="6"/>
      <c r="K89" s="6"/>
      <c r="L89" s="6">
        <v>22.442395</v>
      </c>
      <c r="M89" s="6">
        <v>114.03006</v>
      </c>
      <c r="N89" s="6">
        <v>245.0</v>
      </c>
      <c r="O89" s="6"/>
      <c r="P89" s="6"/>
    </row>
    <row r="90">
      <c r="A90" s="31" t="s">
        <v>1997</v>
      </c>
      <c r="B90" s="30">
        <v>1.0</v>
      </c>
      <c r="C90" s="30"/>
      <c r="D90" s="30">
        <v>1.0</v>
      </c>
      <c r="E90" s="6" t="s">
        <v>1068</v>
      </c>
      <c r="F90" s="6" t="s">
        <v>1243</v>
      </c>
      <c r="G90" s="6" t="s">
        <v>919</v>
      </c>
      <c r="H90" s="6" t="s">
        <v>1253</v>
      </c>
      <c r="I90" s="6" t="s">
        <v>1254</v>
      </c>
      <c r="J90" s="33" t="s">
        <v>922</v>
      </c>
      <c r="K90" s="33" t="s">
        <v>923</v>
      </c>
      <c r="L90" s="6">
        <v>22.442344</v>
      </c>
      <c r="M90" s="6">
        <v>114.02913</v>
      </c>
      <c r="N90" s="6">
        <v>241.0</v>
      </c>
      <c r="O90" s="6"/>
      <c r="P90" s="6"/>
    </row>
    <row r="91">
      <c r="A91" s="31" t="s">
        <v>1998</v>
      </c>
      <c r="B91" s="30">
        <v>1.0</v>
      </c>
      <c r="C91" s="30"/>
      <c r="D91" s="30">
        <v>1.0</v>
      </c>
      <c r="E91" s="6" t="s">
        <v>1068</v>
      </c>
      <c r="F91" s="6" t="s">
        <v>1243</v>
      </c>
      <c r="G91" s="6" t="s">
        <v>1249</v>
      </c>
      <c r="H91" s="6" t="s">
        <v>1250</v>
      </c>
      <c r="I91" s="6" t="s">
        <v>1251</v>
      </c>
      <c r="J91" s="33" t="s">
        <v>1252</v>
      </c>
      <c r="K91" s="6"/>
      <c r="L91" s="6">
        <v>22.4467627</v>
      </c>
      <c r="M91" s="6">
        <v>114.027879</v>
      </c>
      <c r="N91" s="6">
        <v>83.0</v>
      </c>
      <c r="O91" s="6"/>
      <c r="P91" s="6" t="s">
        <v>917</v>
      </c>
    </row>
    <row r="92">
      <c r="A92" s="31" t="s">
        <v>1999</v>
      </c>
      <c r="B92" s="30">
        <v>1.0</v>
      </c>
      <c r="C92" s="30"/>
      <c r="D92" s="30">
        <v>1.0</v>
      </c>
      <c r="E92" s="6" t="s">
        <v>1068</v>
      </c>
      <c r="F92" s="6" t="s">
        <v>1243</v>
      </c>
      <c r="G92" s="6" t="s">
        <v>919</v>
      </c>
      <c r="H92" s="6" t="s">
        <v>1258</v>
      </c>
      <c r="I92" s="6" t="s">
        <v>1259</v>
      </c>
      <c r="J92" s="33" t="s">
        <v>922</v>
      </c>
      <c r="K92" s="33" t="s">
        <v>923</v>
      </c>
      <c r="L92" s="6">
        <v>22.446095</v>
      </c>
      <c r="M92" s="6">
        <v>114.02592</v>
      </c>
      <c r="N92" s="6">
        <v>243.0</v>
      </c>
      <c r="O92" s="6"/>
      <c r="P92" s="6"/>
    </row>
    <row r="93">
      <c r="A93" s="31" t="s">
        <v>2000</v>
      </c>
      <c r="B93" s="30">
        <v>1.0</v>
      </c>
      <c r="C93" s="30"/>
      <c r="D93" s="30">
        <v>1.0</v>
      </c>
      <c r="E93" s="6" t="s">
        <v>1068</v>
      </c>
      <c r="F93" s="6" t="s">
        <v>1243</v>
      </c>
      <c r="G93" s="6" t="s">
        <v>1261</v>
      </c>
      <c r="H93" s="6" t="s">
        <v>1262</v>
      </c>
      <c r="I93" s="6" t="s">
        <v>1263</v>
      </c>
      <c r="J93" s="33" t="s">
        <v>1264</v>
      </c>
      <c r="K93" s="33" t="s">
        <v>1265</v>
      </c>
      <c r="L93" s="6">
        <v>22.4431628</v>
      </c>
      <c r="M93" s="6">
        <v>114.02521</v>
      </c>
      <c r="N93" s="6">
        <v>87.0</v>
      </c>
      <c r="O93" s="6"/>
      <c r="P93" s="6" t="s">
        <v>917</v>
      </c>
    </row>
    <row r="94">
      <c r="A94" s="31" t="s">
        <v>2001</v>
      </c>
      <c r="B94" s="30"/>
      <c r="C94" s="30"/>
      <c r="D94" s="30">
        <v>1.0</v>
      </c>
      <c r="E94" s="6" t="s">
        <v>1068</v>
      </c>
      <c r="F94" s="6" t="s">
        <v>1243</v>
      </c>
      <c r="G94" s="6" t="s">
        <v>1278</v>
      </c>
      <c r="H94" s="6">
        <v>2.47015E7</v>
      </c>
      <c r="I94" s="6" t="s">
        <v>1279</v>
      </c>
      <c r="J94" s="6"/>
      <c r="K94" s="33" t="s">
        <v>1280</v>
      </c>
      <c r="L94" s="6">
        <v>22.4459795</v>
      </c>
      <c r="M94" s="6">
        <v>114.029869</v>
      </c>
      <c r="N94" s="6">
        <v>92.0</v>
      </c>
      <c r="O94" s="6"/>
      <c r="P94" s="6" t="s">
        <v>917</v>
      </c>
    </row>
    <row r="95">
      <c r="A95" s="31" t="s">
        <v>2002</v>
      </c>
      <c r="B95" s="30">
        <v>1.0</v>
      </c>
      <c r="C95" s="30"/>
      <c r="D95" s="30">
        <v>1.0</v>
      </c>
      <c r="E95" s="6" t="s">
        <v>1068</v>
      </c>
      <c r="F95" s="6" t="s">
        <v>1631</v>
      </c>
      <c r="G95" s="6" t="s">
        <v>1244</v>
      </c>
      <c r="H95" s="6" t="s">
        <v>1245</v>
      </c>
      <c r="I95" s="6" t="s">
        <v>1246</v>
      </c>
      <c r="J95" s="6"/>
      <c r="K95" s="33" t="s">
        <v>1247</v>
      </c>
      <c r="L95" s="6">
        <v>22.434968</v>
      </c>
      <c r="M95" s="6">
        <v>113.99556</v>
      </c>
      <c r="N95" s="6">
        <v>239.0</v>
      </c>
      <c r="O95" s="6"/>
      <c r="P95" s="6"/>
    </row>
    <row r="96">
      <c r="A96" s="31" t="s">
        <v>2003</v>
      </c>
      <c r="B96" s="30"/>
      <c r="C96" s="30"/>
      <c r="D96" s="30">
        <v>1.0</v>
      </c>
      <c r="E96" s="6" t="s">
        <v>1068</v>
      </c>
      <c r="F96" s="6" t="s">
        <v>1243</v>
      </c>
      <c r="G96" s="6" t="s">
        <v>1261</v>
      </c>
      <c r="H96" s="6" t="s">
        <v>1266</v>
      </c>
      <c r="I96" s="6" t="s">
        <v>1267</v>
      </c>
      <c r="J96" s="33" t="s">
        <v>1264</v>
      </c>
      <c r="K96" s="33" t="s">
        <v>1265</v>
      </c>
      <c r="L96" s="6">
        <v>22.4418734</v>
      </c>
      <c r="M96" s="6">
        <v>114.02657</v>
      </c>
      <c r="N96" s="6">
        <v>88.0</v>
      </c>
      <c r="O96" s="6"/>
      <c r="P96" s="6" t="s">
        <v>917</v>
      </c>
    </row>
    <row r="97">
      <c r="A97" s="31" t="s">
        <v>2004</v>
      </c>
      <c r="B97" s="30"/>
      <c r="C97" s="30"/>
      <c r="D97" s="30">
        <v>1.0</v>
      </c>
      <c r="E97" s="6" t="s">
        <v>1068</v>
      </c>
      <c r="F97" s="6" t="s">
        <v>1170</v>
      </c>
      <c r="G97" s="6" t="s">
        <v>919</v>
      </c>
      <c r="H97" s="6" t="s">
        <v>1171</v>
      </c>
      <c r="I97" s="6" t="s">
        <v>1172</v>
      </c>
      <c r="J97" s="33" t="s">
        <v>922</v>
      </c>
      <c r="K97" s="33" t="s">
        <v>923</v>
      </c>
      <c r="L97" s="6">
        <v>22.3761699</v>
      </c>
      <c r="M97" s="6">
        <v>114.177667</v>
      </c>
      <c r="N97" s="6">
        <v>62.0</v>
      </c>
      <c r="O97" s="6" t="s">
        <v>1173</v>
      </c>
      <c r="P97" s="6" t="s">
        <v>917</v>
      </c>
    </row>
    <row r="98">
      <c r="A98" s="31" t="s">
        <v>2005</v>
      </c>
      <c r="B98" s="30"/>
      <c r="C98" s="30"/>
      <c r="D98" s="30">
        <v>1.0</v>
      </c>
      <c r="E98" s="6" t="s">
        <v>1068</v>
      </c>
      <c r="F98" s="6" t="s">
        <v>1165</v>
      </c>
      <c r="G98" s="6" t="s">
        <v>1074</v>
      </c>
      <c r="H98" s="6" t="s">
        <v>1075</v>
      </c>
      <c r="I98" s="6" t="s">
        <v>1166</v>
      </c>
      <c r="J98" s="33" t="s">
        <v>1077</v>
      </c>
      <c r="K98" s="33" t="s">
        <v>1078</v>
      </c>
      <c r="L98" s="6">
        <v>22.4485455</v>
      </c>
      <c r="M98" s="6">
        <v>114.166276</v>
      </c>
      <c r="N98" s="6">
        <v>59.0</v>
      </c>
      <c r="O98" s="6"/>
      <c r="P98" s="6" t="s">
        <v>917</v>
      </c>
    </row>
    <row r="99">
      <c r="A99" s="31" t="s">
        <v>2006</v>
      </c>
      <c r="B99" s="30">
        <v>1.0</v>
      </c>
      <c r="C99" s="30"/>
      <c r="D99" s="30">
        <v>1.0</v>
      </c>
      <c r="E99" s="6" t="s">
        <v>1068</v>
      </c>
      <c r="F99" s="6" t="s">
        <v>1539</v>
      </c>
      <c r="G99" s="6" t="s">
        <v>919</v>
      </c>
      <c r="H99" s="6" t="s">
        <v>1167</v>
      </c>
      <c r="I99" s="6" t="s">
        <v>1168</v>
      </c>
      <c r="J99" s="33" t="s">
        <v>922</v>
      </c>
      <c r="K99" s="33" t="s">
        <v>923</v>
      </c>
      <c r="L99" s="6">
        <v>22.446813</v>
      </c>
      <c r="M99" s="6">
        <v>114.16786</v>
      </c>
      <c r="N99" s="6">
        <v>258.0</v>
      </c>
      <c r="O99" s="6"/>
      <c r="P99" s="6"/>
    </row>
    <row r="100">
      <c r="A100" s="31" t="s">
        <v>2007</v>
      </c>
      <c r="B100" s="30">
        <v>1.0</v>
      </c>
      <c r="C100" s="30"/>
      <c r="D100" s="30">
        <v>1.0</v>
      </c>
      <c r="E100" s="6" t="s">
        <v>1068</v>
      </c>
      <c r="F100" s="6" t="s">
        <v>1165</v>
      </c>
      <c r="G100" s="6" t="s">
        <v>1113</v>
      </c>
      <c r="H100" s="6">
        <v>2.718308E7</v>
      </c>
      <c r="I100" s="6" t="s">
        <v>1169</v>
      </c>
      <c r="J100" s="33" t="s">
        <v>1116</v>
      </c>
      <c r="K100" s="33" t="s">
        <v>1117</v>
      </c>
      <c r="L100" s="6">
        <v>22.44672</v>
      </c>
      <c r="M100" s="6">
        <v>114.167938</v>
      </c>
      <c r="N100" s="6">
        <v>61.0</v>
      </c>
      <c r="O100" s="6"/>
      <c r="P100" s="6" t="s">
        <v>917</v>
      </c>
    </row>
    <row r="101">
      <c r="A101" s="31" t="s">
        <v>2008</v>
      </c>
      <c r="B101" s="30"/>
      <c r="C101" s="30"/>
      <c r="D101" s="30">
        <v>1.0</v>
      </c>
      <c r="E101" s="6" t="s">
        <v>1068</v>
      </c>
      <c r="F101" s="6" t="s">
        <v>1174</v>
      </c>
      <c r="G101" s="6" t="s">
        <v>1175</v>
      </c>
      <c r="H101" s="6" t="s">
        <v>1176</v>
      </c>
      <c r="I101" s="6" t="s">
        <v>1177</v>
      </c>
      <c r="J101" s="6"/>
      <c r="K101" s="33" t="s">
        <v>1178</v>
      </c>
      <c r="L101" s="6">
        <v>22.3090651</v>
      </c>
      <c r="M101" s="6">
        <v>114.262423</v>
      </c>
      <c r="N101" s="6">
        <v>63.0</v>
      </c>
      <c r="O101" s="6" t="s">
        <v>937</v>
      </c>
      <c r="P101" s="6" t="s">
        <v>917</v>
      </c>
    </row>
    <row r="102">
      <c r="A102" s="31" t="s">
        <v>2009</v>
      </c>
      <c r="B102" s="30"/>
      <c r="C102" s="30"/>
      <c r="D102" s="30">
        <v>1.0</v>
      </c>
      <c r="E102" s="6" t="s">
        <v>1068</v>
      </c>
      <c r="F102" s="6" t="s">
        <v>1174</v>
      </c>
      <c r="G102" s="6" t="s">
        <v>1184</v>
      </c>
      <c r="H102" s="6" t="s">
        <v>1185</v>
      </c>
      <c r="I102" s="6" t="s">
        <v>1186</v>
      </c>
      <c r="J102" s="6"/>
      <c r="K102" s="6"/>
      <c r="L102" s="6">
        <v>22.3144967</v>
      </c>
      <c r="M102" s="6">
        <v>114.26388</v>
      </c>
      <c r="N102" s="6">
        <v>66.0</v>
      </c>
      <c r="O102" s="6"/>
      <c r="P102" s="6" t="s">
        <v>917</v>
      </c>
    </row>
    <row r="103">
      <c r="A103" s="31" t="s">
        <v>2010</v>
      </c>
      <c r="B103" s="30"/>
      <c r="C103" s="30"/>
      <c r="D103" s="30">
        <v>1.0</v>
      </c>
      <c r="E103" s="6" t="s">
        <v>1068</v>
      </c>
      <c r="F103" s="6" t="s">
        <v>1174</v>
      </c>
      <c r="G103" s="6" t="s">
        <v>919</v>
      </c>
      <c r="H103" s="6" t="s">
        <v>1182</v>
      </c>
      <c r="I103" s="6" t="s">
        <v>1183</v>
      </c>
      <c r="J103" s="33" t="s">
        <v>922</v>
      </c>
      <c r="K103" s="33" t="s">
        <v>923</v>
      </c>
      <c r="L103" s="6">
        <v>22.3063085</v>
      </c>
      <c r="M103" s="6">
        <v>114.260851</v>
      </c>
      <c r="N103" s="6">
        <v>65.0</v>
      </c>
      <c r="O103" s="6" t="s">
        <v>1181</v>
      </c>
      <c r="P103" s="6" t="s">
        <v>917</v>
      </c>
    </row>
    <row r="104">
      <c r="A104" s="31" t="s">
        <v>2011</v>
      </c>
      <c r="B104" s="30">
        <v>1.0</v>
      </c>
      <c r="C104" s="30"/>
      <c r="D104" s="30">
        <v>1.0</v>
      </c>
      <c r="E104" s="6" t="s">
        <v>1068</v>
      </c>
      <c r="F104" s="6" t="s">
        <v>1174</v>
      </c>
      <c r="G104" s="6" t="s">
        <v>919</v>
      </c>
      <c r="H104" s="6" t="s">
        <v>1179</v>
      </c>
      <c r="I104" s="6" t="s">
        <v>1180</v>
      </c>
      <c r="J104" s="33" t="s">
        <v>922</v>
      </c>
      <c r="K104" s="33" t="s">
        <v>923</v>
      </c>
      <c r="L104" s="6">
        <v>22.3214718</v>
      </c>
      <c r="M104" s="6">
        <v>114.257522</v>
      </c>
      <c r="N104" s="6">
        <v>64.0</v>
      </c>
      <c r="O104" s="6" t="s">
        <v>1181</v>
      </c>
      <c r="P104" s="6" t="s">
        <v>917</v>
      </c>
    </row>
    <row r="105">
      <c r="A105" s="31" t="s">
        <v>2012</v>
      </c>
      <c r="B105" s="30"/>
      <c r="C105" s="30">
        <v>1.0</v>
      </c>
      <c r="D105" s="30"/>
      <c r="E105" s="6" t="s">
        <v>1068</v>
      </c>
      <c r="F105" s="6" t="s">
        <v>1567</v>
      </c>
      <c r="G105" s="6" t="s">
        <v>1568</v>
      </c>
      <c r="H105" s="6">
        <v>2.6622243E7</v>
      </c>
      <c r="I105" s="6" t="s">
        <v>1569</v>
      </c>
      <c r="J105" s="33" t="s">
        <v>1570</v>
      </c>
      <c r="K105" s="33" t="s">
        <v>1571</v>
      </c>
      <c r="L105" s="6">
        <v>22.3227097</v>
      </c>
      <c r="M105" s="6">
        <v>114.256289</v>
      </c>
      <c r="N105" s="6">
        <v>176.0</v>
      </c>
      <c r="O105" s="6"/>
      <c r="P105" s="6" t="s">
        <v>917</v>
      </c>
    </row>
    <row r="106">
      <c r="A106" s="31" t="s">
        <v>2013</v>
      </c>
      <c r="B106" s="30"/>
      <c r="C106" s="30"/>
      <c r="D106" s="30">
        <v>1.0</v>
      </c>
      <c r="E106" s="6" t="s">
        <v>1068</v>
      </c>
      <c r="F106" s="6" t="s">
        <v>1226</v>
      </c>
      <c r="G106" s="6" t="s">
        <v>1066</v>
      </c>
      <c r="H106" s="6"/>
      <c r="I106" s="6" t="s">
        <v>1231</v>
      </c>
      <c r="J106" s="33" t="s">
        <v>1077</v>
      </c>
      <c r="K106" s="33" t="s">
        <v>1078</v>
      </c>
      <c r="L106" s="6">
        <v>22.3885715</v>
      </c>
      <c r="M106" s="6">
        <v>113.967865</v>
      </c>
      <c r="N106" s="6">
        <v>78.0</v>
      </c>
      <c r="O106" s="6"/>
      <c r="P106" s="6" t="s">
        <v>917</v>
      </c>
    </row>
    <row r="107">
      <c r="A107" s="31" t="s">
        <v>2014</v>
      </c>
      <c r="B107" s="30">
        <v>1.0</v>
      </c>
      <c r="C107" s="30">
        <v>1.0</v>
      </c>
      <c r="D107" s="30">
        <v>1.0</v>
      </c>
      <c r="E107" s="6" t="s">
        <v>1068</v>
      </c>
      <c r="F107" s="6" t="s">
        <v>1226</v>
      </c>
      <c r="G107" s="6" t="s">
        <v>1232</v>
      </c>
      <c r="H107" s="6" t="s">
        <v>1233</v>
      </c>
      <c r="I107" s="6" t="s">
        <v>1234</v>
      </c>
      <c r="J107" s="33" t="s">
        <v>1620</v>
      </c>
      <c r="K107" s="6"/>
      <c r="L107" s="6">
        <v>22.395267</v>
      </c>
      <c r="M107" s="6">
        <v>113.97486</v>
      </c>
      <c r="N107" s="6">
        <v>234.0</v>
      </c>
      <c r="O107" s="6"/>
      <c r="P107" s="6"/>
    </row>
    <row r="108">
      <c r="A108" s="31" t="s">
        <v>2015</v>
      </c>
      <c r="B108" s="30">
        <v>1.0</v>
      </c>
      <c r="C108" s="30"/>
      <c r="D108" s="30">
        <v>1.0</v>
      </c>
      <c r="E108" s="6" t="s">
        <v>1068</v>
      </c>
      <c r="F108" s="6" t="s">
        <v>1226</v>
      </c>
      <c r="G108" s="6" t="s">
        <v>919</v>
      </c>
      <c r="H108" s="6" t="s">
        <v>1241</v>
      </c>
      <c r="I108" s="6" t="s">
        <v>1242</v>
      </c>
      <c r="J108" s="33" t="s">
        <v>922</v>
      </c>
      <c r="K108" s="33" t="s">
        <v>923</v>
      </c>
      <c r="L108" s="6">
        <v>22.392208</v>
      </c>
      <c r="M108" s="6">
        <v>113.97586</v>
      </c>
      <c r="N108" s="6">
        <v>238.0</v>
      </c>
      <c r="O108" s="6"/>
      <c r="P108" s="6"/>
    </row>
    <row r="109">
      <c r="A109" s="31" t="s">
        <v>2016</v>
      </c>
      <c r="B109" s="30">
        <v>1.0</v>
      </c>
      <c r="C109" s="30"/>
      <c r="D109" s="30">
        <v>1.0</v>
      </c>
      <c r="E109" s="6" t="s">
        <v>1068</v>
      </c>
      <c r="F109" s="6" t="s">
        <v>1226</v>
      </c>
      <c r="G109" s="6" t="s">
        <v>1227</v>
      </c>
      <c r="H109" s="6" t="s">
        <v>1228</v>
      </c>
      <c r="I109" s="6" t="s">
        <v>1229</v>
      </c>
      <c r="J109" s="6"/>
      <c r="K109" s="33" t="s">
        <v>1230</v>
      </c>
      <c r="L109" s="6">
        <v>22.388466</v>
      </c>
      <c r="M109" s="6">
        <v>113.98005</v>
      </c>
      <c r="N109" s="6">
        <v>232.0</v>
      </c>
      <c r="O109" s="6"/>
      <c r="P109" s="6"/>
    </row>
    <row r="110">
      <c r="A110" s="31" t="s">
        <v>2017</v>
      </c>
      <c r="B110" s="30">
        <v>1.0</v>
      </c>
      <c r="C110" s="30"/>
      <c r="D110" s="30"/>
      <c r="E110" s="6" t="s">
        <v>1068</v>
      </c>
      <c r="F110" s="6" t="s">
        <v>1226</v>
      </c>
      <c r="G110" s="6" t="s">
        <v>1626</v>
      </c>
      <c r="H110" s="6" t="s">
        <v>1627</v>
      </c>
      <c r="I110" s="6" t="s">
        <v>1628</v>
      </c>
      <c r="J110" s="33" t="s">
        <v>1629</v>
      </c>
      <c r="K110" s="33" t="s">
        <v>1630</v>
      </c>
      <c r="L110" s="6">
        <v>22.392367</v>
      </c>
      <c r="M110" s="6">
        <v>113.97797</v>
      </c>
      <c r="N110" s="6">
        <v>237.0</v>
      </c>
      <c r="O110" s="6"/>
      <c r="P110" s="6"/>
    </row>
    <row r="111">
      <c r="A111" s="31" t="s">
        <v>2018</v>
      </c>
      <c r="B111" s="30">
        <v>1.0</v>
      </c>
      <c r="C111" s="30"/>
      <c r="D111" s="30">
        <v>1.0</v>
      </c>
      <c r="E111" s="6" t="s">
        <v>1068</v>
      </c>
      <c r="F111" s="6" t="s">
        <v>1226</v>
      </c>
      <c r="G111" s="6" t="s">
        <v>1236</v>
      </c>
      <c r="H111" s="6" t="s">
        <v>1237</v>
      </c>
      <c r="I111" s="6" t="s">
        <v>1238</v>
      </c>
      <c r="J111" s="33" t="s">
        <v>1239</v>
      </c>
      <c r="K111" s="6" t="s">
        <v>1240</v>
      </c>
      <c r="L111" s="6">
        <v>22.4188915</v>
      </c>
      <c r="M111" s="6">
        <v>113.983965</v>
      </c>
      <c r="N111" s="6">
        <v>80.0</v>
      </c>
      <c r="O111" s="6"/>
      <c r="P111" s="6" t="s">
        <v>917</v>
      </c>
    </row>
    <row r="112">
      <c r="A112" s="31" t="s">
        <v>2019</v>
      </c>
      <c r="B112" s="30">
        <v>1.0</v>
      </c>
      <c r="C112" s="30"/>
      <c r="D112" s="30">
        <v>1.0</v>
      </c>
      <c r="E112" s="6" t="s">
        <v>1068</v>
      </c>
      <c r="F112" s="6" t="s">
        <v>1151</v>
      </c>
      <c r="G112" s="6" t="s">
        <v>919</v>
      </c>
      <c r="H112" s="6" t="s">
        <v>1156</v>
      </c>
      <c r="I112" s="6" t="s">
        <v>1157</v>
      </c>
      <c r="J112" s="33" t="s">
        <v>922</v>
      </c>
      <c r="K112" s="33" t="s">
        <v>923</v>
      </c>
      <c r="L112" s="6">
        <v>22.3845876</v>
      </c>
      <c r="M112" s="6">
        <v>114.191257</v>
      </c>
      <c r="N112" s="6">
        <v>56.0</v>
      </c>
      <c r="O112" s="6" t="s">
        <v>1027</v>
      </c>
      <c r="P112" s="6" t="s">
        <v>917</v>
      </c>
    </row>
    <row r="113">
      <c r="A113" s="31" t="s">
        <v>2020</v>
      </c>
      <c r="B113" s="30">
        <v>1.0</v>
      </c>
      <c r="C113" s="30"/>
      <c r="D113" s="30">
        <v>1.0</v>
      </c>
      <c r="E113" s="6" t="s">
        <v>1068</v>
      </c>
      <c r="F113" s="6" t="s">
        <v>1151</v>
      </c>
      <c r="G113" s="6" t="s">
        <v>1152</v>
      </c>
      <c r="H113" s="6" t="s">
        <v>1153</v>
      </c>
      <c r="I113" s="6" t="s">
        <v>1154</v>
      </c>
      <c r="J113" s="6"/>
      <c r="K113" s="33" t="s">
        <v>1155</v>
      </c>
      <c r="L113" s="6">
        <v>22.372115</v>
      </c>
      <c r="M113" s="6">
        <v>114.183156</v>
      </c>
      <c r="N113" s="6">
        <v>55.0</v>
      </c>
      <c r="O113" s="6"/>
      <c r="P113" s="6" t="s">
        <v>917</v>
      </c>
    </row>
    <row r="114">
      <c r="A114" s="31" t="s">
        <v>2021</v>
      </c>
      <c r="B114" s="30">
        <v>1.0</v>
      </c>
      <c r="C114" s="30"/>
      <c r="D114" s="30">
        <v>1.0</v>
      </c>
      <c r="E114" s="6" t="s">
        <v>1068</v>
      </c>
      <c r="F114" s="6" t="s">
        <v>1088</v>
      </c>
      <c r="G114" s="6" t="s">
        <v>1099</v>
      </c>
      <c r="H114" s="6" t="s">
        <v>1100</v>
      </c>
      <c r="I114" s="6" t="s">
        <v>1101</v>
      </c>
      <c r="J114" s="33" t="s">
        <v>1102</v>
      </c>
      <c r="K114" s="33" t="s">
        <v>1103</v>
      </c>
      <c r="L114" s="6">
        <v>22.3968516</v>
      </c>
      <c r="M114" s="6">
        <v>114.195675</v>
      </c>
      <c r="N114" s="6">
        <v>42.0</v>
      </c>
      <c r="O114" s="6"/>
      <c r="P114" s="6" t="s">
        <v>917</v>
      </c>
    </row>
    <row r="115">
      <c r="A115" s="31" t="s">
        <v>2022</v>
      </c>
      <c r="B115" s="30"/>
      <c r="C115" s="30"/>
      <c r="D115" s="30">
        <v>1.0</v>
      </c>
      <c r="E115" s="6" t="s">
        <v>1068</v>
      </c>
      <c r="F115" s="6" t="s">
        <v>1088</v>
      </c>
      <c r="G115" s="6" t="s">
        <v>1089</v>
      </c>
      <c r="H115" s="6" t="s">
        <v>1090</v>
      </c>
      <c r="I115" s="6" t="s">
        <v>1091</v>
      </c>
      <c r="J115" s="33" t="s">
        <v>1092</v>
      </c>
      <c r="K115" s="33" t="s">
        <v>1093</v>
      </c>
      <c r="L115" s="6">
        <v>22.3991436</v>
      </c>
      <c r="M115" s="6">
        <v>114.19381</v>
      </c>
      <c r="N115" s="6">
        <v>40.0</v>
      </c>
      <c r="O115" s="6"/>
      <c r="P115" s="6" t="s">
        <v>917</v>
      </c>
    </row>
    <row r="116">
      <c r="A116" s="31" t="s">
        <v>2023</v>
      </c>
      <c r="B116" s="30"/>
      <c r="C116" s="30"/>
      <c r="D116" s="30">
        <v>1.0</v>
      </c>
      <c r="E116" s="6" t="s">
        <v>1068</v>
      </c>
      <c r="F116" s="6" t="s">
        <v>1088</v>
      </c>
      <c r="G116" s="6" t="s">
        <v>1094</v>
      </c>
      <c r="H116" s="6" t="s">
        <v>1095</v>
      </c>
      <c r="I116" s="6" t="s">
        <v>1096</v>
      </c>
      <c r="J116" s="33" t="s">
        <v>1097</v>
      </c>
      <c r="K116" s="33" t="s">
        <v>1098</v>
      </c>
      <c r="L116" s="6">
        <v>22.3988661</v>
      </c>
      <c r="M116" s="6">
        <v>114.190659</v>
      </c>
      <c r="N116" s="6">
        <v>41.0</v>
      </c>
      <c r="O116" s="6"/>
      <c r="P116" s="6" t="s">
        <v>917</v>
      </c>
    </row>
    <row r="117">
      <c r="A117" s="31" t="s">
        <v>2024</v>
      </c>
      <c r="B117" s="30">
        <v>1.0</v>
      </c>
      <c r="C117" s="30"/>
      <c r="D117" s="30">
        <v>1.0</v>
      </c>
      <c r="E117" s="6" t="s">
        <v>1068</v>
      </c>
      <c r="F117" s="6" t="s">
        <v>1073</v>
      </c>
      <c r="G117" s="6" t="s">
        <v>1085</v>
      </c>
      <c r="H117" s="6" t="s">
        <v>1086</v>
      </c>
      <c r="I117" s="6" t="s">
        <v>1087</v>
      </c>
      <c r="J117" s="6"/>
      <c r="K117" s="6"/>
      <c r="L117" s="6">
        <v>22.500349</v>
      </c>
      <c r="M117" s="6">
        <v>114.14371</v>
      </c>
      <c r="N117" s="6">
        <v>252.0</v>
      </c>
      <c r="O117" s="6"/>
      <c r="P117" s="6"/>
    </row>
    <row r="118">
      <c r="A118" s="31" t="s">
        <v>2025</v>
      </c>
      <c r="B118" s="30">
        <v>1.0</v>
      </c>
      <c r="C118" s="30"/>
      <c r="D118" s="30">
        <v>1.0</v>
      </c>
      <c r="E118" s="6" t="s">
        <v>1068</v>
      </c>
      <c r="F118" s="6" t="s">
        <v>1073</v>
      </c>
      <c r="G118" s="6" t="s">
        <v>919</v>
      </c>
      <c r="H118" s="6" t="s">
        <v>1079</v>
      </c>
      <c r="I118" s="6" t="s">
        <v>1080</v>
      </c>
      <c r="J118" s="33" t="s">
        <v>922</v>
      </c>
      <c r="K118" s="33" t="s">
        <v>923</v>
      </c>
      <c r="L118" s="6">
        <v>22.498876</v>
      </c>
      <c r="M118" s="6">
        <v>114.14252</v>
      </c>
      <c r="N118" s="6">
        <v>253.0</v>
      </c>
      <c r="O118" s="6"/>
      <c r="P118" s="6"/>
    </row>
    <row r="119">
      <c r="A119" s="31" t="s">
        <v>2026</v>
      </c>
      <c r="B119" s="30">
        <v>1.0</v>
      </c>
      <c r="C119" s="30"/>
      <c r="D119" s="30">
        <v>1.0</v>
      </c>
      <c r="E119" s="6" t="s">
        <v>1068</v>
      </c>
      <c r="F119" s="6" t="s">
        <v>1073</v>
      </c>
      <c r="G119" s="6" t="s">
        <v>1074</v>
      </c>
      <c r="H119" s="6" t="s">
        <v>1075</v>
      </c>
      <c r="I119" s="6" t="s">
        <v>1076</v>
      </c>
      <c r="J119" s="33" t="s">
        <v>1077</v>
      </c>
      <c r="K119" s="33" t="s">
        <v>1078</v>
      </c>
      <c r="L119" s="6">
        <v>22.499126</v>
      </c>
      <c r="M119" s="6">
        <v>114.142836</v>
      </c>
      <c r="N119" s="6">
        <v>36.0</v>
      </c>
      <c r="O119" s="6"/>
      <c r="P119" s="6" t="s">
        <v>917</v>
      </c>
    </row>
    <row r="120">
      <c r="A120" s="31" t="s">
        <v>2027</v>
      </c>
      <c r="B120" s="30">
        <v>1.0</v>
      </c>
      <c r="C120" s="30"/>
      <c r="D120" s="30">
        <v>1.0</v>
      </c>
      <c r="E120" s="6" t="s">
        <v>1068</v>
      </c>
      <c r="F120" s="6" t="s">
        <v>1073</v>
      </c>
      <c r="G120" s="6" t="s">
        <v>1081</v>
      </c>
      <c r="H120" s="6" t="s">
        <v>1082</v>
      </c>
      <c r="I120" s="6" t="s">
        <v>1083</v>
      </c>
      <c r="J120" s="33" t="s">
        <v>1084</v>
      </c>
      <c r="K120" s="6"/>
      <c r="L120" s="6">
        <v>22.4992675</v>
      </c>
      <c r="M120" s="6">
        <v>114.142973</v>
      </c>
      <c r="N120" s="6">
        <v>38.0</v>
      </c>
      <c r="O120" s="6"/>
      <c r="P120" s="6" t="s">
        <v>917</v>
      </c>
    </row>
    <row r="121">
      <c r="A121" s="31" t="s">
        <v>2028</v>
      </c>
      <c r="B121" s="30">
        <v>1.0</v>
      </c>
      <c r="C121" s="30"/>
      <c r="D121" s="30">
        <v>1.0</v>
      </c>
      <c r="E121" s="6" t="s">
        <v>1068</v>
      </c>
      <c r="F121" s="6" t="s">
        <v>1194</v>
      </c>
      <c r="G121" s="6" t="s">
        <v>919</v>
      </c>
      <c r="H121" s="6" t="s">
        <v>1213</v>
      </c>
      <c r="I121" s="6" t="s">
        <v>1214</v>
      </c>
      <c r="J121" s="33" t="s">
        <v>922</v>
      </c>
      <c r="K121" s="33" t="s">
        <v>923</v>
      </c>
      <c r="L121" s="6">
        <v>22.3720117</v>
      </c>
      <c r="M121" s="6">
        <v>114.111088</v>
      </c>
      <c r="N121" s="6">
        <v>73.0</v>
      </c>
      <c r="O121" s="6" t="s">
        <v>1215</v>
      </c>
      <c r="P121" s="6" t="s">
        <v>917</v>
      </c>
    </row>
    <row r="122">
      <c r="A122" s="31" t="s">
        <v>2029</v>
      </c>
      <c r="B122" s="30">
        <v>1.0</v>
      </c>
      <c r="C122" s="30"/>
      <c r="D122" s="30">
        <v>1.0</v>
      </c>
      <c r="E122" s="6" t="s">
        <v>1068</v>
      </c>
      <c r="F122" s="6" t="s">
        <v>1194</v>
      </c>
      <c r="G122" s="6" t="s">
        <v>1195</v>
      </c>
      <c r="H122" s="6">
        <v>2.4136018E7</v>
      </c>
      <c r="I122" s="6" t="s">
        <v>1196</v>
      </c>
      <c r="J122" s="33" t="s">
        <v>1197</v>
      </c>
      <c r="K122" s="33" t="s">
        <v>1198</v>
      </c>
      <c r="L122" s="6">
        <v>22.3714545</v>
      </c>
      <c r="M122" s="6">
        <v>114.111325</v>
      </c>
      <c r="N122" s="6">
        <v>69.0</v>
      </c>
      <c r="O122" s="6"/>
      <c r="P122" s="6" t="s">
        <v>917</v>
      </c>
    </row>
    <row r="123">
      <c r="A123" s="31" t="s">
        <v>2030</v>
      </c>
      <c r="B123" s="30">
        <v>1.0</v>
      </c>
      <c r="C123" s="30"/>
      <c r="D123" s="30">
        <v>1.0</v>
      </c>
      <c r="E123" s="6" t="s">
        <v>1068</v>
      </c>
      <c r="F123" s="6" t="s">
        <v>1194</v>
      </c>
      <c r="G123" s="6" t="s">
        <v>1208</v>
      </c>
      <c r="H123" s="6" t="s">
        <v>1209</v>
      </c>
      <c r="I123" s="6" t="s">
        <v>1210</v>
      </c>
      <c r="J123" s="33" t="s">
        <v>1211</v>
      </c>
      <c r="K123" s="33" t="s">
        <v>1212</v>
      </c>
      <c r="L123" s="6">
        <v>22.3720359</v>
      </c>
      <c r="M123" s="6">
        <v>114.108727</v>
      </c>
      <c r="N123" s="6">
        <v>72.0</v>
      </c>
      <c r="O123" s="6"/>
      <c r="P123" s="6" t="s">
        <v>917</v>
      </c>
    </row>
    <row r="124">
      <c r="A124" s="31" t="s">
        <v>2031</v>
      </c>
      <c r="B124" s="30">
        <v>1.0</v>
      </c>
      <c r="C124" s="30"/>
      <c r="D124" s="30">
        <v>1.0</v>
      </c>
      <c r="E124" s="6" t="s">
        <v>1068</v>
      </c>
      <c r="F124" s="6" t="s">
        <v>1194</v>
      </c>
      <c r="G124" s="6" t="s">
        <v>919</v>
      </c>
      <c r="H124" s="6" t="s">
        <v>1219</v>
      </c>
      <c r="I124" s="6" t="s">
        <v>1220</v>
      </c>
      <c r="J124" s="33" t="s">
        <v>922</v>
      </c>
      <c r="K124" s="33" t="s">
        <v>923</v>
      </c>
      <c r="L124" s="6">
        <v>22.3683727</v>
      </c>
      <c r="M124" s="6">
        <v>114.115294</v>
      </c>
      <c r="N124" s="6">
        <v>75.0</v>
      </c>
      <c r="O124" s="6" t="s">
        <v>1221</v>
      </c>
      <c r="P124" s="6" t="s">
        <v>917</v>
      </c>
    </row>
    <row r="125">
      <c r="A125" s="31" t="s">
        <v>2032</v>
      </c>
      <c r="B125" s="30"/>
      <c r="C125" s="30"/>
      <c r="D125" s="30">
        <v>1.0</v>
      </c>
      <c r="E125" s="6" t="s">
        <v>1068</v>
      </c>
      <c r="F125" s="6" t="s">
        <v>1194</v>
      </c>
      <c r="G125" s="6" t="s">
        <v>1222</v>
      </c>
      <c r="H125" s="6">
        <v>2.6759963E7</v>
      </c>
      <c r="I125" s="6" t="s">
        <v>1223</v>
      </c>
      <c r="J125" s="33" t="s">
        <v>1224</v>
      </c>
      <c r="K125" s="33" t="s">
        <v>1225</v>
      </c>
      <c r="L125" s="6">
        <v>22.3649913</v>
      </c>
      <c r="M125" s="6">
        <v>114.116902</v>
      </c>
      <c r="N125" s="6">
        <v>76.0</v>
      </c>
      <c r="O125" s="6"/>
      <c r="P125" s="6" t="s">
        <v>917</v>
      </c>
    </row>
    <row r="126">
      <c r="A126" s="31" t="s">
        <v>2033</v>
      </c>
      <c r="B126" s="30"/>
      <c r="C126" s="30"/>
      <c r="D126" s="30">
        <v>1.0</v>
      </c>
      <c r="E126" s="6" t="s">
        <v>1068</v>
      </c>
      <c r="F126" s="6" t="s">
        <v>1194</v>
      </c>
      <c r="G126" s="6" t="s">
        <v>1199</v>
      </c>
      <c r="H126" s="6">
        <v>6.3529523E7</v>
      </c>
      <c r="I126" s="6" t="s">
        <v>1200</v>
      </c>
      <c r="J126" s="33" t="s">
        <v>1201</v>
      </c>
      <c r="K126" s="33" t="s">
        <v>1202</v>
      </c>
      <c r="L126" s="6">
        <v>22.374192</v>
      </c>
      <c r="M126" s="6">
        <v>114.108893</v>
      </c>
      <c r="N126" s="6">
        <v>70.0</v>
      </c>
      <c r="O126" s="6"/>
      <c r="P126" s="6" t="s">
        <v>917</v>
      </c>
    </row>
    <row r="127">
      <c r="A127" s="31" t="s">
        <v>2034</v>
      </c>
      <c r="B127" s="30">
        <v>1.0</v>
      </c>
      <c r="C127" s="30"/>
      <c r="D127" s="30">
        <v>1.0</v>
      </c>
      <c r="E127" s="6" t="s">
        <v>1068</v>
      </c>
      <c r="F127" s="6" t="s">
        <v>1194</v>
      </c>
      <c r="G127" s="6" t="s">
        <v>919</v>
      </c>
      <c r="H127" s="6" t="s">
        <v>1216</v>
      </c>
      <c r="I127" s="6" t="s">
        <v>1217</v>
      </c>
      <c r="J127" s="33" t="s">
        <v>922</v>
      </c>
      <c r="K127" s="33" t="s">
        <v>923</v>
      </c>
      <c r="L127" s="6">
        <v>22.3714248</v>
      </c>
      <c r="M127" s="6">
        <v>114.116205</v>
      </c>
      <c r="N127" s="6">
        <v>74.0</v>
      </c>
      <c r="O127" s="6" t="s">
        <v>1218</v>
      </c>
      <c r="P127" s="6" t="s">
        <v>917</v>
      </c>
    </row>
    <row r="128">
      <c r="A128" s="31" t="s">
        <v>2035</v>
      </c>
      <c r="B128" s="30"/>
      <c r="C128" s="30"/>
      <c r="D128" s="30">
        <v>1.0</v>
      </c>
      <c r="E128" s="6" t="s">
        <v>1068</v>
      </c>
      <c r="F128" s="6" t="s">
        <v>1194</v>
      </c>
      <c r="G128" s="6" t="s">
        <v>1203</v>
      </c>
      <c r="H128" s="6" t="s">
        <v>1204</v>
      </c>
      <c r="I128" s="6" t="s">
        <v>1205</v>
      </c>
      <c r="J128" s="33" t="s">
        <v>1206</v>
      </c>
      <c r="K128" s="33" t="s">
        <v>1207</v>
      </c>
      <c r="L128" s="6">
        <v>22.36649</v>
      </c>
      <c r="M128" s="6">
        <v>114.115653</v>
      </c>
      <c r="N128" s="6">
        <v>71.0</v>
      </c>
      <c r="O128" s="6"/>
      <c r="P128" s="6" t="s">
        <v>917</v>
      </c>
    </row>
    <row r="129">
      <c r="A129" s="31" t="s">
        <v>2036</v>
      </c>
      <c r="B129" s="30">
        <v>1.0</v>
      </c>
      <c r="C129" s="30"/>
      <c r="D129" s="30">
        <v>1.0</v>
      </c>
      <c r="E129" s="6" t="s">
        <v>1068</v>
      </c>
      <c r="F129" s="6" t="s">
        <v>1104</v>
      </c>
      <c r="G129" s="6" t="s">
        <v>1108</v>
      </c>
      <c r="H129" s="6" t="s">
        <v>1109</v>
      </c>
      <c r="I129" s="6" t="s">
        <v>1110</v>
      </c>
      <c r="J129" s="33" t="s">
        <v>1111</v>
      </c>
      <c r="K129" s="33" t="s">
        <v>1112</v>
      </c>
      <c r="L129" s="6">
        <v>22.364921</v>
      </c>
      <c r="M129" s="6">
        <v>114.13481</v>
      </c>
      <c r="N129" s="6">
        <v>217.0</v>
      </c>
      <c r="O129" s="6"/>
      <c r="P129" s="6"/>
    </row>
    <row r="130">
      <c r="A130" s="31" t="s">
        <v>2037</v>
      </c>
      <c r="B130" s="30">
        <v>1.0</v>
      </c>
      <c r="C130" s="30"/>
      <c r="D130" s="30">
        <v>1.0</v>
      </c>
      <c r="E130" s="6" t="s">
        <v>1068</v>
      </c>
      <c r="F130" s="6" t="s">
        <v>1104</v>
      </c>
      <c r="G130" s="6" t="s">
        <v>1113</v>
      </c>
      <c r="H130" s="6" t="s">
        <v>1114</v>
      </c>
      <c r="I130" s="6" t="s">
        <v>1115</v>
      </c>
      <c r="J130" s="33" t="s">
        <v>1116</v>
      </c>
      <c r="K130" s="33" t="s">
        <v>1117</v>
      </c>
      <c r="L130" s="6">
        <v>22.3679646</v>
      </c>
      <c r="M130" s="6">
        <v>114.135668</v>
      </c>
      <c r="N130" s="6">
        <v>45.0</v>
      </c>
      <c r="O130" s="6"/>
      <c r="P130" s="6" t="s">
        <v>917</v>
      </c>
    </row>
    <row r="131">
      <c r="A131" s="31" t="s">
        <v>2038</v>
      </c>
      <c r="B131" s="30">
        <v>1.0</v>
      </c>
      <c r="C131" s="30"/>
      <c r="D131" s="30">
        <v>1.0</v>
      </c>
      <c r="E131" s="6" t="s">
        <v>1068</v>
      </c>
      <c r="F131" s="6" t="s">
        <v>1104</v>
      </c>
      <c r="G131" s="6" t="s">
        <v>919</v>
      </c>
      <c r="H131" s="6" t="s">
        <v>1120</v>
      </c>
      <c r="I131" s="6" t="s">
        <v>1121</v>
      </c>
      <c r="J131" s="33" t="s">
        <v>922</v>
      </c>
      <c r="K131" s="33" t="s">
        <v>923</v>
      </c>
      <c r="L131" s="6">
        <v>22.3582607</v>
      </c>
      <c r="M131" s="6">
        <v>114.127194</v>
      </c>
      <c r="N131" s="6">
        <v>47.0</v>
      </c>
      <c r="O131" s="6" t="s">
        <v>1027</v>
      </c>
      <c r="P131" s="6" t="s">
        <v>917</v>
      </c>
    </row>
    <row r="132">
      <c r="A132" s="31" t="s">
        <v>2039</v>
      </c>
      <c r="B132" s="30">
        <v>1.0</v>
      </c>
      <c r="C132" s="30"/>
      <c r="D132" s="30">
        <v>1.0</v>
      </c>
      <c r="E132" s="6" t="s">
        <v>1068</v>
      </c>
      <c r="F132" s="6" t="s">
        <v>1104</v>
      </c>
      <c r="G132" s="6" t="s">
        <v>1105</v>
      </c>
      <c r="H132" s="6" t="s">
        <v>1106</v>
      </c>
      <c r="I132" s="6" t="s">
        <v>1107</v>
      </c>
      <c r="J132" s="6"/>
      <c r="K132" s="6"/>
      <c r="L132" s="6">
        <v>22.3582607</v>
      </c>
      <c r="M132" s="6">
        <v>114.127194</v>
      </c>
      <c r="N132" s="6">
        <v>43.0</v>
      </c>
      <c r="O132" s="6"/>
      <c r="P132" s="6" t="s">
        <v>917</v>
      </c>
    </row>
    <row r="133">
      <c r="A133" s="31" t="s">
        <v>2040</v>
      </c>
      <c r="B133" s="30">
        <v>1.0</v>
      </c>
      <c r="C133" s="30"/>
      <c r="D133" s="30">
        <v>1.0</v>
      </c>
      <c r="E133" s="6" t="s">
        <v>1068</v>
      </c>
      <c r="F133" s="6" t="s">
        <v>1104</v>
      </c>
      <c r="G133" s="6" t="s">
        <v>1606</v>
      </c>
      <c r="H133" s="6" t="s">
        <v>1118</v>
      </c>
      <c r="I133" s="6" t="s">
        <v>1119</v>
      </c>
      <c r="J133" s="33" t="s">
        <v>1116</v>
      </c>
      <c r="K133" s="33" t="s">
        <v>1117</v>
      </c>
      <c r="L133" s="6">
        <v>22.3582607</v>
      </c>
      <c r="M133" s="6">
        <v>114.127194</v>
      </c>
      <c r="N133" s="6">
        <v>46.0</v>
      </c>
      <c r="O133" s="6"/>
      <c r="P133" s="6" t="s">
        <v>917</v>
      </c>
    </row>
    <row r="134">
      <c r="A134" s="31" t="s">
        <v>2041</v>
      </c>
      <c r="B134" s="30"/>
      <c r="C134" s="30"/>
      <c r="D134" s="30">
        <v>1.0</v>
      </c>
      <c r="E134" s="6" t="s">
        <v>1068</v>
      </c>
      <c r="F134" s="6" t="s">
        <v>1069</v>
      </c>
      <c r="G134" s="6" t="s">
        <v>1070</v>
      </c>
      <c r="H134" s="6" t="s">
        <v>1071</v>
      </c>
      <c r="I134" s="6" t="s">
        <v>1072</v>
      </c>
      <c r="J134" s="6"/>
      <c r="K134" s="6"/>
      <c r="L134" s="6">
        <v>22.3266082</v>
      </c>
      <c r="M134" s="6">
        <v>114.265623</v>
      </c>
      <c r="N134" s="6">
        <v>35.0</v>
      </c>
      <c r="O134" s="6"/>
      <c r="P134" s="6" t="s">
        <v>917</v>
      </c>
    </row>
    <row r="135">
      <c r="A135" s="31" t="s">
        <v>2042</v>
      </c>
      <c r="B135" s="30">
        <v>1.0</v>
      </c>
      <c r="C135" s="30"/>
      <c r="D135" s="30">
        <v>1.0</v>
      </c>
      <c r="E135" s="6" t="s">
        <v>1068</v>
      </c>
      <c r="F135" s="6" t="s">
        <v>1135</v>
      </c>
      <c r="G135" s="6" t="s">
        <v>1147</v>
      </c>
      <c r="H135" s="6" t="s">
        <v>1148</v>
      </c>
      <c r="I135" s="6" t="s">
        <v>1149</v>
      </c>
      <c r="J135" s="6"/>
      <c r="K135" s="33" t="s">
        <v>1150</v>
      </c>
      <c r="L135" s="6">
        <v>22.382752</v>
      </c>
      <c r="M135" s="6">
        <v>114.27169</v>
      </c>
      <c r="N135" s="6">
        <v>269.0</v>
      </c>
      <c r="O135" s="6"/>
      <c r="P135" s="6"/>
    </row>
    <row r="136">
      <c r="A136" s="31" t="s">
        <v>2043</v>
      </c>
      <c r="B136" s="30"/>
      <c r="C136" s="30"/>
      <c r="D136" s="30">
        <v>1.0</v>
      </c>
      <c r="E136" s="6" t="s">
        <v>1068</v>
      </c>
      <c r="F136" s="6" t="s">
        <v>1135</v>
      </c>
      <c r="G136" s="6" t="s">
        <v>1140</v>
      </c>
      <c r="H136" s="6" t="s">
        <v>1141</v>
      </c>
      <c r="I136" s="6" t="s">
        <v>1142</v>
      </c>
      <c r="J136" s="6"/>
      <c r="K136" s="33" t="s">
        <v>1143</v>
      </c>
      <c r="L136" s="6">
        <v>22.382701</v>
      </c>
      <c r="M136" s="6">
        <v>114.272503</v>
      </c>
      <c r="N136" s="6">
        <v>52.0</v>
      </c>
      <c r="O136" s="6"/>
      <c r="P136" s="6" t="s">
        <v>917</v>
      </c>
    </row>
    <row r="137">
      <c r="A137" s="31" t="s">
        <v>2044</v>
      </c>
      <c r="B137" s="30"/>
      <c r="C137" s="30"/>
      <c r="D137" s="30">
        <v>1.0</v>
      </c>
      <c r="E137" s="6" t="s">
        <v>1068</v>
      </c>
      <c r="F137" s="6" t="s">
        <v>1135</v>
      </c>
      <c r="G137" s="6" t="s">
        <v>1144</v>
      </c>
      <c r="H137" s="6" t="s">
        <v>1145</v>
      </c>
      <c r="I137" s="6" t="s">
        <v>1146</v>
      </c>
      <c r="J137" s="6"/>
      <c r="K137" s="6"/>
      <c r="L137" s="6">
        <v>22.382752</v>
      </c>
      <c r="M137" s="6">
        <v>114.271694</v>
      </c>
      <c r="N137" s="6">
        <v>53.0</v>
      </c>
      <c r="O137" s="6"/>
      <c r="P137" s="6" t="s">
        <v>917</v>
      </c>
    </row>
    <row r="138">
      <c r="A138" s="31" t="s">
        <v>2045</v>
      </c>
      <c r="B138" s="30">
        <v>1.0</v>
      </c>
      <c r="C138" s="30"/>
      <c r="D138" s="30">
        <v>1.0</v>
      </c>
      <c r="E138" s="6" t="s">
        <v>1068</v>
      </c>
      <c r="F138" s="6" t="s">
        <v>1135</v>
      </c>
      <c r="G138" s="6" t="s">
        <v>1136</v>
      </c>
      <c r="H138" s="6" t="s">
        <v>1137</v>
      </c>
      <c r="I138" s="6" t="s">
        <v>1138</v>
      </c>
      <c r="J138" s="33" t="s">
        <v>1139</v>
      </c>
      <c r="K138" s="6"/>
      <c r="L138" s="6">
        <v>22.380341</v>
      </c>
      <c r="M138" s="6">
        <v>114.2727</v>
      </c>
      <c r="N138" s="6">
        <v>267.0</v>
      </c>
      <c r="O138" s="6"/>
      <c r="P138" s="6"/>
    </row>
    <row r="139">
      <c r="A139" s="31" t="s">
        <v>2046</v>
      </c>
      <c r="B139" s="30">
        <v>1.0</v>
      </c>
      <c r="C139" s="30"/>
      <c r="D139" s="30">
        <v>1.0</v>
      </c>
      <c r="E139" s="6" t="s">
        <v>1068</v>
      </c>
      <c r="F139" s="6" t="s">
        <v>1243</v>
      </c>
      <c r="G139" s="6" t="s">
        <v>1286</v>
      </c>
      <c r="H139" s="6" t="s">
        <v>1287</v>
      </c>
      <c r="I139" s="6" t="s">
        <v>1288</v>
      </c>
      <c r="J139" s="6"/>
      <c r="K139" s="33" t="s">
        <v>1289</v>
      </c>
      <c r="L139" s="6">
        <v>22.43815</v>
      </c>
      <c r="M139" s="6">
        <v>114.064697</v>
      </c>
      <c r="N139" s="6">
        <v>94.0</v>
      </c>
      <c r="O139" s="6"/>
      <c r="P139" s="6" t="s">
        <v>917</v>
      </c>
    </row>
    <row r="140">
      <c r="A140" s="31" t="s">
        <v>2047</v>
      </c>
      <c r="B140" s="30"/>
      <c r="C140" s="30">
        <v>1.0</v>
      </c>
      <c r="D140" s="30"/>
      <c r="E140" s="6" t="s">
        <v>1068</v>
      </c>
      <c r="F140" s="6" t="s">
        <v>1226</v>
      </c>
      <c r="G140" s="6" t="s">
        <v>1521</v>
      </c>
      <c r="H140" s="6">
        <v>6.1667412E7</v>
      </c>
      <c r="I140" s="6" t="s">
        <v>1522</v>
      </c>
      <c r="J140" s="6"/>
      <c r="K140" s="6" t="s">
        <v>1523</v>
      </c>
      <c r="L140" s="6">
        <v>22.4177558</v>
      </c>
      <c r="M140" s="6">
        <v>113.981885</v>
      </c>
      <c r="N140" s="6">
        <v>159.0</v>
      </c>
      <c r="O140" s="6"/>
      <c r="P140" s="6" t="s">
        <v>917</v>
      </c>
    </row>
    <row r="141">
      <c r="A141" s="31" t="s">
        <v>2048</v>
      </c>
      <c r="B141" s="30">
        <v>1.0</v>
      </c>
      <c r="C141" s="30"/>
      <c r="D141" s="30">
        <v>1.0</v>
      </c>
      <c r="E141" s="6" t="s">
        <v>1068</v>
      </c>
      <c r="F141" s="6" t="s">
        <v>1187</v>
      </c>
      <c r="G141" s="6" t="s">
        <v>1188</v>
      </c>
      <c r="H141" s="6">
        <v>5.6008648E7</v>
      </c>
      <c r="I141" s="6" t="s">
        <v>1189</v>
      </c>
      <c r="J141" s="33" t="s">
        <v>1190</v>
      </c>
      <c r="K141" s="6"/>
      <c r="L141" s="6">
        <v>22.349486</v>
      </c>
      <c r="M141" s="6">
        <v>114.11068</v>
      </c>
      <c r="N141" s="6">
        <v>221.0</v>
      </c>
      <c r="O141" s="6"/>
      <c r="P141" s="6"/>
    </row>
    <row r="142">
      <c r="A142" s="31" t="s">
        <v>2049</v>
      </c>
      <c r="B142" s="30">
        <v>1.0</v>
      </c>
      <c r="C142" s="30">
        <v>1.0</v>
      </c>
      <c r="D142" s="30">
        <v>1.0</v>
      </c>
      <c r="E142" s="6" t="s">
        <v>1068</v>
      </c>
      <c r="F142" s="6" t="s">
        <v>1187</v>
      </c>
      <c r="G142" s="6" t="s">
        <v>1191</v>
      </c>
      <c r="H142" s="6" t="s">
        <v>1192</v>
      </c>
      <c r="I142" s="6" t="s">
        <v>1193</v>
      </c>
      <c r="J142" s="6"/>
      <c r="K142" s="6"/>
      <c r="L142" s="6">
        <v>22.3623356</v>
      </c>
      <c r="M142" s="6">
        <v>114.103964</v>
      </c>
      <c r="N142" s="6">
        <v>68.0</v>
      </c>
      <c r="O142" s="6"/>
      <c r="P142" s="6" t="s">
        <v>917</v>
      </c>
    </row>
    <row r="143">
      <c r="A143" s="31" t="s">
        <v>2050</v>
      </c>
      <c r="B143" s="30"/>
      <c r="C143" s="30"/>
      <c r="D143" s="30">
        <v>1.0</v>
      </c>
      <c r="E143" s="6" t="s">
        <v>1068</v>
      </c>
      <c r="F143" s="6" t="s">
        <v>1129</v>
      </c>
      <c r="G143" s="6" t="s">
        <v>1130</v>
      </c>
      <c r="H143" s="6" t="s">
        <v>1131</v>
      </c>
      <c r="I143" s="6" t="s">
        <v>1132</v>
      </c>
      <c r="J143" s="33" t="s">
        <v>1133</v>
      </c>
      <c r="K143" s="33" t="s">
        <v>1134</v>
      </c>
      <c r="L143" s="6">
        <v>22.352507</v>
      </c>
      <c r="M143" s="6">
        <v>114.059725</v>
      </c>
      <c r="N143" s="6">
        <v>50.0</v>
      </c>
      <c r="O143" s="6"/>
      <c r="P143" s="6" t="s">
        <v>917</v>
      </c>
    </row>
    <row r="144">
      <c r="A144" s="31" t="s">
        <v>2051</v>
      </c>
      <c r="B144" s="30"/>
      <c r="C144" s="30"/>
      <c r="D144" s="30">
        <v>1.0</v>
      </c>
      <c r="E144" s="6" t="s">
        <v>1068</v>
      </c>
      <c r="F144" s="6" t="s">
        <v>1122</v>
      </c>
      <c r="G144" s="6" t="s">
        <v>1123</v>
      </c>
      <c r="H144" s="6">
        <v>2.6337667E7</v>
      </c>
      <c r="I144" s="6" t="s">
        <v>1128</v>
      </c>
      <c r="J144" s="33" t="s">
        <v>1126</v>
      </c>
      <c r="K144" s="6"/>
      <c r="L144" s="6">
        <v>22.4241643</v>
      </c>
      <c r="M144" s="6">
        <v>114.231806</v>
      </c>
      <c r="N144" s="6">
        <v>49.0</v>
      </c>
      <c r="O144" s="6" t="s">
        <v>1127</v>
      </c>
      <c r="P144" s="6" t="s">
        <v>917</v>
      </c>
    </row>
    <row r="145">
      <c r="A145" s="31" t="s">
        <v>2052</v>
      </c>
      <c r="B145" s="30"/>
      <c r="C145" s="30"/>
      <c r="D145" s="30">
        <v>1.0</v>
      </c>
      <c r="E145" s="6" t="s">
        <v>1068</v>
      </c>
      <c r="F145" s="6" t="s">
        <v>1122</v>
      </c>
      <c r="G145" s="6" t="s">
        <v>1123</v>
      </c>
      <c r="H145" s="6" t="s">
        <v>1124</v>
      </c>
      <c r="I145" s="6" t="s">
        <v>1125</v>
      </c>
      <c r="J145" s="33" t="s">
        <v>1126</v>
      </c>
      <c r="K145" s="6"/>
      <c r="L145" s="6">
        <v>22.4300282</v>
      </c>
      <c r="M145" s="6">
        <v>114.243252</v>
      </c>
      <c r="N145" s="6">
        <v>48.0</v>
      </c>
      <c r="O145" s="6" t="s">
        <v>1127</v>
      </c>
      <c r="P145" s="6" t="s">
        <v>917</v>
      </c>
    </row>
    <row r="146">
      <c r="A146" s="31" t="s">
        <v>2053</v>
      </c>
      <c r="B146" s="30"/>
      <c r="C146" s="30">
        <v>1.0</v>
      </c>
      <c r="D146" s="30"/>
      <c r="E146" s="6" t="s">
        <v>942</v>
      </c>
      <c r="F146" s="6" t="s">
        <v>1024</v>
      </c>
      <c r="G146" s="6" t="s">
        <v>1384</v>
      </c>
      <c r="H146" s="6" t="s">
        <v>1385</v>
      </c>
      <c r="I146" s="6" t="s">
        <v>1386</v>
      </c>
      <c r="J146" s="6"/>
      <c r="K146" s="6"/>
      <c r="L146" s="6">
        <v>22.3197444</v>
      </c>
      <c r="M146" s="6">
        <v>114.174467</v>
      </c>
      <c r="N146" s="6">
        <v>119.0</v>
      </c>
      <c r="O146" s="6"/>
      <c r="P146" s="6" t="s">
        <v>917</v>
      </c>
    </row>
    <row r="147">
      <c r="A147" s="31" t="s">
        <v>2054</v>
      </c>
      <c r="B147" s="30"/>
      <c r="C147" s="30">
        <v>1.0</v>
      </c>
      <c r="D147" s="30"/>
      <c r="E147" s="6" t="s">
        <v>942</v>
      </c>
      <c r="F147" s="6" t="s">
        <v>1024</v>
      </c>
      <c r="G147" s="6" t="s">
        <v>1394</v>
      </c>
      <c r="H147" s="6">
        <v>6.3653672E7</v>
      </c>
      <c r="I147" s="6" t="s">
        <v>1395</v>
      </c>
      <c r="J147" s="6"/>
      <c r="K147" s="6"/>
      <c r="L147" s="6">
        <v>22.3198176</v>
      </c>
      <c r="M147" s="6">
        <v>114.174467</v>
      </c>
      <c r="N147" s="6">
        <v>122.0</v>
      </c>
      <c r="O147" s="6"/>
      <c r="P147" s="6" t="s">
        <v>917</v>
      </c>
    </row>
    <row r="148">
      <c r="A148" s="31" t="s">
        <v>2055</v>
      </c>
      <c r="B148" s="30"/>
      <c r="C148" s="30">
        <v>1.0</v>
      </c>
      <c r="D148" s="30"/>
      <c r="E148" s="6" t="s">
        <v>942</v>
      </c>
      <c r="F148" s="6" t="s">
        <v>1024</v>
      </c>
      <c r="G148" s="6" t="s">
        <v>1387</v>
      </c>
      <c r="H148" s="6" t="s">
        <v>1388</v>
      </c>
      <c r="I148" s="6" t="s">
        <v>1389</v>
      </c>
      <c r="J148" s="6"/>
      <c r="K148" s="33" t="s">
        <v>1390</v>
      </c>
      <c r="L148" s="6">
        <v>22.3218494</v>
      </c>
      <c r="M148" s="6">
        <v>114.169859</v>
      </c>
      <c r="N148" s="6">
        <v>120.0</v>
      </c>
      <c r="O148" s="6" t="s">
        <v>1391</v>
      </c>
      <c r="P148" s="6" t="s">
        <v>917</v>
      </c>
    </row>
    <row r="149">
      <c r="A149" s="31" t="s">
        <v>2056</v>
      </c>
      <c r="B149" s="30"/>
      <c r="C149" s="30">
        <v>1.0</v>
      </c>
      <c r="D149" s="30"/>
      <c r="E149" s="6" t="s">
        <v>910</v>
      </c>
      <c r="F149" s="6" t="s">
        <v>1363</v>
      </c>
      <c r="G149" s="6" t="s">
        <v>1364</v>
      </c>
      <c r="H149" s="6">
        <v>9.71365E7</v>
      </c>
      <c r="I149" s="6" t="s">
        <v>1365</v>
      </c>
      <c r="J149" s="6"/>
      <c r="K149" s="6"/>
      <c r="L149" s="6">
        <v>22.263897</v>
      </c>
      <c r="M149" s="6">
        <v>114.240544</v>
      </c>
      <c r="N149" s="6">
        <v>113.0</v>
      </c>
      <c r="O149" s="6"/>
      <c r="P149" s="6" t="s">
        <v>917</v>
      </c>
    </row>
    <row r="150">
      <c r="A150" s="31" t="s">
        <v>2057</v>
      </c>
      <c r="B150" s="30"/>
      <c r="C150" s="30">
        <v>1.0</v>
      </c>
      <c r="D150" s="30"/>
      <c r="E150" s="6" t="s">
        <v>1068</v>
      </c>
      <c r="F150" s="6" t="s">
        <v>1170</v>
      </c>
      <c r="G150" s="6" t="s">
        <v>1552</v>
      </c>
      <c r="H150" s="6">
        <v>2.6810003E7</v>
      </c>
      <c r="I150" s="6" t="s">
        <v>1553</v>
      </c>
      <c r="J150" s="6"/>
      <c r="K150" s="6"/>
      <c r="L150" s="6">
        <v>22.37575</v>
      </c>
      <c r="M150" s="6">
        <v>114.177936</v>
      </c>
      <c r="N150" s="6">
        <v>170.0</v>
      </c>
      <c r="O150" s="6"/>
      <c r="P150" s="6" t="s">
        <v>917</v>
      </c>
    </row>
    <row r="151">
      <c r="A151" s="31" t="s">
        <v>2058</v>
      </c>
      <c r="B151" s="30"/>
      <c r="C151" s="30">
        <v>1.0</v>
      </c>
      <c r="D151" s="30"/>
      <c r="E151" s="6" t="s">
        <v>1068</v>
      </c>
      <c r="F151" s="6" t="s">
        <v>1170</v>
      </c>
      <c r="G151" s="6" t="s">
        <v>1152</v>
      </c>
      <c r="H151" s="6" t="s">
        <v>1153</v>
      </c>
      <c r="I151" s="6" t="s">
        <v>1551</v>
      </c>
      <c r="J151" s="6"/>
      <c r="K151" s="33" t="s">
        <v>1155</v>
      </c>
      <c r="L151" s="6">
        <v>22.3721198</v>
      </c>
      <c r="M151" s="6">
        <v>114.1831</v>
      </c>
      <c r="N151" s="6">
        <v>169.0</v>
      </c>
      <c r="O151" s="6"/>
      <c r="P151" s="6" t="s">
        <v>917</v>
      </c>
    </row>
    <row r="152">
      <c r="A152" s="31" t="s">
        <v>2059</v>
      </c>
      <c r="B152" s="30">
        <v>1.0</v>
      </c>
      <c r="C152" s="30">
        <v>1.0</v>
      </c>
      <c r="D152" s="30"/>
      <c r="E152" s="6" t="s">
        <v>1068</v>
      </c>
      <c r="F152" s="6" t="s">
        <v>1151</v>
      </c>
      <c r="G152" s="6" t="s">
        <v>1554</v>
      </c>
      <c r="H152" s="6" t="s">
        <v>1555</v>
      </c>
      <c r="I152" s="6" t="s">
        <v>2060</v>
      </c>
      <c r="J152" s="6"/>
      <c r="K152" s="33" t="s">
        <v>1557</v>
      </c>
      <c r="L152" s="6">
        <v>22.37936</v>
      </c>
      <c r="M152" s="6">
        <v>114.18681</v>
      </c>
      <c r="N152" s="6">
        <v>263.0</v>
      </c>
      <c r="O152" s="6"/>
      <c r="P152" s="6"/>
    </row>
    <row r="153">
      <c r="A153" s="31" t="s">
        <v>2061</v>
      </c>
      <c r="B153" s="30"/>
      <c r="C153" s="30">
        <v>1.0</v>
      </c>
      <c r="D153" s="30"/>
      <c r="E153" s="6" t="s">
        <v>942</v>
      </c>
      <c r="F153" s="6" t="s">
        <v>1045</v>
      </c>
      <c r="G153" s="6" t="s">
        <v>1412</v>
      </c>
      <c r="H153" s="6">
        <v>5.3074604E7</v>
      </c>
      <c r="I153" s="6" t="s">
        <v>1413</v>
      </c>
      <c r="J153" s="6"/>
      <c r="K153" s="33" t="s">
        <v>1414</v>
      </c>
      <c r="L153" s="6">
        <v>22.329163</v>
      </c>
      <c r="M153" s="6">
        <v>114.158416</v>
      </c>
      <c r="N153" s="6">
        <v>128.0</v>
      </c>
      <c r="O153" s="6"/>
      <c r="P153" s="6" t="s">
        <v>917</v>
      </c>
    </row>
    <row r="154">
      <c r="A154" s="31" t="s">
        <v>2062</v>
      </c>
      <c r="B154" s="30">
        <v>1.0</v>
      </c>
      <c r="C154" s="30">
        <v>1.0</v>
      </c>
      <c r="D154" s="30"/>
      <c r="E154" s="6" t="s">
        <v>942</v>
      </c>
      <c r="F154" s="6" t="s">
        <v>1045</v>
      </c>
      <c r="G154" s="6" t="s">
        <v>1313</v>
      </c>
      <c r="H154" s="6" t="s">
        <v>1409</v>
      </c>
      <c r="I154" s="6" t="s">
        <v>1410</v>
      </c>
      <c r="J154" s="6"/>
      <c r="K154" s="33" t="s">
        <v>1411</v>
      </c>
      <c r="L154" s="6">
        <v>22.334555</v>
      </c>
      <c r="M154" s="6">
        <v>114.161638</v>
      </c>
      <c r="N154" s="6">
        <v>127.0</v>
      </c>
      <c r="O154" s="6"/>
      <c r="P154" s="6" t="s">
        <v>917</v>
      </c>
    </row>
    <row r="155">
      <c r="A155" s="31" t="s">
        <v>2063</v>
      </c>
      <c r="B155" s="30"/>
      <c r="C155" s="30">
        <v>1.0</v>
      </c>
      <c r="D155" s="30"/>
      <c r="E155" s="6" t="s">
        <v>910</v>
      </c>
      <c r="F155" s="6" t="s">
        <v>1312</v>
      </c>
      <c r="G155" s="6" t="s">
        <v>1313</v>
      </c>
      <c r="H155" s="6">
        <v>2.5752882E7</v>
      </c>
      <c r="I155" s="6" t="s">
        <v>1314</v>
      </c>
      <c r="J155" s="6"/>
      <c r="K155" s="33" t="s">
        <v>1315</v>
      </c>
      <c r="L155" s="6">
        <v>22.2772256</v>
      </c>
      <c r="M155" s="6">
        <v>114.170549</v>
      </c>
      <c r="N155" s="6">
        <v>100.0</v>
      </c>
      <c r="O155" s="6"/>
      <c r="P155" s="6" t="s">
        <v>917</v>
      </c>
    </row>
    <row r="156">
      <c r="A156" s="31" t="s">
        <v>2064</v>
      </c>
      <c r="B156" s="30"/>
      <c r="C156" s="30">
        <v>1.0</v>
      </c>
      <c r="D156" s="30"/>
      <c r="E156" s="6" t="s">
        <v>1068</v>
      </c>
      <c r="F156" s="6" t="s">
        <v>1088</v>
      </c>
      <c r="G156" s="6" t="s">
        <v>1554</v>
      </c>
      <c r="H156" s="6" t="s">
        <v>1555</v>
      </c>
      <c r="I156" s="6" t="s">
        <v>1558</v>
      </c>
      <c r="J156" s="6"/>
      <c r="K156" s="33" t="s">
        <v>1557</v>
      </c>
      <c r="L156" s="6">
        <v>22.3973884</v>
      </c>
      <c r="M156" s="6">
        <v>114.196139</v>
      </c>
      <c r="N156" s="6">
        <v>172.0</v>
      </c>
      <c r="O156" s="6"/>
      <c r="P156" s="6" t="s">
        <v>917</v>
      </c>
    </row>
    <row r="157">
      <c r="A157" s="31" t="s">
        <v>2065</v>
      </c>
      <c r="B157" s="30"/>
      <c r="C157" s="30">
        <v>1.0</v>
      </c>
      <c r="D157" s="30"/>
      <c r="E157" s="6" t="s">
        <v>910</v>
      </c>
      <c r="F157" s="6" t="s">
        <v>1341</v>
      </c>
      <c r="G157" s="6" t="s">
        <v>1344</v>
      </c>
      <c r="H157" s="6">
        <v>9.170747E7</v>
      </c>
      <c r="I157" s="6" t="s">
        <v>1345</v>
      </c>
      <c r="J157" s="6"/>
      <c r="K157" s="33" t="s">
        <v>1346</v>
      </c>
      <c r="L157" s="6">
        <v>22.2886129</v>
      </c>
      <c r="M157" s="6">
        <v>114.192215</v>
      </c>
      <c r="N157" s="6">
        <v>108.0</v>
      </c>
      <c r="O157" s="6" t="s">
        <v>1347</v>
      </c>
      <c r="P157" s="6" t="s">
        <v>917</v>
      </c>
    </row>
    <row r="158">
      <c r="A158" s="31" t="s">
        <v>2066</v>
      </c>
      <c r="B158" s="30"/>
      <c r="C158" s="30">
        <v>1.0</v>
      </c>
      <c r="D158" s="30"/>
      <c r="E158" s="6" t="s">
        <v>1068</v>
      </c>
      <c r="F158" s="6" t="s">
        <v>1122</v>
      </c>
      <c r="G158" s="6" t="s">
        <v>1559</v>
      </c>
      <c r="H158" s="6" t="s">
        <v>1124</v>
      </c>
      <c r="I158" s="6" t="s">
        <v>1560</v>
      </c>
      <c r="J158" s="33" t="s">
        <v>1126</v>
      </c>
      <c r="K158" s="6"/>
      <c r="L158" s="6">
        <v>22.4300282</v>
      </c>
      <c r="M158" s="6">
        <v>114.243252</v>
      </c>
      <c r="N158" s="6">
        <v>173.0</v>
      </c>
      <c r="O158" s="6" t="s">
        <v>1127</v>
      </c>
      <c r="P158" s="6" t="s">
        <v>917</v>
      </c>
    </row>
    <row r="159">
      <c r="A159" s="31" t="s">
        <v>2067</v>
      </c>
      <c r="B159" s="30"/>
      <c r="C159" s="30">
        <v>1.0</v>
      </c>
      <c r="D159" s="30"/>
      <c r="E159" s="6" t="s">
        <v>910</v>
      </c>
      <c r="F159" s="6" t="s">
        <v>1355</v>
      </c>
      <c r="G159" s="6" t="s">
        <v>1359</v>
      </c>
      <c r="H159" s="6" t="s">
        <v>1360</v>
      </c>
      <c r="I159" s="6" t="s">
        <v>1361</v>
      </c>
      <c r="J159" s="6"/>
      <c r="K159" s="33" t="s">
        <v>1362</v>
      </c>
      <c r="L159" s="6">
        <v>22.2795686</v>
      </c>
      <c r="M159" s="6">
        <v>114.229925</v>
      </c>
      <c r="N159" s="6">
        <v>112.0</v>
      </c>
      <c r="O159" s="6"/>
      <c r="P159" s="6" t="s">
        <v>917</v>
      </c>
    </row>
    <row r="160">
      <c r="A160" s="31" t="s">
        <v>2068</v>
      </c>
      <c r="B160" s="30"/>
      <c r="C160" s="30">
        <v>1.0</v>
      </c>
      <c r="D160" s="30"/>
      <c r="E160" s="6" t="s">
        <v>910</v>
      </c>
      <c r="F160" s="6" t="s">
        <v>1355</v>
      </c>
      <c r="G160" s="6" t="s">
        <v>1356</v>
      </c>
      <c r="H160" s="6" t="s">
        <v>1357</v>
      </c>
      <c r="I160" s="6" t="s">
        <v>1358</v>
      </c>
      <c r="J160" s="6"/>
      <c r="K160" s="6"/>
      <c r="L160" s="6">
        <v>22.2799337</v>
      </c>
      <c r="M160" s="6">
        <v>114.225692</v>
      </c>
      <c r="N160" s="6">
        <v>111.0</v>
      </c>
      <c r="O160" s="6"/>
      <c r="P160" s="6" t="s">
        <v>917</v>
      </c>
    </row>
    <row r="161">
      <c r="A161" s="31" t="s">
        <v>2069</v>
      </c>
      <c r="B161" s="30"/>
      <c r="C161" s="30">
        <v>1.0</v>
      </c>
      <c r="D161" s="30"/>
      <c r="E161" s="6" t="s">
        <v>1068</v>
      </c>
      <c r="F161" s="6" t="s">
        <v>1073</v>
      </c>
      <c r="G161" s="6" t="s">
        <v>1085</v>
      </c>
      <c r="H161" s="6">
        <v>9.1330626E7</v>
      </c>
      <c r="I161" s="6" t="s">
        <v>1532</v>
      </c>
      <c r="J161" s="6"/>
      <c r="K161" s="6"/>
      <c r="L161" s="6">
        <v>22.5003493</v>
      </c>
      <c r="M161" s="6">
        <v>114.143713</v>
      </c>
      <c r="N161" s="6">
        <v>164.0</v>
      </c>
      <c r="O161" s="6" t="s">
        <v>1533</v>
      </c>
      <c r="P161" s="6" t="s">
        <v>917</v>
      </c>
    </row>
    <row r="162">
      <c r="A162" s="31" t="s">
        <v>2070</v>
      </c>
      <c r="B162" s="30"/>
      <c r="C162" s="30">
        <v>1.0</v>
      </c>
      <c r="D162" s="30"/>
      <c r="E162" s="6" t="s">
        <v>942</v>
      </c>
      <c r="F162" s="6" t="s">
        <v>974</v>
      </c>
      <c r="G162" s="6" t="s">
        <v>1421</v>
      </c>
      <c r="H162" s="6" t="s">
        <v>1422</v>
      </c>
      <c r="I162" s="6" t="s">
        <v>1423</v>
      </c>
      <c r="J162" s="6"/>
      <c r="K162" s="33" t="s">
        <v>1424</v>
      </c>
      <c r="L162" s="6">
        <v>22.3090686</v>
      </c>
      <c r="M162" s="6">
        <v>114.188868</v>
      </c>
      <c r="N162" s="6">
        <v>130.0</v>
      </c>
      <c r="O162" s="6" t="s">
        <v>1320</v>
      </c>
      <c r="P162" s="6" t="s">
        <v>917</v>
      </c>
    </row>
    <row r="163">
      <c r="A163" s="31" t="s">
        <v>2071</v>
      </c>
      <c r="B163" s="30"/>
      <c r="C163" s="30">
        <v>1.0</v>
      </c>
      <c r="D163" s="30"/>
      <c r="E163" s="6" t="s">
        <v>942</v>
      </c>
      <c r="F163" s="6" t="s">
        <v>1405</v>
      </c>
      <c r="G163" s="6" t="s">
        <v>1406</v>
      </c>
      <c r="H163" s="6">
        <v>5.3074604E7</v>
      </c>
      <c r="I163" s="6" t="s">
        <v>1407</v>
      </c>
      <c r="J163" s="33" t="s">
        <v>1408</v>
      </c>
      <c r="K163" s="6"/>
      <c r="L163" s="6">
        <v>22.3360994</v>
      </c>
      <c r="M163" s="6">
        <v>114.142101</v>
      </c>
      <c r="N163" s="6">
        <v>126.0</v>
      </c>
      <c r="O163" s="6"/>
      <c r="P163" s="6" t="s">
        <v>917</v>
      </c>
    </row>
    <row r="164">
      <c r="A164" s="31" t="s">
        <v>2072</v>
      </c>
      <c r="B164" s="30"/>
      <c r="C164" s="30">
        <v>1.0</v>
      </c>
      <c r="D164" s="30"/>
      <c r="E164" s="6" t="s">
        <v>1068</v>
      </c>
      <c r="F164" s="6" t="s">
        <v>1194</v>
      </c>
      <c r="G164" s="6" t="s">
        <v>1504</v>
      </c>
      <c r="H164" s="6" t="s">
        <v>1505</v>
      </c>
      <c r="I164" s="6" t="s">
        <v>1506</v>
      </c>
      <c r="J164" s="33" t="s">
        <v>1507</v>
      </c>
      <c r="K164" s="33" t="s">
        <v>1508</v>
      </c>
      <c r="L164" s="6">
        <v>22.3735782</v>
      </c>
      <c r="M164" s="6">
        <v>114.116401</v>
      </c>
      <c r="N164" s="6">
        <v>152.0</v>
      </c>
      <c r="O164" s="6" t="s">
        <v>937</v>
      </c>
      <c r="P164" s="6" t="s">
        <v>917</v>
      </c>
    </row>
    <row r="165">
      <c r="A165" s="31" t="s">
        <v>2073</v>
      </c>
      <c r="B165" s="30">
        <v>1.0</v>
      </c>
      <c r="C165" s="30">
        <v>1.0</v>
      </c>
      <c r="D165" s="30"/>
      <c r="E165" s="6" t="s">
        <v>1068</v>
      </c>
      <c r="F165" s="6" t="s">
        <v>1194</v>
      </c>
      <c r="G165" s="6" t="s">
        <v>932</v>
      </c>
      <c r="H165" s="6">
        <v>2.3680105E7</v>
      </c>
      <c r="I165" s="6" t="s">
        <v>1496</v>
      </c>
      <c r="J165" s="33" t="s">
        <v>935</v>
      </c>
      <c r="K165" s="33" t="s">
        <v>1310</v>
      </c>
      <c r="L165" s="6">
        <v>22.3680845</v>
      </c>
      <c r="M165" s="6">
        <v>114.110658</v>
      </c>
      <c r="N165" s="6">
        <v>150.0</v>
      </c>
      <c r="O165" s="6" t="s">
        <v>1497</v>
      </c>
      <c r="P165" s="6" t="s">
        <v>917</v>
      </c>
    </row>
    <row r="166">
      <c r="A166" s="31" t="s">
        <v>2075</v>
      </c>
      <c r="B166" s="30"/>
      <c r="C166" s="30">
        <v>1.0</v>
      </c>
      <c r="D166" s="30"/>
      <c r="E166" s="6" t="s">
        <v>1068</v>
      </c>
      <c r="F166" s="6" t="s">
        <v>1194</v>
      </c>
      <c r="G166" s="6" t="s">
        <v>1498</v>
      </c>
      <c r="H166" s="6" t="s">
        <v>1499</v>
      </c>
      <c r="I166" s="6" t="s">
        <v>1500</v>
      </c>
      <c r="J166" s="33" t="s">
        <v>1501</v>
      </c>
      <c r="K166" s="33" t="s">
        <v>1502</v>
      </c>
      <c r="L166" s="6">
        <v>22.3724726</v>
      </c>
      <c r="M166" s="6">
        <v>114.108169</v>
      </c>
      <c r="N166" s="6">
        <v>151.0</v>
      </c>
      <c r="O166" s="6" t="s">
        <v>1503</v>
      </c>
      <c r="P166" s="6" t="s">
        <v>917</v>
      </c>
    </row>
    <row r="167">
      <c r="A167" s="31" t="s">
        <v>2076</v>
      </c>
      <c r="B167" s="30"/>
      <c r="C167" s="30">
        <v>1.0</v>
      </c>
      <c r="D167" s="30"/>
      <c r="E167" s="6" t="s">
        <v>1068</v>
      </c>
      <c r="F167" s="6" t="s">
        <v>1194</v>
      </c>
      <c r="G167" s="6" t="s">
        <v>1313</v>
      </c>
      <c r="H167" s="6" t="s">
        <v>1491</v>
      </c>
      <c r="I167" s="6" t="s">
        <v>1492</v>
      </c>
      <c r="J167" s="33" t="s">
        <v>1493</v>
      </c>
      <c r="K167" s="33" t="s">
        <v>1494</v>
      </c>
      <c r="L167" s="6">
        <v>22.3684582</v>
      </c>
      <c r="M167" s="6">
        <v>114.115112</v>
      </c>
      <c r="N167" s="6">
        <v>149.0</v>
      </c>
      <c r="O167" s="6" t="s">
        <v>1495</v>
      </c>
      <c r="P167" s="6" t="s">
        <v>917</v>
      </c>
    </row>
    <row r="168">
      <c r="A168" s="31" t="s">
        <v>2077</v>
      </c>
      <c r="B168" s="30"/>
      <c r="C168" s="30">
        <v>1.0</v>
      </c>
      <c r="D168" s="30"/>
      <c r="E168" s="6" t="s">
        <v>1068</v>
      </c>
      <c r="F168" s="6" t="s">
        <v>1194</v>
      </c>
      <c r="G168" s="6" t="s">
        <v>1222</v>
      </c>
      <c r="H168" s="6" t="s">
        <v>1487</v>
      </c>
      <c r="I168" s="6" t="s">
        <v>1488</v>
      </c>
      <c r="J168" s="33" t="s">
        <v>1489</v>
      </c>
      <c r="K168" s="33" t="s">
        <v>1490</v>
      </c>
      <c r="L168" s="6">
        <v>22.3649913</v>
      </c>
      <c r="M168" s="6">
        <v>114.116902</v>
      </c>
      <c r="N168" s="6">
        <v>148.0</v>
      </c>
      <c r="O168" s="6"/>
      <c r="P168" s="6" t="s">
        <v>917</v>
      </c>
    </row>
    <row r="169">
      <c r="A169" s="31" t="s">
        <v>2078</v>
      </c>
      <c r="B169" s="30">
        <v>1.0</v>
      </c>
      <c r="C169" s="30"/>
      <c r="D169" s="30"/>
      <c r="E169" s="6" t="s">
        <v>1068</v>
      </c>
      <c r="F169" s="6" t="s">
        <v>1194</v>
      </c>
      <c r="G169" s="6" t="s">
        <v>1611</v>
      </c>
      <c r="H169" s="6" t="s">
        <v>1612</v>
      </c>
      <c r="I169" s="6" t="s">
        <v>1613</v>
      </c>
      <c r="J169" s="33" t="s">
        <v>1614</v>
      </c>
      <c r="K169" s="33" t="s">
        <v>1615</v>
      </c>
      <c r="L169" s="6">
        <v>22.375071</v>
      </c>
      <c r="M169" s="6">
        <v>114.11017</v>
      </c>
      <c r="N169" s="6">
        <v>225.0</v>
      </c>
      <c r="O169" s="6"/>
      <c r="P169" s="6"/>
    </row>
    <row r="170">
      <c r="A170" s="31" t="s">
        <v>2079</v>
      </c>
      <c r="B170" s="30"/>
      <c r="C170" s="30">
        <v>1.0</v>
      </c>
      <c r="D170" s="30"/>
      <c r="E170" s="6" t="s">
        <v>942</v>
      </c>
      <c r="F170" s="6" t="s">
        <v>1040</v>
      </c>
      <c r="G170" s="6" t="s">
        <v>1400</v>
      </c>
      <c r="H170" s="6">
        <v>5.1048298E7</v>
      </c>
      <c r="I170" s="6" t="s">
        <v>1401</v>
      </c>
      <c r="J170" s="6"/>
      <c r="K170" s="6"/>
      <c r="L170" s="6">
        <v>22.3244159</v>
      </c>
      <c r="M170" s="6">
        <v>114.165483</v>
      </c>
      <c r="N170" s="6">
        <v>124.0</v>
      </c>
      <c r="O170" s="6"/>
      <c r="P170" s="6" t="s">
        <v>917</v>
      </c>
    </row>
    <row r="171">
      <c r="A171" s="31" t="s">
        <v>2080</v>
      </c>
      <c r="B171" s="30"/>
      <c r="C171" s="30">
        <v>1.0</v>
      </c>
      <c r="D171" s="30"/>
      <c r="E171" s="6" t="s">
        <v>1068</v>
      </c>
      <c r="F171" s="6" t="s">
        <v>1104</v>
      </c>
      <c r="G171" s="6" t="s">
        <v>1482</v>
      </c>
      <c r="H171" s="6">
        <v>9.0771861E7</v>
      </c>
      <c r="I171" s="6" t="s">
        <v>1483</v>
      </c>
      <c r="J171" s="33" t="s">
        <v>1484</v>
      </c>
      <c r="K171" s="33" t="s">
        <v>1485</v>
      </c>
      <c r="L171" s="6">
        <v>22.3694074</v>
      </c>
      <c r="M171" s="6">
        <v>114.139205</v>
      </c>
      <c r="N171" s="6">
        <v>146.0</v>
      </c>
      <c r="O171" s="6"/>
      <c r="P171" s="6" t="s">
        <v>917</v>
      </c>
    </row>
    <row r="172">
      <c r="A172" s="31" t="s">
        <v>2081</v>
      </c>
      <c r="B172" s="30"/>
      <c r="C172" s="30">
        <v>1.0</v>
      </c>
      <c r="D172" s="30"/>
      <c r="E172" s="6" t="s">
        <v>1068</v>
      </c>
      <c r="F172" s="6" t="s">
        <v>1104</v>
      </c>
      <c r="G172" s="6" t="s">
        <v>1477</v>
      </c>
      <c r="H172" s="6" t="s">
        <v>1478</v>
      </c>
      <c r="I172" s="6" t="s">
        <v>1479</v>
      </c>
      <c r="J172" s="6"/>
      <c r="K172" s="6" t="s">
        <v>1480</v>
      </c>
      <c r="L172" s="6">
        <v>22.3657347</v>
      </c>
      <c r="M172" s="6">
        <v>114.135552</v>
      </c>
      <c r="N172" s="6">
        <v>145.0</v>
      </c>
      <c r="O172" s="6" t="s">
        <v>1481</v>
      </c>
      <c r="P172" s="6" t="s">
        <v>917</v>
      </c>
    </row>
    <row r="173">
      <c r="A173" s="31" t="s">
        <v>2082</v>
      </c>
      <c r="B173" s="30"/>
      <c r="C173" s="30">
        <v>1.0</v>
      </c>
      <c r="D173" s="30"/>
      <c r="E173" s="6" t="s">
        <v>1068</v>
      </c>
      <c r="F173" s="6" t="s">
        <v>1104</v>
      </c>
      <c r="G173" s="6" t="s">
        <v>1105</v>
      </c>
      <c r="H173" s="6" t="s">
        <v>1106</v>
      </c>
      <c r="I173" s="6" t="s">
        <v>1471</v>
      </c>
      <c r="J173" s="6"/>
      <c r="K173" s="6"/>
      <c r="L173" s="6">
        <v>22.3582607</v>
      </c>
      <c r="M173" s="6">
        <v>114.127194</v>
      </c>
      <c r="N173" s="6">
        <v>143.0</v>
      </c>
      <c r="O173" s="6"/>
      <c r="P173" s="6" t="s">
        <v>917</v>
      </c>
    </row>
    <row r="174">
      <c r="A174" s="31" t="s">
        <v>2083</v>
      </c>
      <c r="B174" s="30"/>
      <c r="C174" s="30">
        <v>1.0</v>
      </c>
      <c r="D174" s="30"/>
      <c r="E174" s="6" t="s">
        <v>1068</v>
      </c>
      <c r="F174" s="6" t="s">
        <v>1104</v>
      </c>
      <c r="G174" s="6" t="s">
        <v>1472</v>
      </c>
      <c r="H174" s="6" t="s">
        <v>1473</v>
      </c>
      <c r="I174" s="6" t="s">
        <v>1474</v>
      </c>
      <c r="J174" s="6"/>
      <c r="K174" s="33" t="s">
        <v>1475</v>
      </c>
      <c r="L174" s="6">
        <v>22.3584385</v>
      </c>
      <c r="M174" s="6">
        <v>114.127493</v>
      </c>
      <c r="N174" s="6">
        <v>144.0</v>
      </c>
      <c r="O174" s="6" t="s">
        <v>1476</v>
      </c>
      <c r="P174" s="6" t="s">
        <v>917</v>
      </c>
    </row>
    <row r="175">
      <c r="A175" s="31" t="s">
        <v>2084</v>
      </c>
      <c r="B175" s="30"/>
      <c r="C175" s="30">
        <v>1.0</v>
      </c>
      <c r="D175" s="30"/>
      <c r="E175" s="6" t="s">
        <v>910</v>
      </c>
      <c r="F175" s="6" t="s">
        <v>1304</v>
      </c>
      <c r="G175" s="6" t="s">
        <v>1308</v>
      </c>
      <c r="H175" s="6">
        <v>6.4227024E7</v>
      </c>
      <c r="I175" s="6" t="s">
        <v>1309</v>
      </c>
      <c r="J175" s="33" t="s">
        <v>935</v>
      </c>
      <c r="K175" s="33" t="s">
        <v>1310</v>
      </c>
      <c r="L175" s="6">
        <v>22.2842963</v>
      </c>
      <c r="M175" s="6">
        <v>114.142101</v>
      </c>
      <c r="N175" s="6">
        <v>99.0</v>
      </c>
      <c r="O175" s="6" t="s">
        <v>1311</v>
      </c>
      <c r="P175" s="6" t="s">
        <v>917</v>
      </c>
    </row>
    <row r="176">
      <c r="A176" s="31" t="s">
        <v>2085</v>
      </c>
      <c r="B176" s="30"/>
      <c r="C176" s="30">
        <v>1.0</v>
      </c>
      <c r="D176" s="30"/>
      <c r="E176" s="6" t="s">
        <v>910</v>
      </c>
      <c r="F176" s="6" t="s">
        <v>931</v>
      </c>
      <c r="G176" s="6" t="s">
        <v>1295</v>
      </c>
      <c r="H176" s="6">
        <v>6.8769134E7</v>
      </c>
      <c r="I176" s="6" t="s">
        <v>1296</v>
      </c>
      <c r="J176" s="33" t="s">
        <v>1297</v>
      </c>
      <c r="K176" s="33" t="s">
        <v>1298</v>
      </c>
      <c r="L176" s="6">
        <v>22.2852498</v>
      </c>
      <c r="M176" s="6">
        <v>114.142127</v>
      </c>
      <c r="N176" s="6">
        <v>96.0</v>
      </c>
      <c r="O176" s="6" t="s">
        <v>1299</v>
      </c>
      <c r="P176" s="6" t="s">
        <v>917</v>
      </c>
    </row>
    <row r="177">
      <c r="A177" s="31" t="s">
        <v>2086</v>
      </c>
      <c r="B177" s="30"/>
      <c r="C177" s="30">
        <v>1.0</v>
      </c>
      <c r="D177" s="30"/>
      <c r="E177" s="6" t="s">
        <v>1068</v>
      </c>
      <c r="F177" s="6" t="s">
        <v>1135</v>
      </c>
      <c r="G177" s="6" t="s">
        <v>1564</v>
      </c>
      <c r="H177" s="6" t="s">
        <v>1141</v>
      </c>
      <c r="I177" s="6" t="s">
        <v>1565</v>
      </c>
      <c r="J177" s="6"/>
      <c r="K177" s="33" t="s">
        <v>1143</v>
      </c>
      <c r="L177" s="6">
        <v>22.3823586</v>
      </c>
      <c r="M177" s="6">
        <v>114.272628</v>
      </c>
      <c r="N177" s="6">
        <v>175.0</v>
      </c>
      <c r="O177" s="6" t="s">
        <v>1566</v>
      </c>
      <c r="P177" s="6" t="s">
        <v>917</v>
      </c>
    </row>
    <row r="178">
      <c r="A178" s="31" t="s">
        <v>2087</v>
      </c>
      <c r="B178" s="30">
        <v>1.0</v>
      </c>
      <c r="C178" s="30"/>
      <c r="D178" s="30"/>
      <c r="E178" s="6" t="s">
        <v>1068</v>
      </c>
      <c r="F178" s="6" t="s">
        <v>1135</v>
      </c>
      <c r="G178" s="6" t="s">
        <v>1648</v>
      </c>
      <c r="H178" s="6" t="s">
        <v>1141</v>
      </c>
      <c r="I178" s="6" t="s">
        <v>1649</v>
      </c>
      <c r="J178" s="6"/>
      <c r="K178" s="33" t="s">
        <v>1143</v>
      </c>
      <c r="L178" s="6">
        <v>22.382752</v>
      </c>
      <c r="M178" s="6">
        <v>114.27169</v>
      </c>
      <c r="N178" s="6">
        <v>268.0</v>
      </c>
      <c r="O178" s="6"/>
      <c r="P178" s="6"/>
    </row>
    <row r="179">
      <c r="A179" s="31" t="s">
        <v>2088</v>
      </c>
      <c r="B179" s="30"/>
      <c r="C179" s="30">
        <v>1.0</v>
      </c>
      <c r="D179" s="30"/>
      <c r="E179" s="6" t="s">
        <v>942</v>
      </c>
      <c r="F179" s="6" t="s">
        <v>993</v>
      </c>
      <c r="G179" s="6" t="s">
        <v>1457</v>
      </c>
      <c r="H179" s="6">
        <v>9.7529429E7</v>
      </c>
      <c r="I179" s="6" t="s">
        <v>1458</v>
      </c>
      <c r="J179" s="33" t="s">
        <v>1459</v>
      </c>
      <c r="K179" s="6"/>
      <c r="L179" s="6">
        <v>22.309262</v>
      </c>
      <c r="M179" s="6">
        <v>114.224851</v>
      </c>
      <c r="N179" s="6">
        <v>139.0</v>
      </c>
      <c r="O179" s="6"/>
      <c r="P179" s="6" t="s">
        <v>917</v>
      </c>
    </row>
    <row r="180">
      <c r="A180" s="31" t="s">
        <v>2089</v>
      </c>
      <c r="B180" s="30"/>
      <c r="C180" s="30">
        <v>1.0</v>
      </c>
      <c r="D180" s="30"/>
      <c r="E180" s="6" t="s">
        <v>942</v>
      </c>
      <c r="F180" s="6" t="s">
        <v>993</v>
      </c>
      <c r="G180" s="6" t="s">
        <v>1452</v>
      </c>
      <c r="H180" s="6" t="s">
        <v>1453</v>
      </c>
      <c r="I180" s="6" t="s">
        <v>1454</v>
      </c>
      <c r="J180" s="33" t="s">
        <v>1455</v>
      </c>
      <c r="K180" s="6"/>
      <c r="L180" s="6">
        <v>22.3132677</v>
      </c>
      <c r="M180" s="6">
        <v>114.222286</v>
      </c>
      <c r="N180" s="6">
        <v>138.0</v>
      </c>
      <c r="O180" s="6" t="s">
        <v>1456</v>
      </c>
      <c r="P180" s="6" t="s">
        <v>917</v>
      </c>
    </row>
    <row r="181">
      <c r="A181" s="31" t="s">
        <v>2090</v>
      </c>
      <c r="B181" s="30"/>
      <c r="C181" s="30">
        <v>1.0</v>
      </c>
      <c r="D181" s="30"/>
      <c r="E181" s="6" t="s">
        <v>942</v>
      </c>
      <c r="F181" s="6" t="s">
        <v>993</v>
      </c>
      <c r="G181" s="6" t="s">
        <v>1464</v>
      </c>
      <c r="H181" s="6" t="s">
        <v>1465</v>
      </c>
      <c r="I181" s="6" t="s">
        <v>1466</v>
      </c>
      <c r="J181" s="33" t="s">
        <v>1467</v>
      </c>
      <c r="K181" s="33" t="s">
        <v>1468</v>
      </c>
      <c r="L181" s="6">
        <v>22.3095383</v>
      </c>
      <c r="M181" s="6">
        <v>114.224097</v>
      </c>
      <c r="N181" s="6">
        <v>141.0</v>
      </c>
      <c r="O181" s="6" t="s">
        <v>937</v>
      </c>
      <c r="P181" s="6" t="s">
        <v>917</v>
      </c>
    </row>
    <row r="182">
      <c r="A182" s="31" t="s">
        <v>2091</v>
      </c>
      <c r="B182" s="30"/>
      <c r="C182" s="30">
        <v>1.0</v>
      </c>
      <c r="D182" s="30"/>
      <c r="E182" s="6" t="s">
        <v>942</v>
      </c>
      <c r="F182" s="6" t="s">
        <v>993</v>
      </c>
      <c r="G182" s="6" t="s">
        <v>1009</v>
      </c>
      <c r="H182" s="6" t="s">
        <v>1010</v>
      </c>
      <c r="I182" s="6" t="s">
        <v>1449</v>
      </c>
      <c r="J182" s="33" t="s">
        <v>1450</v>
      </c>
      <c r="K182" s="6"/>
      <c r="L182" s="6">
        <v>22.3095383</v>
      </c>
      <c r="M182" s="6">
        <v>114.224097</v>
      </c>
      <c r="N182" s="6">
        <v>137.0</v>
      </c>
      <c r="O182" s="6" t="s">
        <v>1451</v>
      </c>
      <c r="P182" s="6" t="s">
        <v>917</v>
      </c>
    </row>
    <row r="183">
      <c r="A183" s="31" t="s">
        <v>2092</v>
      </c>
      <c r="B183" s="30">
        <v>1.0</v>
      </c>
      <c r="C183" s="30"/>
      <c r="D183" s="30"/>
      <c r="E183" s="6" t="s">
        <v>942</v>
      </c>
      <c r="F183" s="6" t="s">
        <v>993</v>
      </c>
      <c r="G183" s="6" t="s">
        <v>1601</v>
      </c>
      <c r="H183" s="6" t="s">
        <v>1602</v>
      </c>
      <c r="I183" s="6" t="s">
        <v>1603</v>
      </c>
      <c r="J183" s="33" t="s">
        <v>1604</v>
      </c>
      <c r="K183" s="33" t="s">
        <v>1605</v>
      </c>
      <c r="L183" s="6">
        <v>22.312698</v>
      </c>
      <c r="M183" s="6">
        <v>114.22424</v>
      </c>
      <c r="N183" s="6">
        <v>214.0</v>
      </c>
      <c r="O183" s="6"/>
      <c r="P183" s="6"/>
    </row>
    <row r="184">
      <c r="A184" s="31" t="s">
        <v>2093</v>
      </c>
      <c r="B184" s="30"/>
      <c r="C184" s="30">
        <v>1.0</v>
      </c>
      <c r="D184" s="30"/>
      <c r="E184" s="6" t="s">
        <v>910</v>
      </c>
      <c r="F184" s="6" t="s">
        <v>1330</v>
      </c>
      <c r="G184" s="6" t="s">
        <v>1331</v>
      </c>
      <c r="H184" s="6" t="s">
        <v>1332</v>
      </c>
      <c r="I184" s="6" t="s">
        <v>1333</v>
      </c>
      <c r="J184" s="33" t="s">
        <v>1334</v>
      </c>
      <c r="K184" s="33" t="s">
        <v>1335</v>
      </c>
      <c r="L184" s="6">
        <v>22.2693298</v>
      </c>
      <c r="M184" s="6">
        <v>114.185945</v>
      </c>
      <c r="N184" s="6">
        <v>105.0</v>
      </c>
      <c r="O184" s="6" t="s">
        <v>1303</v>
      </c>
      <c r="P184" s="6" t="s">
        <v>917</v>
      </c>
    </row>
    <row r="185">
      <c r="A185" s="31" t="s">
        <v>2094</v>
      </c>
      <c r="B185" s="30"/>
      <c r="C185" s="30">
        <v>1.0</v>
      </c>
      <c r="D185" s="30"/>
      <c r="E185" s="6" t="s">
        <v>910</v>
      </c>
      <c r="F185" s="6" t="s">
        <v>918</v>
      </c>
      <c r="G185" s="6" t="s">
        <v>1321</v>
      </c>
      <c r="H185" s="6">
        <v>9.2278291E7</v>
      </c>
      <c r="I185" s="6" t="s">
        <v>1322</v>
      </c>
      <c r="J185" s="6"/>
      <c r="K185" s="6"/>
      <c r="L185" s="6">
        <v>22.2783529</v>
      </c>
      <c r="M185" s="6">
        <v>114.183961</v>
      </c>
      <c r="N185" s="6">
        <v>102.0</v>
      </c>
      <c r="O185" s="6"/>
      <c r="P185" s="6" t="s">
        <v>917</v>
      </c>
    </row>
    <row r="186">
      <c r="A186" s="31" t="s">
        <v>2095</v>
      </c>
      <c r="B186" s="30">
        <v>1.0</v>
      </c>
      <c r="C186" s="30"/>
      <c r="D186" s="30"/>
      <c r="E186" s="6" t="s">
        <v>910</v>
      </c>
      <c r="F186" s="6" t="s">
        <v>918</v>
      </c>
      <c r="G186" s="6" t="s">
        <v>1136</v>
      </c>
      <c r="H186" s="6" t="s">
        <v>1580</v>
      </c>
      <c r="I186" s="6" t="s">
        <v>1581</v>
      </c>
      <c r="J186" s="6"/>
      <c r="K186" s="6"/>
      <c r="L186" s="6">
        <v>22.281474</v>
      </c>
      <c r="M186" s="6">
        <v>114.18364</v>
      </c>
      <c r="N186" s="6">
        <v>183.0</v>
      </c>
      <c r="O186" s="6"/>
      <c r="P186" s="6"/>
    </row>
    <row r="187">
      <c r="A187" s="31" t="s">
        <v>2096</v>
      </c>
      <c r="B187" s="30"/>
      <c r="C187" s="30">
        <v>1.0</v>
      </c>
      <c r="D187" s="30"/>
      <c r="E187" s="6" t="s">
        <v>910</v>
      </c>
      <c r="F187" s="6" t="s">
        <v>918</v>
      </c>
      <c r="G187" s="6" t="s">
        <v>1323</v>
      </c>
      <c r="H187" s="6" t="s">
        <v>1324</v>
      </c>
      <c r="I187" s="6" t="s">
        <v>1325</v>
      </c>
      <c r="J187" s="6"/>
      <c r="K187" s="33" t="s">
        <v>1326</v>
      </c>
      <c r="L187" s="6">
        <v>22.2819047</v>
      </c>
      <c r="M187" s="6">
        <v>114.18338</v>
      </c>
      <c r="N187" s="6">
        <v>103.0</v>
      </c>
      <c r="O187" s="6"/>
      <c r="P187" s="6" t="s">
        <v>917</v>
      </c>
    </row>
    <row r="188">
      <c r="A188" s="31" t="s">
        <v>2097</v>
      </c>
      <c r="B188" s="30"/>
      <c r="C188" s="30">
        <v>1.0</v>
      </c>
      <c r="D188" s="30"/>
      <c r="E188" s="6" t="s">
        <v>910</v>
      </c>
      <c r="F188" s="6" t="s">
        <v>918</v>
      </c>
      <c r="G188" s="6" t="s">
        <v>1327</v>
      </c>
      <c r="H188" s="6">
        <v>9.6247328E7</v>
      </c>
      <c r="I188" s="6" t="s">
        <v>1328</v>
      </c>
      <c r="J188" s="6"/>
      <c r="K188" s="33" t="s">
        <v>1329</v>
      </c>
      <c r="L188" s="6">
        <v>22.2817256</v>
      </c>
      <c r="M188" s="6">
        <v>114.183442</v>
      </c>
      <c r="N188" s="6">
        <v>104.0</v>
      </c>
      <c r="O188" s="6"/>
      <c r="P188" s="6" t="s">
        <v>917</v>
      </c>
    </row>
    <row r="189">
      <c r="A189" s="31" t="s">
        <v>2098</v>
      </c>
      <c r="B189" s="30">
        <v>1.0</v>
      </c>
      <c r="C189" s="30">
        <v>1.0</v>
      </c>
      <c r="D189" s="30"/>
      <c r="E189" s="6" t="s">
        <v>1574</v>
      </c>
      <c r="F189" s="6" t="s">
        <v>1575</v>
      </c>
      <c r="G189" s="6" t="s">
        <v>1576</v>
      </c>
      <c r="H189" s="6" t="s">
        <v>2099</v>
      </c>
      <c r="I189" s="6" t="s">
        <v>1650</v>
      </c>
      <c r="J189" s="6"/>
      <c r="K189" s="6"/>
      <c r="L189" s="6">
        <v>22.2058672</v>
      </c>
      <c r="M189" s="6">
        <v>114.02787</v>
      </c>
      <c r="N189" s="6">
        <v>178.0</v>
      </c>
      <c r="O189" s="6" t="s">
        <v>1311</v>
      </c>
      <c r="P189" s="6" t="s">
        <v>917</v>
      </c>
    </row>
    <row r="190">
      <c r="A190" s="31" t="s">
        <v>2100</v>
      </c>
      <c r="B190" s="30">
        <v>1.0</v>
      </c>
      <c r="C190" s="30"/>
      <c r="D190" s="30">
        <v>1.0</v>
      </c>
      <c r="E190" s="6" t="s">
        <v>910</v>
      </c>
      <c r="F190" s="6" t="s">
        <v>938</v>
      </c>
      <c r="G190" s="6" t="s">
        <v>919</v>
      </c>
      <c r="H190" s="6" t="s">
        <v>939</v>
      </c>
      <c r="I190" s="6" t="s">
        <v>940</v>
      </c>
      <c r="J190" s="33" t="s">
        <v>922</v>
      </c>
      <c r="K190" s="33" t="s">
        <v>923</v>
      </c>
      <c r="L190" s="6">
        <v>22.290169</v>
      </c>
      <c r="M190" s="6">
        <v>114.194627</v>
      </c>
      <c r="N190" s="6">
        <v>6.0</v>
      </c>
      <c r="O190" s="6" t="s">
        <v>941</v>
      </c>
      <c r="P190" s="6" t="s">
        <v>917</v>
      </c>
    </row>
    <row r="191">
      <c r="A191" s="31" t="s">
        <v>2101</v>
      </c>
      <c r="B191" s="30">
        <v>1.0</v>
      </c>
      <c r="C191" s="30"/>
      <c r="D191" s="30">
        <v>1.0</v>
      </c>
      <c r="E191" s="6" t="s">
        <v>910</v>
      </c>
      <c r="F191" s="6" t="s">
        <v>927</v>
      </c>
      <c r="G191" s="6" t="s">
        <v>919</v>
      </c>
      <c r="H191" s="6" t="s">
        <v>928</v>
      </c>
      <c r="I191" s="6" t="s">
        <v>929</v>
      </c>
      <c r="J191" s="33" t="s">
        <v>922</v>
      </c>
      <c r="K191" s="33" t="s">
        <v>923</v>
      </c>
      <c r="L191" s="6">
        <v>22.285786</v>
      </c>
      <c r="M191" s="6">
        <v>114.13263</v>
      </c>
      <c r="N191" s="6">
        <v>179.0</v>
      </c>
      <c r="O191" s="6"/>
      <c r="P191" s="6"/>
    </row>
    <row r="192">
      <c r="A192" s="31" t="s">
        <v>2102</v>
      </c>
      <c r="B192" s="30">
        <v>1.0</v>
      </c>
      <c r="C192" s="30"/>
      <c r="D192" s="30">
        <v>1.0</v>
      </c>
      <c r="E192" s="6" t="s">
        <v>910</v>
      </c>
      <c r="F192" s="6" t="s">
        <v>1304</v>
      </c>
      <c r="G192" s="6" t="s">
        <v>1308</v>
      </c>
      <c r="H192" s="6" t="s">
        <v>933</v>
      </c>
      <c r="I192" s="6" t="s">
        <v>934</v>
      </c>
      <c r="J192" s="33" t="s">
        <v>935</v>
      </c>
      <c r="K192" s="33" t="s">
        <v>936</v>
      </c>
      <c r="L192" s="6">
        <v>22.284296</v>
      </c>
      <c r="M192" s="6">
        <v>114.1421</v>
      </c>
      <c r="N192" s="6">
        <v>180.0</v>
      </c>
      <c r="O192" s="6"/>
      <c r="P192" s="6"/>
    </row>
    <row r="193">
      <c r="A193" s="31" t="s">
        <v>2104</v>
      </c>
      <c r="B193" s="30">
        <v>1.0</v>
      </c>
      <c r="C193" s="30"/>
      <c r="D193" s="30">
        <v>1.0</v>
      </c>
      <c r="E193" s="6" t="s">
        <v>910</v>
      </c>
      <c r="F193" s="6" t="s">
        <v>918</v>
      </c>
      <c r="G193" s="6" t="s">
        <v>919</v>
      </c>
      <c r="H193" s="6" t="s">
        <v>920</v>
      </c>
      <c r="I193" s="6" t="s">
        <v>921</v>
      </c>
      <c r="J193" s="33" t="s">
        <v>922</v>
      </c>
      <c r="K193" s="33" t="s">
        <v>923</v>
      </c>
      <c r="L193" s="6">
        <v>22.281851</v>
      </c>
      <c r="M193" s="6">
        <v>114.18367</v>
      </c>
      <c r="N193" s="6">
        <v>181.0</v>
      </c>
      <c r="O193" s="6"/>
      <c r="P193" s="6"/>
    </row>
    <row r="194">
      <c r="A194" s="31" t="s">
        <v>2105</v>
      </c>
      <c r="B194" s="30">
        <v>1.0</v>
      </c>
      <c r="C194" s="30"/>
      <c r="D194" s="30">
        <v>1.0</v>
      </c>
      <c r="E194" s="6" t="s">
        <v>910</v>
      </c>
      <c r="F194" s="6" t="s">
        <v>918</v>
      </c>
      <c r="G194" s="6" t="s">
        <v>919</v>
      </c>
      <c r="H194" s="6" t="s">
        <v>925</v>
      </c>
      <c r="I194" s="6" t="s">
        <v>926</v>
      </c>
      <c r="J194" s="33" t="s">
        <v>922</v>
      </c>
      <c r="K194" s="33" t="s">
        <v>923</v>
      </c>
      <c r="L194" s="6">
        <v>22.280712</v>
      </c>
      <c r="M194" s="6">
        <v>114.18336</v>
      </c>
      <c r="N194" s="6">
        <v>182.0</v>
      </c>
      <c r="O194" s="6"/>
      <c r="P194" s="6"/>
    </row>
    <row r="195">
      <c r="A195" s="31" t="s">
        <v>2106</v>
      </c>
      <c r="B195" s="30">
        <v>1.0</v>
      </c>
      <c r="C195" s="30"/>
      <c r="D195" s="30">
        <v>1.0</v>
      </c>
      <c r="E195" s="6" t="s">
        <v>910</v>
      </c>
      <c r="F195" s="6" t="s">
        <v>911</v>
      </c>
      <c r="G195" s="6" t="s">
        <v>912</v>
      </c>
      <c r="H195" s="6" t="s">
        <v>913</v>
      </c>
      <c r="I195" s="6" t="s">
        <v>914</v>
      </c>
      <c r="J195" s="33" t="s">
        <v>915</v>
      </c>
      <c r="K195" s="6"/>
      <c r="L195" s="6">
        <v>22.238877</v>
      </c>
      <c r="M195" s="6">
        <v>114.15215</v>
      </c>
      <c r="N195" s="6">
        <v>185.0</v>
      </c>
      <c r="O195" s="6"/>
      <c r="P195" s="6"/>
    </row>
    <row r="196">
      <c r="A196" s="31" t="s">
        <v>2107</v>
      </c>
      <c r="B196" s="30">
        <v>1.0</v>
      </c>
      <c r="C196" s="30"/>
      <c r="D196" s="30"/>
      <c r="E196" s="6" t="s">
        <v>1068</v>
      </c>
      <c r="F196" s="6" t="s">
        <v>1129</v>
      </c>
      <c r="G196" s="6" t="s">
        <v>1616</v>
      </c>
      <c r="H196" s="6" t="s">
        <v>1617</v>
      </c>
      <c r="I196" s="6" t="s">
        <v>1618</v>
      </c>
      <c r="J196" s="6"/>
      <c r="K196" s="6"/>
      <c r="L196" s="6">
        <v>22.350075</v>
      </c>
      <c r="M196" s="6">
        <v>114.05921</v>
      </c>
      <c r="N196" s="6">
        <v>231.0</v>
      </c>
      <c r="O196" s="6"/>
      <c r="P196" s="6"/>
    </row>
    <row r="197">
      <c r="A197" s="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>
      <c r="A198" s="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>
      <c r="A199" s="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>
      <c r="A200" s="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>
      <c r="A201" s="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>
      <c r="A202" s="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>
      <c r="A203" s="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>
      <c r="A204" s="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>
      <c r="A205" s="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>
      <c r="A206" s="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>
      <c r="A207" s="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>
      <c r="A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>
      <c r="A209" s="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>
      <c r="A210" s="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>
      <c r="A211" s="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>
      <c r="A212" s="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>
      <c r="A213" s="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>
      <c r="A214" s="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>
      <c r="A215" s="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>
      <c r="A216" s="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>
      <c r="A217" s="9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>
      <c r="A218" s="9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>
      <c r="A219" s="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>
      <c r="A220" s="9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>
      <c r="A221" s="9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>
      <c r="A222" s="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>
      <c r="A223" s="9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>
      <c r="A224" s="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>
      <c r="A225" s="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>
      <c r="A226" s="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>
      <c r="A227" s="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>
      <c r="A228" s="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>
      <c r="A229" s="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>
      <c r="A230" s="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>
      <c r="A231" s="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>
      <c r="A232" s="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>
      <c r="A233" s="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>
      <c r="A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>
      <c r="A235" s="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>
      <c r="A236" s="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>
      <c r="A237" s="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>
      <c r="A238" s="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>
      <c r="A239" s="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>
      <c r="A240" s="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>
      <c r="A241" s="9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>
      <c r="A242" s="9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>
      <c r="A243" s="9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>
      <c r="A244" s="9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>
      <c r="A245" s="9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>
      <c r="A246" s="9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>
      <c r="A247" s="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>
      <c r="A248" s="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>
      <c r="A249" s="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>
      <c r="A250" s="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>
      <c r="A251" s="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>
      <c r="A252" s="9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>
      <c r="A253" s="9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>
      <c r="A254" s="9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>
      <c r="A255" s="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>
      <c r="A256" s="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>
      <c r="A257" s="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>
      <c r="A258" s="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>
      <c r="A259" s="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>
      <c r="A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>
      <c r="A261" s="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>
      <c r="A262" s="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>
      <c r="A263" s="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>
      <c r="A264" s="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>
      <c r="A265" s="9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>
      <c r="A266" s="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>
      <c r="A267" s="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>
      <c r="A268" s="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>
      <c r="A269" s="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>
      <c r="A270" s="9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>
      <c r="A271" s="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>
      <c r="A272" s="9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>
      <c r="A273" s="9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>
      <c r="A274" s="9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>
      <c r="A275" s="9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>
      <c r="A276" s="9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>
      <c r="A277" s="9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>
      <c r="A278" s="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>
      <c r="A279" s="9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>
      <c r="A280" s="9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>
      <c r="A281" s="9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>
      <c r="A282" s="9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>
      <c r="A283" s="9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>
      <c r="A284" s="9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>
      <c r="A285" s="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>
      <c r="A286" s="9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>
      <c r="A287" s="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>
      <c r="A288" s="9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>
      <c r="A289" s="9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>
      <c r="A290" s="9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>
      <c r="A291" s="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>
      <c r="A292" s="9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>
      <c r="A293" s="9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>
      <c r="A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>
      <c r="A295" s="9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>
      <c r="A296" s="9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>
      <c r="A297" s="9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>
      <c r="A298" s="9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>
      <c r="A299" s="9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>
      <c r="A300" s="9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>
      <c r="A301" s="9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>
      <c r="A302" s="9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>
      <c r="A303" s="9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>
      <c r="A304" s="9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>
      <c r="A305" s="9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>
      <c r="A306" s="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>
      <c r="A307" s="9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>
      <c r="A308" s="9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>
      <c r="A309" s="9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>
      <c r="A310" s="9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>
      <c r="A311" s="9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>
      <c r="A312" s="9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>
      <c r="A313" s="9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>
      <c r="A314" s="9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>
      <c r="A315" s="9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>
      <c r="A316" s="9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>
      <c r="A317" s="9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>
      <c r="A318" s="9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>
      <c r="A319" s="9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>
      <c r="A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>
      <c r="A321" s="9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>
      <c r="A322" s="9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>
      <c r="A323" s="9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>
      <c r="A324" s="9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>
      <c r="A325" s="9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>
      <c r="A326" s="9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>
      <c r="A327" s="9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>
      <c r="A328" s="9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>
      <c r="A329" s="9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>
      <c r="A330" s="9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>
      <c r="A331" s="9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>
      <c r="A332" s="9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>
      <c r="A333" s="9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>
      <c r="A334" s="9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>
      <c r="A335" s="9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>
      <c r="A336" s="9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>
      <c r="A337" s="9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>
      <c r="A338" s="9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>
      <c r="A339" s="9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>
      <c r="A340" s="9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>
      <c r="A341" s="9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>
      <c r="A342" s="9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>
      <c r="A343" s="9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>
      <c r="A344" s="9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>
      <c r="A345" s="9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>
      <c r="A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>
      <c r="A347" s="9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>
      <c r="A348" s="9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>
      <c r="A349" s="9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>
      <c r="A350" s="9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>
      <c r="A351" s="9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>
      <c r="A352" s="9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>
      <c r="A353" s="9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>
      <c r="A354" s="9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>
      <c r="A355" s="9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>
      <c r="A356" s="9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>
      <c r="A357" s="9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>
      <c r="A358" s="9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>
      <c r="A359" s="9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>
      <c r="A360" s="9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>
      <c r="A361" s="9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>
      <c r="A362" s="9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>
      <c r="A363" s="9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>
      <c r="A364" s="9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>
      <c r="A365" s="9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>
      <c r="A366" s="9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>
      <c r="A367" s="9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>
      <c r="A368" s="9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>
      <c r="A369" s="9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>
      <c r="A370" s="9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>
      <c r="A371" s="9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>
      <c r="A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>
      <c r="A373" s="9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>
      <c r="A374" s="9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>
      <c r="A375" s="9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>
      <c r="A376" s="9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>
      <c r="A377" s="9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>
      <c r="A378" s="9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>
      <c r="A379" s="9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>
      <c r="A380" s="9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>
      <c r="A381" s="9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>
      <c r="A382" s="9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>
      <c r="A383" s="9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>
      <c r="A384" s="9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>
      <c r="A385" s="9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>
      <c r="A386" s="9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>
      <c r="A387" s="9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>
      <c r="A388" s="9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>
      <c r="A389" s="9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>
      <c r="A390" s="9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>
      <c r="A391" s="9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>
      <c r="A392" s="9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>
      <c r="A393" s="9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>
      <c r="A394" s="9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>
      <c r="A395" s="9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>
      <c r="A396" s="9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>
      <c r="A397" s="9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>
      <c r="A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>
      <c r="A399" s="9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>
      <c r="A400" s="9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>
      <c r="A401" s="9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>
      <c r="A402" s="9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>
      <c r="A403" s="9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>
      <c r="A404" s="9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>
      <c r="A405" s="9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>
      <c r="A406" s="9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>
      <c r="A407" s="9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>
      <c r="A408" s="9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>
      <c r="A409" s="9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>
      <c r="A410" s="9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>
      <c r="A411" s="9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>
      <c r="A412" s="9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>
      <c r="A413" s="9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>
      <c r="A414" s="9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>
      <c r="A415" s="9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>
      <c r="A416" s="9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>
      <c r="A417" s="9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>
      <c r="A418" s="9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>
      <c r="A419" s="9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>
      <c r="A420" s="9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>
      <c r="A421" s="9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>
      <c r="A422" s="9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>
      <c r="A423" s="9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>
      <c r="A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>
      <c r="A425" s="9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>
      <c r="A426" s="9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>
      <c r="A427" s="9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>
      <c r="A428" s="9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>
      <c r="A429" s="9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>
      <c r="A430" s="9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>
      <c r="A431" s="9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>
      <c r="A432" s="9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>
      <c r="A433" s="9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>
      <c r="A434" s="9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>
      <c r="A435" s="9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>
      <c r="A436" s="9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>
      <c r="A437" s="9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>
      <c r="A438" s="9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>
      <c r="A439" s="9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>
      <c r="A440" s="9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>
      <c r="A441" s="9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>
      <c r="A442" s="9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>
      <c r="A443" s="9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>
      <c r="A444" s="9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>
      <c r="A445" s="9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>
      <c r="A446" s="9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>
      <c r="A447" s="9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>
      <c r="A448" s="9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>
      <c r="A449" s="9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>
      <c r="A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>
      <c r="A451" s="9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>
      <c r="A452" s="9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>
      <c r="A453" s="9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>
      <c r="A454" s="9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>
      <c r="A455" s="9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>
      <c r="A456" s="9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>
      <c r="A457" s="9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>
      <c r="A458" s="9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>
      <c r="A459" s="9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>
      <c r="A460" s="9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>
      <c r="A461" s="9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>
      <c r="A462" s="9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>
      <c r="A463" s="9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>
      <c r="A464" s="9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>
      <c r="A465" s="9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>
      <c r="A466" s="9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>
      <c r="A467" s="9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>
      <c r="A468" s="9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>
      <c r="A469" s="9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>
      <c r="A470" s="9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>
      <c r="A471" s="9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>
      <c r="A472" s="9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>
      <c r="A473" s="9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>
      <c r="A474" s="9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>
      <c r="A475" s="9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>
      <c r="A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>
      <c r="A477" s="9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>
      <c r="A478" s="9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>
      <c r="A479" s="9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>
      <c r="A480" s="9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>
      <c r="A481" s="9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>
      <c r="A482" s="9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>
      <c r="A483" s="9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>
      <c r="A484" s="9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>
      <c r="A485" s="9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>
      <c r="A486" s="9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>
      <c r="A487" s="9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>
      <c r="A488" s="9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>
      <c r="A489" s="9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>
      <c r="A490" s="9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>
      <c r="A491" s="9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>
      <c r="A492" s="9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>
      <c r="A493" s="9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>
      <c r="A494" s="9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>
      <c r="A495" s="9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>
      <c r="A496" s="9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>
      <c r="A497" s="9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>
      <c r="A498" s="9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>
      <c r="A499" s="9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>
      <c r="A500" s="9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>
      <c r="A501" s="9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>
      <c r="A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>
      <c r="A503" s="9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>
      <c r="A504" s="9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>
      <c r="A505" s="9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>
      <c r="A506" s="9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>
      <c r="A507" s="9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>
      <c r="A508" s="9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>
      <c r="A509" s="9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>
      <c r="A510" s="9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>
      <c r="A511" s="9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>
      <c r="A512" s="9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>
      <c r="A513" s="9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>
      <c r="A514" s="9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>
      <c r="A515" s="9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>
      <c r="A516" s="9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>
      <c r="A517" s="9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>
      <c r="A518" s="9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>
      <c r="A519" s="9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>
      <c r="A520" s="9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>
      <c r="A521" s="9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>
      <c r="A522" s="9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>
      <c r="A523" s="9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>
      <c r="A524" s="9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>
      <c r="A525" s="9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>
      <c r="A526" s="9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>
      <c r="A527" s="9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>
      <c r="A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>
      <c r="A529" s="9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>
      <c r="A530" s="9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>
      <c r="A531" s="9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>
      <c r="A532" s="9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>
      <c r="A533" s="9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>
      <c r="A534" s="9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>
      <c r="A535" s="9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>
      <c r="A536" s="9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>
      <c r="A537" s="9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>
      <c r="A538" s="9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>
      <c r="A539" s="9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>
      <c r="A540" s="9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>
      <c r="A541" s="9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>
      <c r="A542" s="9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>
      <c r="A543" s="9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>
      <c r="A544" s="9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>
      <c r="A545" s="9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>
      <c r="A546" s="9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>
      <c r="A547" s="9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>
      <c r="A548" s="9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>
      <c r="A549" s="9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>
      <c r="A550" s="9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>
      <c r="A551" s="9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>
      <c r="A552" s="9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>
      <c r="A553" s="9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>
      <c r="A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>
      <c r="A555" s="9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>
      <c r="A556" s="9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>
      <c r="A557" s="9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>
      <c r="A558" s="9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>
      <c r="A559" s="9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>
      <c r="A560" s="9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>
      <c r="A561" s="9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>
      <c r="A562" s="9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>
      <c r="A563" s="9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>
      <c r="A564" s="9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>
      <c r="A565" s="9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>
      <c r="A566" s="9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>
      <c r="A567" s="9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>
      <c r="A568" s="9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>
      <c r="A569" s="9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>
      <c r="A570" s="9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>
      <c r="A571" s="9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>
      <c r="A572" s="9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>
      <c r="A573" s="9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>
      <c r="A574" s="9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>
      <c r="A575" s="9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>
      <c r="A576" s="9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>
      <c r="A577" s="9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>
      <c r="A578" s="9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>
      <c r="A579" s="9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>
      <c r="A580" s="9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>
      <c r="A581" s="9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>
      <c r="A582" s="9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>
      <c r="A583" s="9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>
      <c r="A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>
      <c r="A585" s="9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>
      <c r="A586" s="9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>
      <c r="A587" s="9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>
      <c r="A588" s="9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>
      <c r="A589" s="9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>
      <c r="A590" s="9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>
      <c r="A591" s="9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>
      <c r="A592" s="9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>
      <c r="A593" s="9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>
      <c r="A594" s="9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>
      <c r="A595" s="9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>
      <c r="A596" s="9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>
      <c r="A597" s="9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>
      <c r="A598" s="9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>
      <c r="A599" s="9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>
      <c r="A600" s="9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>
      <c r="A601" s="9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>
      <c r="A602" s="9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>
      <c r="A603" s="9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>
      <c r="A604" s="9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>
      <c r="A605" s="9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>
      <c r="A606" s="9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>
      <c r="A607" s="9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>
      <c r="A608" s="9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>
      <c r="A609" s="9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>
      <c r="A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>
      <c r="A611" s="9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>
      <c r="A612" s="9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>
      <c r="A613" s="9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>
      <c r="A614" s="9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>
      <c r="A615" s="9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>
      <c r="A616" s="9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>
      <c r="A617" s="9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>
      <c r="A618" s="9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>
      <c r="A619" s="9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>
      <c r="A620" s="9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>
      <c r="A621" s="9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>
      <c r="A622" s="9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>
      <c r="A623" s="9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>
      <c r="A624" s="9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>
      <c r="A625" s="9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>
      <c r="A626" s="9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>
      <c r="A627" s="9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>
      <c r="A628" s="9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>
      <c r="A629" s="9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>
      <c r="A630" s="9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>
      <c r="A631" s="9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>
      <c r="A632" s="9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>
      <c r="A633" s="9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>
      <c r="A634" s="9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>
      <c r="A635" s="9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>
      <c r="A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>
      <c r="A637" s="9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>
      <c r="A638" s="9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>
      <c r="A639" s="9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>
      <c r="A640" s="9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>
      <c r="A641" s="9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>
      <c r="A642" s="9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>
      <c r="A643" s="9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>
      <c r="A644" s="9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>
      <c r="A645" s="9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>
      <c r="A646" s="9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>
      <c r="A647" s="9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>
      <c r="A648" s="9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>
      <c r="A649" s="9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>
      <c r="A650" s="9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>
      <c r="A651" s="9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>
      <c r="A652" s="9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>
      <c r="A653" s="9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>
      <c r="A654" s="9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>
      <c r="A655" s="9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>
      <c r="A656" s="9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>
      <c r="A657" s="9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>
      <c r="A658" s="9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>
      <c r="A659" s="9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>
      <c r="A660" s="9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>
      <c r="A661" s="9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>
      <c r="A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>
      <c r="A663" s="9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>
      <c r="A664" s="9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>
      <c r="A665" s="9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>
      <c r="A666" s="9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>
      <c r="A667" s="9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>
      <c r="A668" s="9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>
      <c r="A669" s="9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>
      <c r="A670" s="9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>
      <c r="A671" s="9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>
      <c r="A672" s="9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>
      <c r="A673" s="9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>
      <c r="A674" s="9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>
      <c r="A675" s="9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>
      <c r="A676" s="9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>
      <c r="A677" s="9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>
      <c r="A678" s="9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>
      <c r="A679" s="9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>
      <c r="A680" s="9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>
      <c r="A681" s="9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>
      <c r="A682" s="9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>
      <c r="A683" s="9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>
      <c r="A684" s="9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>
      <c r="A685" s="9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>
      <c r="A686" s="9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>
      <c r="A687" s="9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>
      <c r="A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>
      <c r="A689" s="9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>
      <c r="A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>
      <c r="A691" s="9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>
      <c r="A692" s="9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>
      <c r="A693" s="9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>
      <c r="A694" s="9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>
      <c r="A695" s="9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>
      <c r="A696" s="9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>
      <c r="A697" s="9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>
      <c r="A698" s="9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>
      <c r="A699" s="9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>
      <c r="A700" s="9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>
      <c r="A701" s="9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>
      <c r="A702" s="9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>
      <c r="A703" s="9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>
      <c r="A704" s="9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>
      <c r="A705" s="9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>
      <c r="A706" s="9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>
      <c r="A707" s="9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>
      <c r="A708" s="9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>
      <c r="A709" s="9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>
      <c r="A710" s="9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>
      <c r="A711" s="9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>
      <c r="A712" s="9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>
      <c r="A713" s="9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>
      <c r="A714" s="9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>
      <c r="A715" s="9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>
      <c r="A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>
      <c r="A717" s="9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>
      <c r="A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>
      <c r="A719" s="9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>
      <c r="A720" s="9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>
      <c r="A721" s="9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>
      <c r="A722" s="9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>
      <c r="A723" s="9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>
      <c r="A724" s="9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>
      <c r="A725" s="9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>
      <c r="A726" s="9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>
      <c r="A727" s="9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>
      <c r="A728" s="9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>
      <c r="A729" s="9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>
      <c r="A730" s="9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>
      <c r="A731" s="9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>
      <c r="A732" s="9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>
      <c r="A733" s="9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>
      <c r="A734" s="9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>
      <c r="A735" s="9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>
      <c r="A736" s="9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>
      <c r="A737" s="9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>
      <c r="A738" s="9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>
      <c r="A739" s="9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>
      <c r="A740" s="9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>
      <c r="A741" s="9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>
      <c r="A742" s="9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>
      <c r="A743" s="9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>
      <c r="A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>
      <c r="A745" s="9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>
      <c r="A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>
      <c r="A747" s="9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>
      <c r="A748" s="9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>
      <c r="A749" s="9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>
      <c r="A750" s="9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>
      <c r="A751" s="9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>
      <c r="A752" s="9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>
      <c r="A753" s="9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>
      <c r="A754" s="9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>
      <c r="A755" s="9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>
      <c r="A756" s="9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>
      <c r="A757" s="9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>
      <c r="A758" s="9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>
      <c r="A759" s="9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>
      <c r="A760" s="9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>
      <c r="A761" s="9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>
      <c r="A762" s="9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>
      <c r="A763" s="9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>
      <c r="A764" s="9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>
      <c r="A765" s="9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>
      <c r="A766" s="9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>
      <c r="A767" s="9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>
      <c r="A768" s="9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>
      <c r="A769" s="9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>
      <c r="A770" s="9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>
      <c r="A771" s="9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>
      <c r="A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>
      <c r="A773" s="9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>
      <c r="A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>
      <c r="A775" s="9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>
      <c r="A776" s="9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>
      <c r="A777" s="9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>
      <c r="A778" s="9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>
      <c r="A779" s="9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>
      <c r="A780" s="9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>
      <c r="A781" s="9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>
      <c r="A782" s="9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>
      <c r="A783" s="9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>
      <c r="A784" s="9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>
      <c r="A785" s="9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>
      <c r="A786" s="9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>
      <c r="A787" s="9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>
      <c r="A788" s="9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>
      <c r="A789" s="9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>
      <c r="A790" s="9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>
      <c r="A791" s="9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>
      <c r="A792" s="9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>
      <c r="A793" s="9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>
      <c r="A794" s="9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>
      <c r="A795" s="9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>
      <c r="A796" s="9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>
      <c r="A797" s="9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>
      <c r="A798" s="9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>
      <c r="A799" s="9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>
      <c r="A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>
      <c r="A801" s="9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>
      <c r="A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>
      <c r="A803" s="9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>
      <c r="A804" s="9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>
      <c r="A805" s="9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>
      <c r="A806" s="9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>
      <c r="A807" s="9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>
      <c r="A808" s="9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>
      <c r="A809" s="9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>
      <c r="A810" s="9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>
      <c r="A811" s="9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>
      <c r="A812" s="9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>
      <c r="A813" s="9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>
      <c r="A814" s="9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>
      <c r="A815" s="9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>
      <c r="A816" s="9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>
      <c r="A817" s="9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>
      <c r="A818" s="9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>
      <c r="A819" s="9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>
      <c r="A820" s="9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>
      <c r="A821" s="9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>
      <c r="A822" s="9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>
      <c r="A823" s="9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>
      <c r="A824" s="9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>
      <c r="A825" s="9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>
      <c r="A826" s="9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>
      <c r="A827" s="9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>
      <c r="A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>
      <c r="A829" s="9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>
      <c r="A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>
      <c r="A831" s="9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>
      <c r="A832" s="9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>
      <c r="A833" s="9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>
      <c r="A834" s="9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>
      <c r="A835" s="9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>
      <c r="A836" s="9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>
      <c r="A837" s="9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>
      <c r="A838" s="9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>
      <c r="A839" s="9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>
      <c r="A840" s="9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>
      <c r="A841" s="9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>
      <c r="A842" s="9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>
      <c r="A843" s="9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>
      <c r="A844" s="9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>
      <c r="A845" s="9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>
      <c r="A846" s="9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>
      <c r="A847" s="9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>
      <c r="A848" s="9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>
      <c r="A849" s="9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>
      <c r="A850" s="9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>
      <c r="A851" s="9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>
      <c r="A852" s="9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>
      <c r="A853" s="9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>
      <c r="A854" s="9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>
      <c r="A855" s="9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>
      <c r="A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>
      <c r="A857" s="9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>
      <c r="A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>
      <c r="A859" s="9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>
      <c r="A860" s="9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>
      <c r="A861" s="9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>
      <c r="A862" s="9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>
      <c r="A863" s="9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>
      <c r="A864" s="9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>
      <c r="A865" s="9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>
      <c r="A866" s="9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>
      <c r="A867" s="9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>
      <c r="A868" s="9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>
      <c r="A869" s="9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>
      <c r="A870" s="9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>
      <c r="A871" s="9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>
      <c r="A872" s="9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>
      <c r="A873" s="9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>
      <c r="A874" s="9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>
      <c r="A875" s="9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>
      <c r="A876" s="9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>
      <c r="A877" s="9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>
      <c r="A878" s="9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>
      <c r="A879" s="9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>
      <c r="A880" s="9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>
      <c r="A881" s="9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>
      <c r="A882" s="9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>
      <c r="A883" s="9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>
      <c r="A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>
      <c r="A885" s="9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>
      <c r="A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>
      <c r="A887" s="9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>
      <c r="A888" s="9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>
      <c r="A889" s="9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>
      <c r="A890" s="9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>
      <c r="A891" s="9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>
      <c r="A892" s="9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>
      <c r="A893" s="9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>
      <c r="A894" s="9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>
      <c r="A895" s="9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>
      <c r="A896" s="9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>
      <c r="A897" s="9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>
      <c r="A898" s="9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>
      <c r="A899" s="9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>
      <c r="A900" s="9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>
      <c r="A901" s="9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>
      <c r="A902" s="9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>
      <c r="A903" s="9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>
      <c r="A904" s="9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>
      <c r="A905" s="9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>
      <c r="A906" s="9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>
      <c r="A907" s="9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>
      <c r="A908" s="9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>
      <c r="A909" s="9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>
      <c r="A910" s="9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>
      <c r="A911" s="9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>
      <c r="A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>
      <c r="A913" s="9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>
      <c r="A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>
      <c r="A915" s="9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>
      <c r="A916" s="9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>
      <c r="A917" s="9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>
      <c r="A918" s="9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>
      <c r="A919" s="9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>
      <c r="A920" s="9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>
      <c r="A921" s="9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>
      <c r="A922" s="9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>
      <c r="A923" s="9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>
      <c r="A924" s="9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>
      <c r="A925" s="9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>
      <c r="A926" s="9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>
      <c r="A927" s="9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>
      <c r="A928" s="9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>
      <c r="A929" s="9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>
      <c r="A930" s="9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>
      <c r="A931" s="9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>
      <c r="A932" s="9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>
      <c r="A933" s="9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>
      <c r="A934" s="9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>
      <c r="A935" s="9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>
      <c r="A936" s="9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>
      <c r="A937" s="9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>
      <c r="A938" s="9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>
      <c r="A939" s="9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>
      <c r="A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>
      <c r="A941" s="9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>
      <c r="A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>
      <c r="A943" s="9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>
      <c r="A944" s="9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>
      <c r="A945" s="9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>
      <c r="A946" s="9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>
      <c r="A947" s="9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>
      <c r="A948" s="9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>
      <c r="A949" s="9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>
      <c r="A950" s="9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>
      <c r="A951" s="9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>
      <c r="A952" s="9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>
      <c r="A953" s="9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>
      <c r="A954" s="9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>
      <c r="A955" s="9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>
      <c r="A956" s="9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>
      <c r="A957" s="9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>
      <c r="A958" s="9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>
      <c r="A959" s="9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>
      <c r="A960" s="9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>
      <c r="A961" s="9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>
      <c r="A962" s="9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>
      <c r="A963" s="9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>
      <c r="A964" s="9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>
      <c r="A965" s="9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>
      <c r="A966" s="9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>
      <c r="A967" s="9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>
      <c r="A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>
      <c r="A969" s="9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>
      <c r="A970" s="9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>
      <c r="A971" s="9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>
      <c r="A972" s="9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>
      <c r="A973" s="9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>
      <c r="A974" s="9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>
      <c r="A975" s="9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>
      <c r="A976" s="9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>
      <c r="A977" s="9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>
      <c r="A978" s="9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>
      <c r="A979" s="9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>
      <c r="A980" s="9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>
      <c r="A981" s="9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>
      <c r="A982" s="9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>
      <c r="A983" s="9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>
      <c r="A984" s="9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>
      <c r="A985" s="9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>
      <c r="A986" s="9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>
      <c r="A987" s="9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>
      <c r="A988" s="9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>
      <c r="A989" s="9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>
      <c r="A990" s="9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>
      <c r="A991" s="9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>
      <c r="A992" s="9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>
      <c r="A993" s="9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>
      <c r="A994" s="9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>
      <c r="A995" s="9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>
      <c r="A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>
      <c r="A997" s="9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>
      <c r="A998" s="9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>
      <c r="A999" s="9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>
      <c r="A1000" s="9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</sheetData>
  <hyperlinks>
    <hyperlink r:id="rId1" ref="J3"/>
    <hyperlink r:id="rId2" ref="K4"/>
    <hyperlink r:id="rId3" ref="K5"/>
    <hyperlink r:id="rId4" ref="J7"/>
    <hyperlink r:id="rId5" ref="K8"/>
    <hyperlink r:id="rId6" ref="J9"/>
    <hyperlink r:id="rId7" ref="J10"/>
    <hyperlink r:id="rId8" ref="K10"/>
    <hyperlink r:id="rId9" ref="J12"/>
    <hyperlink r:id="rId10" ref="K12"/>
    <hyperlink r:id="rId11" ref="J13"/>
    <hyperlink r:id="rId12" ref="K13"/>
    <hyperlink r:id="rId13" ref="K14"/>
    <hyperlink r:id="rId14" ref="J16"/>
    <hyperlink r:id="rId15" ref="K17"/>
    <hyperlink r:id="rId16" ref="J18"/>
    <hyperlink r:id="rId17" ref="K18"/>
    <hyperlink r:id="rId18" ref="J19"/>
    <hyperlink r:id="rId19" ref="J20"/>
    <hyperlink r:id="rId20" ref="J21"/>
    <hyperlink r:id="rId21" ref="K21"/>
    <hyperlink r:id="rId22" ref="K22"/>
    <hyperlink r:id="rId23" ref="J24"/>
    <hyperlink r:id="rId24" ref="J25"/>
    <hyperlink r:id="rId25" ref="K26"/>
    <hyperlink r:id="rId26" ref="J27"/>
    <hyperlink r:id="rId27" ref="K27"/>
    <hyperlink r:id="rId28" ref="J28"/>
    <hyperlink r:id="rId29" ref="K28"/>
    <hyperlink r:id="rId30" ref="J29"/>
    <hyperlink r:id="rId31" ref="J32"/>
    <hyperlink r:id="rId32" ref="J33"/>
    <hyperlink r:id="rId33" ref="K33"/>
    <hyperlink r:id="rId34" ref="J34"/>
    <hyperlink r:id="rId35" ref="K34"/>
    <hyperlink r:id="rId36" ref="K35"/>
    <hyperlink r:id="rId37" ref="K36"/>
    <hyperlink r:id="rId38" ref="J37"/>
    <hyperlink r:id="rId39" ref="K37"/>
    <hyperlink r:id="rId40" ref="J38"/>
    <hyperlink r:id="rId41" ref="K38"/>
    <hyperlink r:id="rId42" ref="J39"/>
    <hyperlink r:id="rId43" ref="K39"/>
    <hyperlink r:id="rId44" ref="J40"/>
    <hyperlink r:id="rId45" ref="K40"/>
    <hyperlink r:id="rId46" ref="J41"/>
    <hyperlink r:id="rId47" ref="K41"/>
    <hyperlink r:id="rId48" ref="J42"/>
    <hyperlink r:id="rId49" ref="K42"/>
    <hyperlink r:id="rId50" ref="J43"/>
    <hyperlink r:id="rId51" ref="K43"/>
    <hyperlink r:id="rId52" ref="J44"/>
    <hyperlink r:id="rId53" ref="K44"/>
    <hyperlink r:id="rId54" ref="J45"/>
    <hyperlink r:id="rId55" ref="J46"/>
    <hyperlink r:id="rId56" ref="K46"/>
    <hyperlink r:id="rId57" ref="J47"/>
    <hyperlink r:id="rId58" ref="K47"/>
    <hyperlink r:id="rId59" ref="J48"/>
    <hyperlink r:id="rId60" ref="J49"/>
    <hyperlink r:id="rId61" ref="K49"/>
    <hyperlink r:id="rId62" ref="J51"/>
    <hyperlink r:id="rId63" ref="J52"/>
    <hyperlink r:id="rId64" ref="K52"/>
    <hyperlink r:id="rId65" ref="J53"/>
    <hyperlink r:id="rId66" ref="K56"/>
    <hyperlink r:id="rId67" ref="K58"/>
    <hyperlink r:id="rId68" ref="J62"/>
    <hyperlink r:id="rId69" ref="K62"/>
    <hyperlink r:id="rId70" ref="K63"/>
    <hyperlink r:id="rId71" ref="K64"/>
    <hyperlink r:id="rId72" ref="K65"/>
    <hyperlink r:id="rId73" ref="J66"/>
    <hyperlink r:id="rId74" ref="K66"/>
    <hyperlink r:id="rId75" ref="K67"/>
    <hyperlink r:id="rId76" ref="J68"/>
    <hyperlink r:id="rId77" ref="K68"/>
    <hyperlink r:id="rId78" ref="J69"/>
    <hyperlink r:id="rId79" ref="K70"/>
    <hyperlink r:id="rId80" ref="J71"/>
    <hyperlink r:id="rId81" ref="K71"/>
    <hyperlink r:id="rId82" ref="J73"/>
    <hyperlink r:id="rId83" ref="J74"/>
    <hyperlink r:id="rId84" ref="K74"/>
    <hyperlink r:id="rId85" ref="J75"/>
    <hyperlink r:id="rId86" ref="K76"/>
    <hyperlink r:id="rId87" ref="J77"/>
    <hyperlink r:id="rId88" ref="J78"/>
    <hyperlink r:id="rId89" ref="K78"/>
    <hyperlink r:id="rId90" ref="J79"/>
    <hyperlink r:id="rId91" ref="K79"/>
    <hyperlink r:id="rId92" ref="J81"/>
    <hyperlink r:id="rId93" ref="J82"/>
    <hyperlink r:id="rId94" ref="J84"/>
    <hyperlink r:id="rId95" ref="K84"/>
    <hyperlink r:id="rId96" ref="J85"/>
    <hyperlink r:id="rId97" ref="K85"/>
    <hyperlink r:id="rId98" ref="J87"/>
    <hyperlink r:id="rId99" ref="K87"/>
    <hyperlink r:id="rId100" ref="J88"/>
    <hyperlink r:id="rId101" ref="K88"/>
    <hyperlink r:id="rId102" ref="J90"/>
    <hyperlink r:id="rId103" ref="K90"/>
    <hyperlink r:id="rId104" ref="J91"/>
    <hyperlink r:id="rId105" ref="J92"/>
    <hyperlink r:id="rId106" ref="K92"/>
    <hyperlink r:id="rId107" ref="J93"/>
    <hyperlink r:id="rId108" ref="K93"/>
    <hyperlink r:id="rId109" ref="K94"/>
    <hyperlink r:id="rId110" ref="K95"/>
    <hyperlink r:id="rId111" ref="J96"/>
    <hyperlink r:id="rId112" ref="K96"/>
    <hyperlink r:id="rId113" ref="J97"/>
    <hyperlink r:id="rId114" ref="K97"/>
    <hyperlink r:id="rId115" ref="J98"/>
    <hyperlink r:id="rId116" ref="K98"/>
    <hyperlink r:id="rId117" ref="J99"/>
    <hyperlink r:id="rId118" ref="K99"/>
    <hyperlink r:id="rId119" ref="J100"/>
    <hyperlink r:id="rId120" ref="K100"/>
    <hyperlink r:id="rId121" ref="K101"/>
    <hyperlink r:id="rId122" ref="J103"/>
    <hyperlink r:id="rId123" ref="K103"/>
    <hyperlink r:id="rId124" ref="J104"/>
    <hyperlink r:id="rId125" ref="K104"/>
    <hyperlink r:id="rId126" ref="J105"/>
    <hyperlink r:id="rId127" ref="K105"/>
    <hyperlink r:id="rId128" ref="J106"/>
    <hyperlink r:id="rId129" ref="K106"/>
    <hyperlink r:id="rId130" ref="J107"/>
    <hyperlink r:id="rId131" ref="J108"/>
    <hyperlink r:id="rId132" ref="K108"/>
    <hyperlink r:id="rId133" ref="K109"/>
    <hyperlink r:id="rId134" ref="J110"/>
    <hyperlink r:id="rId135" ref="K110"/>
    <hyperlink r:id="rId136" ref="J111"/>
    <hyperlink r:id="rId137" ref="J112"/>
    <hyperlink r:id="rId138" ref="K112"/>
    <hyperlink r:id="rId139" ref="K113"/>
    <hyperlink r:id="rId140" ref="J114"/>
    <hyperlink r:id="rId141" ref="K114"/>
    <hyperlink r:id="rId142" ref="J115"/>
    <hyperlink r:id="rId143" ref="K115"/>
    <hyperlink r:id="rId144" ref="J116"/>
    <hyperlink r:id="rId145" ref="K116"/>
    <hyperlink r:id="rId146" ref="J118"/>
    <hyperlink r:id="rId147" ref="K118"/>
    <hyperlink r:id="rId148" ref="J119"/>
    <hyperlink r:id="rId149" ref="K119"/>
    <hyperlink r:id="rId150" ref="J120"/>
    <hyperlink r:id="rId151" ref="J121"/>
    <hyperlink r:id="rId152" ref="K121"/>
    <hyperlink r:id="rId153" ref="J122"/>
    <hyperlink r:id="rId154" ref="K122"/>
    <hyperlink r:id="rId155" ref="J123"/>
    <hyperlink r:id="rId156" ref="K123"/>
    <hyperlink r:id="rId157" ref="J124"/>
    <hyperlink r:id="rId158" ref="K124"/>
    <hyperlink r:id="rId159" ref="J125"/>
    <hyperlink r:id="rId160" ref="K125"/>
    <hyperlink r:id="rId161" ref="J126"/>
    <hyperlink r:id="rId162" ref="K126"/>
    <hyperlink r:id="rId163" ref="J127"/>
    <hyperlink r:id="rId164" ref="K127"/>
    <hyperlink r:id="rId165" ref="J128"/>
    <hyperlink r:id="rId166" ref="K128"/>
    <hyperlink r:id="rId167" ref="J129"/>
    <hyperlink r:id="rId168" ref="K129"/>
    <hyperlink r:id="rId169" ref="J130"/>
    <hyperlink r:id="rId170" ref="K130"/>
    <hyperlink r:id="rId171" ref="J131"/>
    <hyperlink r:id="rId172" ref="K131"/>
    <hyperlink r:id="rId173" ref="J133"/>
    <hyperlink r:id="rId174" ref="K133"/>
    <hyperlink r:id="rId175" ref="K135"/>
    <hyperlink r:id="rId176" ref="K136"/>
    <hyperlink r:id="rId177" ref="J138"/>
    <hyperlink r:id="rId178" ref="K139"/>
    <hyperlink r:id="rId179" ref="J141"/>
    <hyperlink r:id="rId180" ref="J143"/>
    <hyperlink r:id="rId181" ref="K143"/>
    <hyperlink r:id="rId182" ref="J144"/>
    <hyperlink r:id="rId183" ref="J145"/>
    <hyperlink r:id="rId184" ref="K148"/>
    <hyperlink r:id="rId185" ref="K151"/>
    <hyperlink r:id="rId186" ref="K152"/>
    <hyperlink r:id="rId187" ref="K153"/>
    <hyperlink r:id="rId188" ref="K154"/>
    <hyperlink r:id="rId189" ref="K155"/>
    <hyperlink r:id="rId190" ref="K156"/>
    <hyperlink r:id="rId191" ref="K157"/>
    <hyperlink r:id="rId192" ref="J158"/>
    <hyperlink r:id="rId193" ref="K159"/>
    <hyperlink r:id="rId194" ref="K162"/>
    <hyperlink r:id="rId195" ref="J163"/>
    <hyperlink r:id="rId196" ref="J164"/>
    <hyperlink r:id="rId197" ref="K164"/>
    <hyperlink r:id="rId198" ref="J165"/>
    <hyperlink r:id="rId199" ref="K165"/>
    <hyperlink r:id="rId200" ref="J166"/>
    <hyperlink r:id="rId201" ref="K166"/>
    <hyperlink r:id="rId202" ref="J167"/>
    <hyperlink r:id="rId203" ref="K167"/>
    <hyperlink r:id="rId204" ref="J168"/>
    <hyperlink r:id="rId205" ref="K168"/>
    <hyperlink r:id="rId206" ref="J169"/>
    <hyperlink r:id="rId207" ref="K169"/>
    <hyperlink r:id="rId208" ref="J171"/>
    <hyperlink r:id="rId209" ref="K171"/>
    <hyperlink r:id="rId210" ref="K174"/>
    <hyperlink r:id="rId211" ref="J175"/>
    <hyperlink r:id="rId212" ref="K175"/>
    <hyperlink r:id="rId213" ref="J176"/>
    <hyperlink r:id="rId214" ref="K176"/>
    <hyperlink r:id="rId215" ref="K177"/>
    <hyperlink r:id="rId216" ref="K178"/>
    <hyperlink r:id="rId217" ref="J179"/>
    <hyperlink r:id="rId218" ref="J180"/>
    <hyperlink r:id="rId219" ref="J181"/>
    <hyperlink r:id="rId220" ref="K181"/>
    <hyperlink r:id="rId221" ref="J182"/>
    <hyperlink r:id="rId222" ref="J183"/>
    <hyperlink r:id="rId223" ref="K183"/>
    <hyperlink r:id="rId224" ref="J184"/>
    <hyperlink r:id="rId225" ref="K184"/>
    <hyperlink r:id="rId226" ref="K187"/>
    <hyperlink r:id="rId227" ref="K188"/>
    <hyperlink r:id="rId228" ref="J190"/>
    <hyperlink r:id="rId229" ref="K190"/>
    <hyperlink r:id="rId230" ref="J191"/>
    <hyperlink r:id="rId231" ref="K191"/>
    <hyperlink r:id="rId232" ref="J192"/>
    <hyperlink r:id="rId233" ref="K192"/>
    <hyperlink r:id="rId234" ref="J193"/>
    <hyperlink r:id="rId235" ref="K193"/>
    <hyperlink r:id="rId236" ref="J194"/>
    <hyperlink r:id="rId237" ref="K194"/>
    <hyperlink r:id="rId238" ref="J195"/>
  </hyperlinks>
  <drawing r:id="rId23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75"/>
  </cols>
  <sheetData>
    <row r="1">
      <c r="A1" s="9"/>
      <c r="E1" s="4"/>
      <c r="F1" s="1" t="s">
        <v>0</v>
      </c>
      <c r="G1" s="3" t="s">
        <v>897</v>
      </c>
      <c r="H1" s="1" t="s">
        <v>2</v>
      </c>
      <c r="I1" s="1" t="s">
        <v>3</v>
      </c>
      <c r="J1" s="1" t="s">
        <v>4</v>
      </c>
      <c r="K1" s="1" t="s">
        <v>5</v>
      </c>
      <c r="L1" s="3" t="s">
        <v>6</v>
      </c>
      <c r="M1" s="3" t="s">
        <v>7</v>
      </c>
      <c r="N1" s="1" t="s">
        <v>8</v>
      </c>
      <c r="O1" s="1" t="s">
        <v>9</v>
      </c>
      <c r="P1" s="3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3" t="s">
        <v>2111</v>
      </c>
      <c r="Z1" s="3" t="s">
        <v>2112</v>
      </c>
      <c r="AA1" s="3" t="s">
        <v>2113</v>
      </c>
      <c r="AB1" s="3" t="s">
        <v>2114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4" t="s">
        <v>25</v>
      </c>
      <c r="AJ1" s="4" t="s">
        <v>26</v>
      </c>
    </row>
    <row r="2">
      <c r="A2" s="31" t="s">
        <v>1906</v>
      </c>
      <c r="B2" s="30" t="s">
        <v>1579</v>
      </c>
      <c r="C2" s="30" t="s">
        <v>1290</v>
      </c>
      <c r="D2" s="30" t="s">
        <v>909</v>
      </c>
      <c r="E2" s="4" t="s">
        <v>899</v>
      </c>
      <c r="F2" s="1" t="s">
        <v>0</v>
      </c>
      <c r="G2" s="3" t="s">
        <v>897</v>
      </c>
      <c r="H2" s="4" t="s">
        <v>901</v>
      </c>
      <c r="I2" s="4" t="s">
        <v>903</v>
      </c>
      <c r="J2" s="4" t="s">
        <v>900</v>
      </c>
      <c r="K2" s="4" t="s">
        <v>902</v>
      </c>
      <c r="L2" s="4"/>
      <c r="M2" s="4"/>
      <c r="N2" s="4" t="s">
        <v>904</v>
      </c>
      <c r="O2" s="5" t="s">
        <v>905</v>
      </c>
      <c r="P2" s="5"/>
      <c r="AG2" s="4" t="s">
        <v>908</v>
      </c>
      <c r="AH2" s="4" t="s">
        <v>907</v>
      </c>
      <c r="AI2" s="4" t="s">
        <v>25</v>
      </c>
      <c r="AJ2" s="4" t="s">
        <v>26</v>
      </c>
    </row>
    <row r="3">
      <c r="A3" s="31" t="s">
        <v>2100</v>
      </c>
      <c r="B3" s="30">
        <v>1.0</v>
      </c>
      <c r="C3" s="30"/>
      <c r="D3" s="30">
        <v>1.0</v>
      </c>
      <c r="E3" s="6" t="s">
        <v>910</v>
      </c>
      <c r="F3" s="3" t="s">
        <v>2115</v>
      </c>
      <c r="G3" s="6">
        <v>6.0</v>
      </c>
      <c r="H3" s="6" t="s">
        <v>919</v>
      </c>
      <c r="I3" s="6" t="s">
        <v>940</v>
      </c>
      <c r="J3" s="6" t="s">
        <v>938</v>
      </c>
      <c r="K3" s="6" t="s">
        <v>939</v>
      </c>
      <c r="N3" s="6" t="s">
        <v>922</v>
      </c>
      <c r="O3" s="6" t="s">
        <v>923</v>
      </c>
      <c r="Q3" s="6" t="s">
        <v>2116</v>
      </c>
      <c r="U3" s="6" t="s">
        <v>2109</v>
      </c>
      <c r="Y3" s="6" t="s">
        <v>2117</v>
      </c>
      <c r="AG3" s="6" t="s">
        <v>917</v>
      </c>
      <c r="AH3" s="6" t="s">
        <v>941</v>
      </c>
      <c r="AI3" s="6">
        <v>114.194627</v>
      </c>
      <c r="AJ3" s="6">
        <v>22.290169</v>
      </c>
    </row>
    <row r="4">
      <c r="A4" s="31" t="s">
        <v>1954</v>
      </c>
      <c r="B4" s="30">
        <v>1.0</v>
      </c>
      <c r="C4" s="30"/>
      <c r="D4" s="30">
        <v>1.0</v>
      </c>
      <c r="E4" s="6" t="s">
        <v>942</v>
      </c>
      <c r="F4" s="3" t="s">
        <v>2115</v>
      </c>
      <c r="G4" s="6">
        <v>8.0</v>
      </c>
      <c r="H4" s="6" t="s">
        <v>948</v>
      </c>
      <c r="I4" s="6" t="s">
        <v>950</v>
      </c>
      <c r="J4" s="6" t="s">
        <v>943</v>
      </c>
      <c r="K4" s="6" t="s">
        <v>949</v>
      </c>
      <c r="N4" s="6" t="s">
        <v>951</v>
      </c>
      <c r="O4" s="6" t="s">
        <v>952</v>
      </c>
      <c r="Q4" s="6" t="s">
        <v>2116</v>
      </c>
      <c r="U4" s="6" t="s">
        <v>2109</v>
      </c>
      <c r="Y4" s="6" t="s">
        <v>2117</v>
      </c>
      <c r="AG4" s="6" t="s">
        <v>917</v>
      </c>
      <c r="AH4" s="6" t="s">
        <v>953</v>
      </c>
      <c r="AI4" s="6">
        <v>114.160564</v>
      </c>
      <c r="AJ4" s="6">
        <v>22.3342477</v>
      </c>
    </row>
    <row r="5">
      <c r="A5" s="31" t="s">
        <v>1956</v>
      </c>
      <c r="B5" s="30">
        <v>1.0</v>
      </c>
      <c r="C5" s="30"/>
      <c r="D5" s="30">
        <v>1.0</v>
      </c>
      <c r="E5" s="6" t="s">
        <v>942</v>
      </c>
      <c r="F5" s="3" t="s">
        <v>2115</v>
      </c>
      <c r="G5" s="6">
        <v>9.0</v>
      </c>
      <c r="H5" s="6" t="s">
        <v>954</v>
      </c>
      <c r="I5" s="6" t="s">
        <v>956</v>
      </c>
      <c r="J5" s="6" t="s">
        <v>943</v>
      </c>
      <c r="K5" s="6" t="s">
        <v>955</v>
      </c>
      <c r="N5" s="6" t="s">
        <v>957</v>
      </c>
      <c r="O5" s="6" t="s">
        <v>958</v>
      </c>
      <c r="Q5" s="6" t="s">
        <v>2116</v>
      </c>
      <c r="U5" s="6" t="s">
        <v>2109</v>
      </c>
      <c r="Y5" s="6" t="s">
        <v>2117</v>
      </c>
      <c r="AG5" s="6" t="s">
        <v>917</v>
      </c>
      <c r="AH5" s="6" t="s">
        <v>959</v>
      </c>
      <c r="AI5" s="6">
        <v>114.158845</v>
      </c>
      <c r="AJ5" s="6">
        <v>22.3367086</v>
      </c>
    </row>
    <row r="6">
      <c r="A6" s="31" t="s">
        <v>1955</v>
      </c>
      <c r="B6" s="30">
        <v>1.0</v>
      </c>
      <c r="C6" s="30"/>
      <c r="D6" s="30">
        <v>1.0</v>
      </c>
      <c r="E6" s="6" t="s">
        <v>942</v>
      </c>
      <c r="F6" s="3" t="s">
        <v>2115</v>
      </c>
      <c r="G6" s="6">
        <v>10.0</v>
      </c>
      <c r="H6" s="6" t="s">
        <v>960</v>
      </c>
      <c r="I6" s="6" t="s">
        <v>962</v>
      </c>
      <c r="J6" s="6" t="s">
        <v>943</v>
      </c>
      <c r="K6" s="6" t="s">
        <v>961</v>
      </c>
      <c r="N6" s="6" t="s">
        <v>963</v>
      </c>
      <c r="Q6" s="6" t="s">
        <v>2116</v>
      </c>
      <c r="U6" s="6" t="s">
        <v>2109</v>
      </c>
      <c r="Y6" s="6" t="s">
        <v>2117</v>
      </c>
      <c r="AG6" s="6" t="s">
        <v>917</v>
      </c>
      <c r="AH6" s="6" t="s">
        <v>964</v>
      </c>
      <c r="AI6" s="6">
        <v>114.154107</v>
      </c>
      <c r="AJ6" s="6">
        <v>22.3398975</v>
      </c>
    </row>
    <row r="7">
      <c r="A7" s="31" t="s">
        <v>1953</v>
      </c>
      <c r="B7" s="30"/>
      <c r="C7" s="30"/>
      <c r="D7" s="30">
        <v>1.0</v>
      </c>
      <c r="E7" s="6" t="s">
        <v>942</v>
      </c>
      <c r="F7" s="3" t="s">
        <v>2115</v>
      </c>
      <c r="G7" s="6">
        <v>11.0</v>
      </c>
      <c r="H7" s="6" t="s">
        <v>965</v>
      </c>
      <c r="I7" s="6" t="s">
        <v>967</v>
      </c>
      <c r="J7" s="6" t="s">
        <v>943</v>
      </c>
      <c r="K7" s="6" t="s">
        <v>966</v>
      </c>
      <c r="N7" s="6" t="s">
        <v>968</v>
      </c>
      <c r="O7" s="6" t="s">
        <v>969</v>
      </c>
      <c r="Q7" s="6" t="s">
        <v>2109</v>
      </c>
      <c r="U7" s="6" t="s">
        <v>2109</v>
      </c>
      <c r="Y7" s="6" t="s">
        <v>2117</v>
      </c>
      <c r="AG7" s="6" t="s">
        <v>917</v>
      </c>
      <c r="AH7" s="6" t="s">
        <v>970</v>
      </c>
      <c r="AI7" s="6">
        <v>114.156257</v>
      </c>
      <c r="AJ7" s="6">
        <v>22.3373874</v>
      </c>
    </row>
    <row r="8">
      <c r="A8" s="31" t="s">
        <v>1945</v>
      </c>
      <c r="B8" s="30"/>
      <c r="C8" s="30"/>
      <c r="D8" s="30">
        <v>1.0</v>
      </c>
      <c r="E8" s="6" t="s">
        <v>942</v>
      </c>
      <c r="F8" s="3" t="s">
        <v>2115</v>
      </c>
      <c r="G8" s="6">
        <v>13.0</v>
      </c>
      <c r="H8" s="6" t="s">
        <v>975</v>
      </c>
      <c r="I8" s="6" t="s">
        <v>977</v>
      </c>
      <c r="J8" s="6" t="s">
        <v>974</v>
      </c>
      <c r="K8" s="6" t="s">
        <v>976</v>
      </c>
      <c r="N8" s="6" t="s">
        <v>978</v>
      </c>
      <c r="O8" s="6" t="s">
        <v>979</v>
      </c>
      <c r="Q8" s="6" t="s">
        <v>2109</v>
      </c>
      <c r="U8" s="6" t="s">
        <v>2109</v>
      </c>
      <c r="Y8" s="6" t="s">
        <v>2117</v>
      </c>
      <c r="AG8" s="6" t="s">
        <v>917</v>
      </c>
      <c r="AI8" s="6">
        <v>114.190845</v>
      </c>
      <c r="AJ8" s="6">
        <v>22.3095576</v>
      </c>
    </row>
    <row r="9">
      <c r="A9" s="31" t="s">
        <v>1944</v>
      </c>
      <c r="B9" s="30">
        <v>1.0</v>
      </c>
      <c r="C9" s="30"/>
      <c r="D9" s="30">
        <v>1.0</v>
      </c>
      <c r="E9" s="6" t="s">
        <v>942</v>
      </c>
      <c r="F9" s="3" t="s">
        <v>2115</v>
      </c>
      <c r="G9" s="6">
        <v>14.0</v>
      </c>
      <c r="H9" s="6" t="s">
        <v>919</v>
      </c>
      <c r="I9" s="6" t="s">
        <v>981</v>
      </c>
      <c r="J9" s="6" t="s">
        <v>974</v>
      </c>
      <c r="K9" s="6" t="s">
        <v>980</v>
      </c>
      <c r="N9" s="6" t="s">
        <v>922</v>
      </c>
      <c r="O9" s="6" t="s">
        <v>923</v>
      </c>
      <c r="Q9" s="6" t="s">
        <v>2116</v>
      </c>
      <c r="U9" s="6" t="s">
        <v>2109</v>
      </c>
      <c r="Y9" s="6" t="s">
        <v>2117</v>
      </c>
      <c r="AG9" s="6" t="s">
        <v>917</v>
      </c>
      <c r="AH9" s="6" t="s">
        <v>982</v>
      </c>
      <c r="AI9" s="6">
        <v>114.188115</v>
      </c>
      <c r="AJ9" s="6">
        <v>22.3065527</v>
      </c>
    </row>
    <row r="10">
      <c r="A10" s="31" t="s">
        <v>1920</v>
      </c>
      <c r="B10" s="30">
        <v>1.0</v>
      </c>
      <c r="C10" s="30"/>
      <c r="D10" s="30">
        <v>1.0</v>
      </c>
      <c r="E10" s="6" t="s">
        <v>942</v>
      </c>
      <c r="F10" s="3" t="s">
        <v>2115</v>
      </c>
      <c r="G10" s="6">
        <v>15.0</v>
      </c>
      <c r="H10" s="6" t="s">
        <v>984</v>
      </c>
      <c r="I10" s="6" t="s">
        <v>986</v>
      </c>
      <c r="J10" s="6" t="s">
        <v>983</v>
      </c>
      <c r="K10" s="6" t="s">
        <v>985</v>
      </c>
      <c r="N10" s="6" t="s">
        <v>987</v>
      </c>
      <c r="Q10" s="6" t="s">
        <v>2116</v>
      </c>
      <c r="U10" s="6" t="s">
        <v>2109</v>
      </c>
      <c r="Y10" s="6" t="s">
        <v>2117</v>
      </c>
      <c r="AG10" s="6" t="s">
        <v>917</v>
      </c>
      <c r="AH10" s="6" t="s">
        <v>988</v>
      </c>
      <c r="AI10" s="6">
        <v>114.167856</v>
      </c>
      <c r="AJ10" s="6">
        <v>22.3076979</v>
      </c>
    </row>
    <row r="11">
      <c r="A11" s="31" t="s">
        <v>1928</v>
      </c>
      <c r="B11" s="30">
        <v>1.0</v>
      </c>
      <c r="C11" s="30"/>
      <c r="D11" s="30">
        <v>1.0</v>
      </c>
      <c r="E11" s="6" t="s">
        <v>942</v>
      </c>
      <c r="F11" s="3" t="s">
        <v>2115</v>
      </c>
      <c r="G11" s="6">
        <v>16.0</v>
      </c>
      <c r="H11" s="6" t="s">
        <v>990</v>
      </c>
      <c r="I11" s="6" t="s">
        <v>992</v>
      </c>
      <c r="J11" s="6" t="s">
        <v>989</v>
      </c>
      <c r="K11" s="6" t="s">
        <v>991</v>
      </c>
      <c r="Q11" s="6" t="s">
        <v>2116</v>
      </c>
      <c r="U11" s="6" t="s">
        <v>2109</v>
      </c>
      <c r="Y11" s="6" t="s">
        <v>2117</v>
      </c>
      <c r="AG11" s="6" t="s">
        <v>917</v>
      </c>
      <c r="AI11" s="6">
        <v>114.187999</v>
      </c>
      <c r="AJ11" s="6">
        <v>22.328412</v>
      </c>
    </row>
    <row r="12">
      <c r="A12" s="31" t="s">
        <v>1949</v>
      </c>
      <c r="B12" s="30">
        <v>1.0</v>
      </c>
      <c r="C12" s="30"/>
      <c r="D12" s="30">
        <v>1.0</v>
      </c>
      <c r="E12" s="6" t="s">
        <v>942</v>
      </c>
      <c r="F12" s="3" t="s">
        <v>2115</v>
      </c>
      <c r="G12" s="6">
        <v>17.0</v>
      </c>
      <c r="H12" s="6" t="s">
        <v>1598</v>
      </c>
      <c r="I12" s="6" t="s">
        <v>995</v>
      </c>
      <c r="J12" s="6" t="s">
        <v>993</v>
      </c>
      <c r="K12" s="6">
        <v>2.6666333E7</v>
      </c>
      <c r="N12" s="6" t="s">
        <v>996</v>
      </c>
      <c r="O12" s="6" t="s">
        <v>997</v>
      </c>
      <c r="Q12" s="6" t="s">
        <v>2116</v>
      </c>
      <c r="U12" s="6" t="s">
        <v>2109</v>
      </c>
      <c r="Y12" s="6" t="s">
        <v>2117</v>
      </c>
      <c r="AG12" s="6" t="s">
        <v>917</v>
      </c>
      <c r="AH12" s="6" t="s">
        <v>998</v>
      </c>
      <c r="AI12" s="6">
        <v>114.225174</v>
      </c>
      <c r="AJ12" s="6">
        <v>22.3088856</v>
      </c>
    </row>
    <row r="13">
      <c r="A13" s="31" t="s">
        <v>1947</v>
      </c>
      <c r="B13" s="30"/>
      <c r="C13" s="30"/>
      <c r="D13" s="30">
        <v>1.0</v>
      </c>
      <c r="E13" s="6" t="s">
        <v>942</v>
      </c>
      <c r="F13" s="3" t="s">
        <v>2115</v>
      </c>
      <c r="G13" s="6">
        <v>18.0</v>
      </c>
      <c r="H13" s="6" t="s">
        <v>999</v>
      </c>
      <c r="I13" s="6" t="s">
        <v>1001</v>
      </c>
      <c r="J13" s="6" t="s">
        <v>993</v>
      </c>
      <c r="K13" s="6" t="s">
        <v>1000</v>
      </c>
      <c r="N13" s="6" t="s">
        <v>1002</v>
      </c>
      <c r="O13" s="6" t="s">
        <v>1003</v>
      </c>
      <c r="Q13" s="6" t="s">
        <v>2109</v>
      </c>
      <c r="U13" s="6" t="s">
        <v>2109</v>
      </c>
      <c r="Y13" s="6" t="s">
        <v>2117</v>
      </c>
      <c r="AG13" s="6" t="s">
        <v>917</v>
      </c>
      <c r="AI13" s="6">
        <v>114.226049</v>
      </c>
      <c r="AJ13" s="6">
        <v>22.3097236</v>
      </c>
    </row>
    <row r="14">
      <c r="A14" s="31" t="s">
        <v>1952</v>
      </c>
      <c r="B14" s="30">
        <v>1.0</v>
      </c>
      <c r="C14" s="30"/>
      <c r="D14" s="30">
        <v>1.0</v>
      </c>
      <c r="E14" s="6" t="s">
        <v>942</v>
      </c>
      <c r="F14" s="3" t="s">
        <v>2115</v>
      </c>
      <c r="G14" s="6">
        <v>19.0</v>
      </c>
      <c r="H14" s="6" t="s">
        <v>1004</v>
      </c>
      <c r="I14" s="6" t="s">
        <v>1006</v>
      </c>
      <c r="J14" s="6" t="s">
        <v>993</v>
      </c>
      <c r="K14" s="6" t="s">
        <v>1005</v>
      </c>
      <c r="N14" s="6" t="s">
        <v>1007</v>
      </c>
      <c r="Q14" s="6" t="s">
        <v>2116</v>
      </c>
      <c r="U14" s="6" t="s">
        <v>2109</v>
      </c>
      <c r="Y14" s="6" t="s">
        <v>2117</v>
      </c>
      <c r="AG14" s="6" t="s">
        <v>917</v>
      </c>
      <c r="AH14" s="6" t="s">
        <v>1008</v>
      </c>
      <c r="AI14" s="6">
        <v>114.228835</v>
      </c>
      <c r="AJ14" s="6">
        <v>22.310446</v>
      </c>
    </row>
    <row r="15">
      <c r="A15" s="31" t="s">
        <v>1946</v>
      </c>
      <c r="B15" s="30"/>
      <c r="C15" s="30"/>
      <c r="D15" s="30">
        <v>1.0</v>
      </c>
      <c r="E15" s="6" t="s">
        <v>942</v>
      </c>
      <c r="F15" s="3" t="s">
        <v>2115</v>
      </c>
      <c r="G15" s="6">
        <v>21.0</v>
      </c>
      <c r="H15" s="6" t="s">
        <v>1014</v>
      </c>
      <c r="I15" s="6" t="s">
        <v>1016</v>
      </c>
      <c r="J15" s="6" t="s">
        <v>993</v>
      </c>
      <c r="K15" s="6" t="s">
        <v>1015</v>
      </c>
      <c r="N15" s="6" t="s">
        <v>1017</v>
      </c>
      <c r="O15" s="6" t="s">
        <v>1018</v>
      </c>
      <c r="Q15" s="6" t="s">
        <v>2109</v>
      </c>
      <c r="U15" s="6" t="s">
        <v>2109</v>
      </c>
      <c r="Y15" s="6" t="s">
        <v>2117</v>
      </c>
      <c r="AG15" s="6" t="s">
        <v>917</v>
      </c>
      <c r="AH15" s="6" t="s">
        <v>1019</v>
      </c>
      <c r="AI15" s="6">
        <v>114.132323</v>
      </c>
      <c r="AJ15" s="6">
        <v>22.3627357</v>
      </c>
    </row>
    <row r="16">
      <c r="A16" s="31" t="s">
        <v>1936</v>
      </c>
      <c r="B16" s="30">
        <v>1.0</v>
      </c>
      <c r="C16" s="30"/>
      <c r="D16" s="30">
        <v>1.0</v>
      </c>
      <c r="E16" s="6" t="s">
        <v>942</v>
      </c>
      <c r="F16" s="3" t="s">
        <v>2115</v>
      </c>
      <c r="G16" s="6">
        <v>24.0</v>
      </c>
      <c r="H16" s="6" t="s">
        <v>1028</v>
      </c>
      <c r="I16" s="6" t="s">
        <v>1030</v>
      </c>
      <c r="J16" s="6" t="s">
        <v>1024</v>
      </c>
      <c r="K16" s="6" t="s">
        <v>1029</v>
      </c>
      <c r="Q16" s="6" t="s">
        <v>2116</v>
      </c>
      <c r="U16" s="6" t="s">
        <v>2109</v>
      </c>
      <c r="Y16" s="6" t="s">
        <v>2117</v>
      </c>
      <c r="AG16" s="6" t="s">
        <v>917</v>
      </c>
      <c r="AH16" s="6" t="s">
        <v>1031</v>
      </c>
      <c r="AI16" s="6">
        <v>114.169954</v>
      </c>
      <c r="AJ16" s="6">
        <v>22.3217487</v>
      </c>
    </row>
    <row r="17">
      <c r="A17" s="31" t="s">
        <v>1932</v>
      </c>
      <c r="B17" s="30">
        <v>1.0</v>
      </c>
      <c r="C17" s="30"/>
      <c r="D17" s="30">
        <v>1.0</v>
      </c>
      <c r="E17" s="6" t="s">
        <v>942</v>
      </c>
      <c r="F17" s="3" t="s">
        <v>2115</v>
      </c>
      <c r="G17" s="6">
        <v>27.0</v>
      </c>
      <c r="H17" s="6" t="s">
        <v>1041</v>
      </c>
      <c r="I17" s="6" t="s">
        <v>1043</v>
      </c>
      <c r="J17" s="6" t="s">
        <v>1040</v>
      </c>
      <c r="K17" s="6" t="s">
        <v>1042</v>
      </c>
      <c r="O17" s="6" t="s">
        <v>1044</v>
      </c>
      <c r="Q17" s="6" t="s">
        <v>2116</v>
      </c>
      <c r="U17" s="6" t="s">
        <v>2109</v>
      </c>
      <c r="Y17" s="6" t="s">
        <v>2117</v>
      </c>
      <c r="AG17" s="6" t="s">
        <v>917</v>
      </c>
      <c r="AI17" s="6">
        <v>114.166114</v>
      </c>
      <c r="AJ17" s="6">
        <v>22.3268206</v>
      </c>
    </row>
    <row r="18">
      <c r="A18" s="31" t="s">
        <v>1957</v>
      </c>
      <c r="B18" s="30"/>
      <c r="C18" s="30"/>
      <c r="D18" s="30">
        <v>1.0</v>
      </c>
      <c r="E18" s="6" t="s">
        <v>942</v>
      </c>
      <c r="F18" s="3" t="s">
        <v>2115</v>
      </c>
      <c r="G18" s="6">
        <v>28.0</v>
      </c>
      <c r="H18" s="6" t="s">
        <v>1046</v>
      </c>
      <c r="I18" s="6" t="s">
        <v>1048</v>
      </c>
      <c r="J18" s="6" t="s">
        <v>1045</v>
      </c>
      <c r="K18" s="6" t="s">
        <v>1047</v>
      </c>
      <c r="Q18" s="6" t="s">
        <v>2109</v>
      </c>
      <c r="U18" s="6" t="s">
        <v>2109</v>
      </c>
      <c r="Y18" s="6" t="s">
        <v>2117</v>
      </c>
      <c r="AG18" s="6" t="s">
        <v>917</v>
      </c>
      <c r="AI18" s="6">
        <v>114.159008</v>
      </c>
      <c r="AJ18" s="6">
        <v>22.3361378</v>
      </c>
    </row>
    <row r="19">
      <c r="A19" s="31" t="s">
        <v>1943</v>
      </c>
      <c r="B19" s="30">
        <v>1.0</v>
      </c>
      <c r="C19" s="30"/>
      <c r="D19" s="30">
        <v>1.0</v>
      </c>
      <c r="E19" s="6" t="s">
        <v>942</v>
      </c>
      <c r="F19" s="3" t="s">
        <v>2115</v>
      </c>
      <c r="G19" s="6">
        <v>29.0</v>
      </c>
      <c r="H19" s="6" t="s">
        <v>1049</v>
      </c>
      <c r="I19" s="6" t="s">
        <v>1051</v>
      </c>
      <c r="J19" s="6" t="s">
        <v>1045</v>
      </c>
      <c r="K19" s="6" t="s">
        <v>1050</v>
      </c>
      <c r="O19" s="6" t="s">
        <v>1052</v>
      </c>
      <c r="Q19" s="6" t="s">
        <v>2116</v>
      </c>
      <c r="U19" s="6" t="s">
        <v>2109</v>
      </c>
      <c r="Y19" s="6" t="s">
        <v>2117</v>
      </c>
      <c r="AG19" s="6" t="s">
        <v>917</v>
      </c>
      <c r="AI19" s="6">
        <v>114.160308</v>
      </c>
      <c r="AJ19" s="6">
        <v>22.3306136</v>
      </c>
    </row>
    <row r="20">
      <c r="A20" s="31" t="s">
        <v>1942</v>
      </c>
      <c r="B20" s="30"/>
      <c r="C20" s="30"/>
      <c r="D20" s="30">
        <v>1.0</v>
      </c>
      <c r="E20" s="6" t="s">
        <v>942</v>
      </c>
      <c r="F20" s="3" t="s">
        <v>2115</v>
      </c>
      <c r="G20" s="6">
        <v>30.0</v>
      </c>
      <c r="H20" s="6" t="s">
        <v>1053</v>
      </c>
      <c r="I20" s="6" t="s">
        <v>1055</v>
      </c>
      <c r="J20" s="6" t="s">
        <v>1045</v>
      </c>
      <c r="K20" s="6" t="s">
        <v>1054</v>
      </c>
      <c r="O20" s="6" t="s">
        <v>1056</v>
      </c>
      <c r="Q20" s="6" t="s">
        <v>2109</v>
      </c>
      <c r="U20" s="6" t="s">
        <v>2109</v>
      </c>
      <c r="Y20" s="6" t="s">
        <v>2117</v>
      </c>
      <c r="AG20" s="6" t="s">
        <v>917</v>
      </c>
      <c r="AI20" s="6">
        <v>114.162537</v>
      </c>
      <c r="AJ20" s="6">
        <v>22.3330962</v>
      </c>
    </row>
    <row r="21">
      <c r="A21" s="31" t="s">
        <v>1925</v>
      </c>
      <c r="B21" s="30">
        <v>1.0</v>
      </c>
      <c r="C21" s="30"/>
      <c r="D21" s="30">
        <v>1.0</v>
      </c>
      <c r="E21" s="6" t="s">
        <v>942</v>
      </c>
      <c r="F21" s="3" t="s">
        <v>2115</v>
      </c>
      <c r="G21" s="6">
        <v>31.0</v>
      </c>
      <c r="H21" s="6" t="s">
        <v>984</v>
      </c>
      <c r="I21" s="6" t="s">
        <v>1058</v>
      </c>
      <c r="J21" s="6" t="s">
        <v>1057</v>
      </c>
      <c r="K21" s="6">
        <v>2.563102E7</v>
      </c>
      <c r="N21" s="6" t="s">
        <v>987</v>
      </c>
      <c r="Q21" s="6" t="s">
        <v>2116</v>
      </c>
      <c r="U21" s="6" t="s">
        <v>2109</v>
      </c>
      <c r="Y21" s="6" t="s">
        <v>2117</v>
      </c>
      <c r="AG21" s="6" t="s">
        <v>917</v>
      </c>
      <c r="AI21" s="6">
        <v>114.189205</v>
      </c>
      <c r="AJ21" s="6">
        <v>22.3151555</v>
      </c>
    </row>
    <row r="22">
      <c r="A22" s="31" t="s">
        <v>1926</v>
      </c>
      <c r="B22" s="30"/>
      <c r="C22" s="30"/>
      <c r="D22" s="30">
        <v>1.0</v>
      </c>
      <c r="E22" s="6" t="s">
        <v>942</v>
      </c>
      <c r="F22" s="3" t="s">
        <v>2115</v>
      </c>
      <c r="G22" s="6">
        <v>32.0</v>
      </c>
      <c r="H22" s="6" t="s">
        <v>1059</v>
      </c>
      <c r="I22" s="6" t="s">
        <v>1060</v>
      </c>
      <c r="J22" s="6" t="s">
        <v>1057</v>
      </c>
      <c r="K22" s="6">
        <v>9.3188001E7</v>
      </c>
      <c r="N22" s="6" t="s">
        <v>1061</v>
      </c>
      <c r="O22" s="6" t="s">
        <v>1062</v>
      </c>
      <c r="Q22" s="6" t="s">
        <v>2109</v>
      </c>
      <c r="U22" s="6" t="s">
        <v>2109</v>
      </c>
      <c r="Y22" s="6" t="s">
        <v>2117</v>
      </c>
      <c r="AG22" s="6" t="s">
        <v>917</v>
      </c>
      <c r="AI22" s="6">
        <v>114.190473</v>
      </c>
      <c r="AJ22" s="6">
        <v>22.3151962</v>
      </c>
    </row>
    <row r="23">
      <c r="A23" s="31" t="s">
        <v>1938</v>
      </c>
      <c r="B23" s="30">
        <v>1.0</v>
      </c>
      <c r="C23" s="30"/>
      <c r="D23" s="30">
        <v>1.0</v>
      </c>
      <c r="E23" s="6" t="s">
        <v>942</v>
      </c>
      <c r="F23" s="3" t="s">
        <v>2115</v>
      </c>
      <c r="G23" s="6">
        <v>33.0</v>
      </c>
      <c r="H23" s="6" t="s">
        <v>984</v>
      </c>
      <c r="I23" s="6" t="s">
        <v>1064</v>
      </c>
      <c r="J23" s="6" t="s">
        <v>1063</v>
      </c>
      <c r="K23" s="6">
        <v>2.604102E7</v>
      </c>
      <c r="N23" s="6" t="s">
        <v>987</v>
      </c>
      <c r="Q23" s="6" t="s">
        <v>2116</v>
      </c>
      <c r="U23" s="6" t="s">
        <v>2109</v>
      </c>
      <c r="Y23" s="6" t="s">
        <v>2117</v>
      </c>
      <c r="AG23" s="6" t="s">
        <v>917</v>
      </c>
      <c r="AI23" s="6">
        <v>114.168451</v>
      </c>
      <c r="AJ23" s="6">
        <v>22.3132757</v>
      </c>
    </row>
    <row r="24">
      <c r="A24" s="31" t="s">
        <v>1937</v>
      </c>
      <c r="B24" s="30"/>
      <c r="C24" s="30"/>
      <c r="D24" s="30">
        <v>1.0</v>
      </c>
      <c r="E24" s="6" t="s">
        <v>942</v>
      </c>
      <c r="F24" s="3" t="s">
        <v>2115</v>
      </c>
      <c r="G24" s="6">
        <v>34.0</v>
      </c>
      <c r="H24" s="6" t="s">
        <v>1066</v>
      </c>
      <c r="I24" s="6" t="s">
        <v>1067</v>
      </c>
      <c r="J24" s="6" t="s">
        <v>1065</v>
      </c>
      <c r="Q24" s="6" t="s">
        <v>2109</v>
      </c>
      <c r="U24" s="6" t="s">
        <v>2109</v>
      </c>
      <c r="Y24" s="6" t="s">
        <v>2117</v>
      </c>
      <c r="AG24" s="6" t="s">
        <v>917</v>
      </c>
      <c r="AI24" s="6">
        <v>114.239419</v>
      </c>
      <c r="AJ24" s="6">
        <v>22.2964001</v>
      </c>
    </row>
    <row r="25">
      <c r="A25" s="31" t="s">
        <v>2041</v>
      </c>
      <c r="B25" s="30"/>
      <c r="C25" s="30"/>
      <c r="D25" s="30">
        <v>1.0</v>
      </c>
      <c r="E25" s="6" t="s">
        <v>1068</v>
      </c>
      <c r="F25" s="3" t="s">
        <v>2115</v>
      </c>
      <c r="G25" s="6">
        <v>35.0</v>
      </c>
      <c r="H25" s="6" t="s">
        <v>1070</v>
      </c>
      <c r="I25" s="6" t="s">
        <v>1072</v>
      </c>
      <c r="J25" s="6" t="s">
        <v>1069</v>
      </c>
      <c r="K25" s="6" t="s">
        <v>1071</v>
      </c>
      <c r="Q25" s="6" t="s">
        <v>2109</v>
      </c>
      <c r="U25" s="6" t="s">
        <v>2109</v>
      </c>
      <c r="Y25" s="6" t="s">
        <v>2117</v>
      </c>
      <c r="AG25" s="6" t="s">
        <v>917</v>
      </c>
      <c r="AI25" s="6">
        <v>114.265623</v>
      </c>
      <c r="AJ25" s="6">
        <v>22.3266082</v>
      </c>
    </row>
    <row r="26">
      <c r="A26" s="31" t="s">
        <v>2026</v>
      </c>
      <c r="B26" s="30">
        <v>1.0</v>
      </c>
      <c r="C26" s="30"/>
      <c r="D26" s="30">
        <v>1.0</v>
      </c>
      <c r="E26" s="6" t="s">
        <v>1068</v>
      </c>
      <c r="F26" s="3" t="s">
        <v>2115</v>
      </c>
      <c r="G26" s="6">
        <v>36.0</v>
      </c>
      <c r="H26" s="6" t="s">
        <v>1074</v>
      </c>
      <c r="I26" s="6" t="s">
        <v>1076</v>
      </c>
      <c r="J26" s="6" t="s">
        <v>1073</v>
      </c>
      <c r="K26" s="6" t="s">
        <v>1075</v>
      </c>
      <c r="N26" s="6" t="s">
        <v>1077</v>
      </c>
      <c r="O26" s="6" t="s">
        <v>1078</v>
      </c>
      <c r="Q26" s="6" t="s">
        <v>2116</v>
      </c>
      <c r="U26" s="6" t="s">
        <v>2109</v>
      </c>
      <c r="Y26" s="6" t="s">
        <v>2117</v>
      </c>
      <c r="AG26" s="6" t="s">
        <v>917</v>
      </c>
      <c r="AI26" s="6">
        <v>114.142836</v>
      </c>
      <c r="AJ26" s="6">
        <v>22.499126</v>
      </c>
    </row>
    <row r="27">
      <c r="A27" s="31" t="s">
        <v>2027</v>
      </c>
      <c r="B27" s="30">
        <v>1.0</v>
      </c>
      <c r="C27" s="30"/>
      <c r="D27" s="30">
        <v>1.0</v>
      </c>
      <c r="E27" s="6" t="s">
        <v>1068</v>
      </c>
      <c r="F27" s="3" t="s">
        <v>2115</v>
      </c>
      <c r="G27" s="6">
        <v>38.0</v>
      </c>
      <c r="H27" s="6" t="s">
        <v>1081</v>
      </c>
      <c r="I27" s="6" t="s">
        <v>1083</v>
      </c>
      <c r="J27" s="6" t="s">
        <v>1073</v>
      </c>
      <c r="K27" s="6" t="s">
        <v>1082</v>
      </c>
      <c r="N27" s="6" t="s">
        <v>1084</v>
      </c>
      <c r="Q27" s="6" t="s">
        <v>2116</v>
      </c>
      <c r="U27" s="6" t="s">
        <v>2109</v>
      </c>
      <c r="Y27" s="6" t="s">
        <v>2117</v>
      </c>
      <c r="AG27" s="6" t="s">
        <v>917</v>
      </c>
      <c r="AI27" s="6">
        <v>114.142973</v>
      </c>
      <c r="AJ27" s="6">
        <v>22.4992675</v>
      </c>
    </row>
    <row r="28">
      <c r="A28" s="31" t="s">
        <v>2022</v>
      </c>
      <c r="B28" s="30"/>
      <c r="C28" s="30"/>
      <c r="D28" s="30">
        <v>1.0</v>
      </c>
      <c r="E28" s="6" t="s">
        <v>1068</v>
      </c>
      <c r="F28" s="3" t="s">
        <v>2115</v>
      </c>
      <c r="G28" s="6">
        <v>40.0</v>
      </c>
      <c r="H28" s="6" t="s">
        <v>1089</v>
      </c>
      <c r="I28" s="6" t="s">
        <v>1091</v>
      </c>
      <c r="J28" s="6" t="s">
        <v>1088</v>
      </c>
      <c r="K28" s="6" t="s">
        <v>1090</v>
      </c>
      <c r="N28" s="6" t="s">
        <v>1092</v>
      </c>
      <c r="O28" s="6" t="s">
        <v>1093</v>
      </c>
      <c r="Q28" s="6" t="s">
        <v>2109</v>
      </c>
      <c r="U28" s="6" t="s">
        <v>2109</v>
      </c>
      <c r="Y28" s="6" t="s">
        <v>2117</v>
      </c>
      <c r="AG28" s="6" t="s">
        <v>917</v>
      </c>
      <c r="AI28" s="6">
        <v>114.19381</v>
      </c>
      <c r="AJ28" s="6">
        <v>22.3991436</v>
      </c>
    </row>
    <row r="29">
      <c r="A29" s="31" t="s">
        <v>2023</v>
      </c>
      <c r="B29" s="30"/>
      <c r="C29" s="30"/>
      <c r="D29" s="30">
        <v>1.0</v>
      </c>
      <c r="E29" s="6" t="s">
        <v>1068</v>
      </c>
      <c r="F29" s="3" t="s">
        <v>2115</v>
      </c>
      <c r="G29" s="6">
        <v>41.0</v>
      </c>
      <c r="H29" s="6" t="s">
        <v>1094</v>
      </c>
      <c r="I29" s="6" t="s">
        <v>1096</v>
      </c>
      <c r="J29" s="6" t="s">
        <v>1088</v>
      </c>
      <c r="K29" s="6" t="s">
        <v>1095</v>
      </c>
      <c r="N29" s="6" t="s">
        <v>1097</v>
      </c>
      <c r="O29" s="6" t="s">
        <v>1098</v>
      </c>
      <c r="Q29" s="6" t="s">
        <v>2109</v>
      </c>
      <c r="U29" s="6" t="s">
        <v>2109</v>
      </c>
      <c r="Y29" s="6" t="s">
        <v>2117</v>
      </c>
      <c r="AG29" s="6" t="s">
        <v>917</v>
      </c>
      <c r="AI29" s="6">
        <v>114.190659</v>
      </c>
      <c r="AJ29" s="6">
        <v>22.3988661</v>
      </c>
    </row>
    <row r="30">
      <c r="A30" s="31" t="s">
        <v>2021</v>
      </c>
      <c r="B30" s="30">
        <v>1.0</v>
      </c>
      <c r="C30" s="30"/>
      <c r="D30" s="30">
        <v>1.0</v>
      </c>
      <c r="E30" s="6" t="s">
        <v>1068</v>
      </c>
      <c r="F30" s="3" t="s">
        <v>2115</v>
      </c>
      <c r="G30" s="6">
        <v>42.0</v>
      </c>
      <c r="H30" s="6" t="s">
        <v>1099</v>
      </c>
      <c r="I30" s="6" t="s">
        <v>1101</v>
      </c>
      <c r="J30" s="6" t="s">
        <v>1088</v>
      </c>
      <c r="K30" s="6" t="s">
        <v>1100</v>
      </c>
      <c r="N30" s="6" t="s">
        <v>1102</v>
      </c>
      <c r="O30" s="6" t="s">
        <v>1103</v>
      </c>
      <c r="Q30" s="6" t="s">
        <v>2116</v>
      </c>
      <c r="U30" s="6" t="s">
        <v>2109</v>
      </c>
      <c r="Y30" s="6" t="s">
        <v>2117</v>
      </c>
      <c r="AG30" s="6" t="s">
        <v>917</v>
      </c>
      <c r="AI30" s="6">
        <v>114.195675</v>
      </c>
      <c r="AJ30" s="6">
        <v>22.3968516</v>
      </c>
    </row>
    <row r="31">
      <c r="A31" s="31" t="s">
        <v>2039</v>
      </c>
      <c r="B31" s="30">
        <v>1.0</v>
      </c>
      <c r="C31" s="30"/>
      <c r="D31" s="30">
        <v>1.0</v>
      </c>
      <c r="E31" s="6" t="s">
        <v>1068</v>
      </c>
      <c r="F31" s="3" t="s">
        <v>2115</v>
      </c>
      <c r="G31" s="6">
        <v>43.0</v>
      </c>
      <c r="H31" s="6" t="s">
        <v>1105</v>
      </c>
      <c r="I31" s="6" t="s">
        <v>1107</v>
      </c>
      <c r="J31" s="6" t="s">
        <v>1104</v>
      </c>
      <c r="K31" s="6" t="s">
        <v>1106</v>
      </c>
      <c r="Q31" s="6" t="s">
        <v>2116</v>
      </c>
      <c r="U31" s="6" t="s">
        <v>2109</v>
      </c>
      <c r="Y31" s="6" t="s">
        <v>2117</v>
      </c>
      <c r="AG31" s="6" t="s">
        <v>917</v>
      </c>
      <c r="AI31" s="6">
        <v>114.127194</v>
      </c>
      <c r="AJ31" s="6">
        <v>22.3582607</v>
      </c>
    </row>
    <row r="32">
      <c r="A32" s="31" t="s">
        <v>2037</v>
      </c>
      <c r="B32" s="30">
        <v>1.0</v>
      </c>
      <c r="C32" s="30"/>
      <c r="D32" s="30">
        <v>1.0</v>
      </c>
      <c r="E32" s="6" t="s">
        <v>1068</v>
      </c>
      <c r="F32" s="3" t="s">
        <v>2115</v>
      </c>
      <c r="G32" s="6">
        <v>45.0</v>
      </c>
      <c r="H32" s="6" t="s">
        <v>1113</v>
      </c>
      <c r="I32" s="6" t="s">
        <v>1115</v>
      </c>
      <c r="J32" s="6" t="s">
        <v>1104</v>
      </c>
      <c r="K32" s="6" t="s">
        <v>1114</v>
      </c>
      <c r="N32" s="6" t="s">
        <v>1116</v>
      </c>
      <c r="O32" s="6" t="s">
        <v>1117</v>
      </c>
      <c r="Q32" s="6" t="s">
        <v>2116</v>
      </c>
      <c r="U32" s="6" t="s">
        <v>2109</v>
      </c>
      <c r="Y32" s="6" t="s">
        <v>2117</v>
      </c>
      <c r="AG32" s="6" t="s">
        <v>917</v>
      </c>
      <c r="AI32" s="6">
        <v>114.135668</v>
      </c>
      <c r="AJ32" s="6">
        <v>22.3679646</v>
      </c>
    </row>
    <row r="33">
      <c r="A33" s="31" t="s">
        <v>2040</v>
      </c>
      <c r="B33" s="30">
        <v>1.0</v>
      </c>
      <c r="C33" s="30"/>
      <c r="D33" s="30">
        <v>1.0</v>
      </c>
      <c r="E33" s="6" t="s">
        <v>1068</v>
      </c>
      <c r="F33" s="3" t="s">
        <v>2115</v>
      </c>
      <c r="G33" s="6">
        <v>46.0</v>
      </c>
      <c r="H33" s="6" t="s">
        <v>1606</v>
      </c>
      <c r="I33" s="6" t="s">
        <v>1119</v>
      </c>
      <c r="J33" s="6" t="s">
        <v>1104</v>
      </c>
      <c r="K33" s="6" t="s">
        <v>1118</v>
      </c>
      <c r="N33" s="6" t="s">
        <v>1116</v>
      </c>
      <c r="O33" s="6" t="s">
        <v>1117</v>
      </c>
      <c r="Q33" s="6" t="s">
        <v>2116</v>
      </c>
      <c r="U33" s="6" t="s">
        <v>2109</v>
      </c>
      <c r="Y33" s="6" t="s">
        <v>2117</v>
      </c>
      <c r="AG33" s="6" t="s">
        <v>917</v>
      </c>
      <c r="AI33" s="6">
        <v>114.127194</v>
      </c>
      <c r="AJ33" s="6">
        <v>22.3582607</v>
      </c>
    </row>
    <row r="34">
      <c r="A34" s="31" t="s">
        <v>2038</v>
      </c>
      <c r="B34" s="30">
        <v>1.0</v>
      </c>
      <c r="C34" s="30"/>
      <c r="D34" s="30">
        <v>1.0</v>
      </c>
      <c r="E34" s="6" t="s">
        <v>1068</v>
      </c>
      <c r="F34" s="3" t="s">
        <v>2115</v>
      </c>
      <c r="G34" s="6">
        <v>47.0</v>
      </c>
      <c r="H34" s="6" t="s">
        <v>919</v>
      </c>
      <c r="I34" s="6" t="s">
        <v>1121</v>
      </c>
      <c r="J34" s="6" t="s">
        <v>1104</v>
      </c>
      <c r="K34" s="6" t="s">
        <v>1120</v>
      </c>
      <c r="N34" s="6" t="s">
        <v>922</v>
      </c>
      <c r="O34" s="6" t="s">
        <v>923</v>
      </c>
      <c r="Q34" s="6" t="s">
        <v>2116</v>
      </c>
      <c r="U34" s="6" t="s">
        <v>2109</v>
      </c>
      <c r="Y34" s="6" t="s">
        <v>2117</v>
      </c>
      <c r="AG34" s="6" t="s">
        <v>917</v>
      </c>
      <c r="AH34" s="6" t="s">
        <v>1027</v>
      </c>
      <c r="AI34" s="6">
        <v>114.127194</v>
      </c>
      <c r="AJ34" s="6">
        <v>22.3582607</v>
      </c>
    </row>
    <row r="35">
      <c r="A35" s="31" t="s">
        <v>2052</v>
      </c>
      <c r="B35" s="30"/>
      <c r="C35" s="30"/>
      <c r="D35" s="30">
        <v>1.0</v>
      </c>
      <c r="E35" s="6" t="s">
        <v>1068</v>
      </c>
      <c r="F35" s="3" t="s">
        <v>2115</v>
      </c>
      <c r="G35" s="6">
        <v>48.0</v>
      </c>
      <c r="H35" s="6" t="s">
        <v>1123</v>
      </c>
      <c r="I35" s="6" t="s">
        <v>1125</v>
      </c>
      <c r="J35" s="6" t="s">
        <v>1122</v>
      </c>
      <c r="K35" s="6" t="s">
        <v>1124</v>
      </c>
      <c r="N35" s="6" t="s">
        <v>1126</v>
      </c>
      <c r="Q35" s="6" t="s">
        <v>2109</v>
      </c>
      <c r="U35" s="6" t="s">
        <v>2109</v>
      </c>
      <c r="Y35" s="6" t="s">
        <v>2117</v>
      </c>
      <c r="AG35" s="6" t="s">
        <v>917</v>
      </c>
      <c r="AH35" s="6" t="s">
        <v>1127</v>
      </c>
      <c r="AI35" s="6">
        <v>114.243252</v>
      </c>
      <c r="AJ35" s="6">
        <v>22.4300282</v>
      </c>
    </row>
    <row r="36">
      <c r="A36" s="31" t="s">
        <v>2051</v>
      </c>
      <c r="B36" s="30"/>
      <c r="C36" s="30"/>
      <c r="D36" s="30">
        <v>1.0</v>
      </c>
      <c r="E36" s="6" t="s">
        <v>1068</v>
      </c>
      <c r="F36" s="3" t="s">
        <v>2115</v>
      </c>
      <c r="G36" s="6">
        <v>49.0</v>
      </c>
      <c r="H36" s="6" t="s">
        <v>1123</v>
      </c>
      <c r="I36" s="6" t="s">
        <v>1128</v>
      </c>
      <c r="J36" s="6" t="s">
        <v>1122</v>
      </c>
      <c r="K36" s="6">
        <v>2.6337667E7</v>
      </c>
      <c r="N36" s="6" t="s">
        <v>1126</v>
      </c>
      <c r="Q36" s="6" t="s">
        <v>2109</v>
      </c>
      <c r="U36" s="6" t="s">
        <v>2109</v>
      </c>
      <c r="Y36" s="6" t="s">
        <v>2117</v>
      </c>
      <c r="AG36" s="6" t="s">
        <v>917</v>
      </c>
      <c r="AH36" s="6" t="s">
        <v>1127</v>
      </c>
      <c r="AI36" s="6">
        <v>114.231806</v>
      </c>
      <c r="AJ36" s="6">
        <v>22.4241643</v>
      </c>
    </row>
    <row r="37">
      <c r="A37" s="31" t="s">
        <v>2050</v>
      </c>
      <c r="B37" s="30"/>
      <c r="C37" s="30"/>
      <c r="D37" s="30">
        <v>1.0</v>
      </c>
      <c r="E37" s="6" t="s">
        <v>1068</v>
      </c>
      <c r="F37" s="3" t="s">
        <v>2115</v>
      </c>
      <c r="G37" s="6">
        <v>50.0</v>
      </c>
      <c r="H37" s="6" t="s">
        <v>1130</v>
      </c>
      <c r="I37" s="6" t="s">
        <v>1132</v>
      </c>
      <c r="J37" s="6" t="s">
        <v>1129</v>
      </c>
      <c r="K37" s="6" t="s">
        <v>1131</v>
      </c>
      <c r="N37" s="6" t="s">
        <v>1133</v>
      </c>
      <c r="O37" s="6" t="s">
        <v>1134</v>
      </c>
      <c r="Q37" s="6" t="s">
        <v>2109</v>
      </c>
      <c r="U37" s="6" t="s">
        <v>2109</v>
      </c>
      <c r="Y37" s="6" t="s">
        <v>2117</v>
      </c>
      <c r="AG37" s="6" t="s">
        <v>917</v>
      </c>
      <c r="AI37" s="6">
        <v>114.059725</v>
      </c>
      <c r="AJ37" s="6">
        <v>22.352507</v>
      </c>
    </row>
    <row r="38">
      <c r="A38" s="31" t="s">
        <v>2043</v>
      </c>
      <c r="B38" s="30"/>
      <c r="C38" s="30"/>
      <c r="D38" s="30">
        <v>1.0</v>
      </c>
      <c r="E38" s="6" t="s">
        <v>1068</v>
      </c>
      <c r="F38" s="3" t="s">
        <v>2115</v>
      </c>
      <c r="G38" s="6">
        <v>52.0</v>
      </c>
      <c r="H38" s="6" t="s">
        <v>1140</v>
      </c>
      <c r="I38" s="6" t="s">
        <v>1142</v>
      </c>
      <c r="J38" s="6" t="s">
        <v>1135</v>
      </c>
      <c r="K38" s="6" t="s">
        <v>1141</v>
      </c>
      <c r="O38" s="6" t="s">
        <v>1143</v>
      </c>
      <c r="Q38" s="6" t="s">
        <v>2109</v>
      </c>
      <c r="U38" s="6" t="s">
        <v>2109</v>
      </c>
      <c r="Y38" s="6" t="s">
        <v>2117</v>
      </c>
      <c r="AG38" s="6" t="s">
        <v>917</v>
      </c>
      <c r="AI38" s="6">
        <v>114.272503</v>
      </c>
      <c r="AJ38" s="6">
        <v>22.382701</v>
      </c>
    </row>
    <row r="39">
      <c r="A39" s="31" t="s">
        <v>2044</v>
      </c>
      <c r="B39" s="30"/>
      <c r="C39" s="30"/>
      <c r="D39" s="30">
        <v>1.0</v>
      </c>
      <c r="E39" s="6" t="s">
        <v>1068</v>
      </c>
      <c r="F39" s="3" t="s">
        <v>2115</v>
      </c>
      <c r="G39" s="6">
        <v>53.0</v>
      </c>
      <c r="H39" s="6" t="s">
        <v>1144</v>
      </c>
      <c r="I39" s="6" t="s">
        <v>1146</v>
      </c>
      <c r="J39" s="6" t="s">
        <v>1135</v>
      </c>
      <c r="K39" s="6" t="s">
        <v>1145</v>
      </c>
      <c r="Q39" s="6" t="s">
        <v>2109</v>
      </c>
      <c r="U39" s="6" t="s">
        <v>2109</v>
      </c>
      <c r="Y39" s="6" t="s">
        <v>2117</v>
      </c>
      <c r="AG39" s="6" t="s">
        <v>917</v>
      </c>
      <c r="AI39" s="6">
        <v>114.271694</v>
      </c>
      <c r="AJ39" s="6">
        <v>22.382752</v>
      </c>
    </row>
    <row r="40">
      <c r="A40" s="31" t="s">
        <v>2020</v>
      </c>
      <c r="B40" s="30">
        <v>1.0</v>
      </c>
      <c r="C40" s="30"/>
      <c r="D40" s="30">
        <v>1.0</v>
      </c>
      <c r="E40" s="6" t="s">
        <v>1068</v>
      </c>
      <c r="F40" s="3" t="s">
        <v>2115</v>
      </c>
      <c r="G40" s="6">
        <v>55.0</v>
      </c>
      <c r="H40" s="6" t="s">
        <v>1152</v>
      </c>
      <c r="I40" s="6" t="s">
        <v>1154</v>
      </c>
      <c r="J40" s="6" t="s">
        <v>1151</v>
      </c>
      <c r="K40" s="6" t="s">
        <v>1153</v>
      </c>
      <c r="O40" s="6" t="s">
        <v>1155</v>
      </c>
      <c r="Q40" s="6" t="s">
        <v>2116</v>
      </c>
      <c r="U40" s="6" t="s">
        <v>2109</v>
      </c>
      <c r="Y40" s="6" t="s">
        <v>2117</v>
      </c>
      <c r="AG40" s="6" t="s">
        <v>917</v>
      </c>
      <c r="AI40" s="6">
        <v>114.183156</v>
      </c>
      <c r="AJ40" s="6">
        <v>22.372115</v>
      </c>
    </row>
    <row r="41">
      <c r="A41" s="31" t="s">
        <v>2019</v>
      </c>
      <c r="B41" s="30">
        <v>1.0</v>
      </c>
      <c r="C41" s="30"/>
      <c r="D41" s="30">
        <v>1.0</v>
      </c>
      <c r="E41" s="6" t="s">
        <v>1068</v>
      </c>
      <c r="F41" s="3" t="s">
        <v>2115</v>
      </c>
      <c r="G41" s="6">
        <v>56.0</v>
      </c>
      <c r="H41" s="6" t="s">
        <v>919</v>
      </c>
      <c r="I41" s="6" t="s">
        <v>1157</v>
      </c>
      <c r="J41" s="6" t="s">
        <v>1151</v>
      </c>
      <c r="K41" s="6" t="s">
        <v>1156</v>
      </c>
      <c r="N41" s="6" t="s">
        <v>922</v>
      </c>
      <c r="O41" s="6" t="s">
        <v>923</v>
      </c>
      <c r="Q41" s="6" t="s">
        <v>2116</v>
      </c>
      <c r="U41" s="6" t="s">
        <v>2109</v>
      </c>
      <c r="Y41" s="6" t="s">
        <v>2117</v>
      </c>
      <c r="AG41" s="6" t="s">
        <v>917</v>
      </c>
      <c r="AH41" s="6" t="s">
        <v>1027</v>
      </c>
      <c r="AI41" s="6">
        <v>114.191257</v>
      </c>
      <c r="AJ41" s="6">
        <v>22.3845876</v>
      </c>
    </row>
    <row r="42">
      <c r="A42" s="31" t="s">
        <v>1991</v>
      </c>
      <c r="B42" s="30">
        <v>1.0</v>
      </c>
      <c r="C42" s="30"/>
      <c r="D42" s="30">
        <v>1.0</v>
      </c>
      <c r="E42" s="6" t="s">
        <v>1068</v>
      </c>
      <c r="F42" s="3" t="s">
        <v>2115</v>
      </c>
      <c r="G42" s="6">
        <v>58.0</v>
      </c>
      <c r="H42" s="6" t="s">
        <v>919</v>
      </c>
      <c r="I42" s="6" t="s">
        <v>1163</v>
      </c>
      <c r="J42" s="6" t="s">
        <v>1158</v>
      </c>
      <c r="K42" s="6" t="s">
        <v>1162</v>
      </c>
      <c r="N42" s="6" t="s">
        <v>922</v>
      </c>
      <c r="O42" s="6" t="s">
        <v>923</v>
      </c>
      <c r="Q42" s="6" t="s">
        <v>2116</v>
      </c>
      <c r="U42" s="6" t="s">
        <v>2109</v>
      </c>
      <c r="Y42" s="6" t="s">
        <v>2117</v>
      </c>
      <c r="AG42" s="6" t="s">
        <v>917</v>
      </c>
      <c r="AH42" s="6" t="s">
        <v>1164</v>
      </c>
      <c r="AI42" s="6">
        <v>114.129187</v>
      </c>
      <c r="AJ42" s="6">
        <v>22.504245</v>
      </c>
    </row>
    <row r="43">
      <c r="A43" s="31" t="s">
        <v>2005</v>
      </c>
      <c r="B43" s="30"/>
      <c r="C43" s="30"/>
      <c r="D43" s="30">
        <v>1.0</v>
      </c>
      <c r="E43" s="6" t="s">
        <v>1068</v>
      </c>
      <c r="F43" s="3" t="s">
        <v>2115</v>
      </c>
      <c r="G43" s="6">
        <v>59.0</v>
      </c>
      <c r="H43" s="6" t="s">
        <v>1074</v>
      </c>
      <c r="I43" s="6" t="s">
        <v>1166</v>
      </c>
      <c r="J43" s="6" t="s">
        <v>1165</v>
      </c>
      <c r="K43" s="6" t="s">
        <v>1075</v>
      </c>
      <c r="N43" s="6" t="s">
        <v>1077</v>
      </c>
      <c r="O43" s="6" t="s">
        <v>1078</v>
      </c>
      <c r="Q43" s="6" t="s">
        <v>2109</v>
      </c>
      <c r="U43" s="6" t="s">
        <v>2109</v>
      </c>
      <c r="Y43" s="6" t="s">
        <v>2117</v>
      </c>
      <c r="AG43" s="6" t="s">
        <v>917</v>
      </c>
      <c r="AI43" s="6">
        <v>114.166276</v>
      </c>
      <c r="AJ43" s="6">
        <v>22.4485455</v>
      </c>
    </row>
    <row r="44">
      <c r="A44" s="31" t="s">
        <v>2007</v>
      </c>
      <c r="B44" s="30">
        <v>1.0</v>
      </c>
      <c r="C44" s="30"/>
      <c r="D44" s="30">
        <v>1.0</v>
      </c>
      <c r="E44" s="6" t="s">
        <v>1068</v>
      </c>
      <c r="F44" s="3" t="s">
        <v>2115</v>
      </c>
      <c r="G44" s="6">
        <v>61.0</v>
      </c>
      <c r="H44" s="6" t="s">
        <v>1113</v>
      </c>
      <c r="I44" s="6" t="s">
        <v>1169</v>
      </c>
      <c r="J44" s="6" t="s">
        <v>1165</v>
      </c>
      <c r="K44" s="6">
        <v>2.718308E7</v>
      </c>
      <c r="N44" s="6" t="s">
        <v>1116</v>
      </c>
      <c r="O44" s="6" t="s">
        <v>1117</v>
      </c>
      <c r="Q44" s="6" t="s">
        <v>2116</v>
      </c>
      <c r="U44" s="6" t="s">
        <v>2109</v>
      </c>
      <c r="Y44" s="6" t="s">
        <v>2117</v>
      </c>
      <c r="AG44" s="6" t="s">
        <v>917</v>
      </c>
      <c r="AI44" s="6">
        <v>114.167938</v>
      </c>
      <c r="AJ44" s="6">
        <v>22.44672</v>
      </c>
    </row>
    <row r="45">
      <c r="A45" s="31" t="s">
        <v>2004</v>
      </c>
      <c r="B45" s="30"/>
      <c r="C45" s="30"/>
      <c r="D45" s="30">
        <v>1.0</v>
      </c>
      <c r="E45" s="6" t="s">
        <v>1068</v>
      </c>
      <c r="F45" s="3" t="s">
        <v>2115</v>
      </c>
      <c r="G45" s="6">
        <v>62.0</v>
      </c>
      <c r="H45" s="6" t="s">
        <v>919</v>
      </c>
      <c r="I45" s="6" t="s">
        <v>1172</v>
      </c>
      <c r="J45" s="6" t="s">
        <v>1170</v>
      </c>
      <c r="K45" s="6" t="s">
        <v>1171</v>
      </c>
      <c r="N45" s="6" t="s">
        <v>922</v>
      </c>
      <c r="O45" s="6" t="s">
        <v>923</v>
      </c>
      <c r="Q45" s="6" t="s">
        <v>2109</v>
      </c>
      <c r="U45" s="6" t="s">
        <v>2109</v>
      </c>
      <c r="Y45" s="6" t="s">
        <v>2117</v>
      </c>
      <c r="AG45" s="6" t="s">
        <v>917</v>
      </c>
      <c r="AH45" s="6" t="s">
        <v>1173</v>
      </c>
      <c r="AI45" s="6">
        <v>114.177667</v>
      </c>
      <c r="AJ45" s="6">
        <v>22.3761699</v>
      </c>
    </row>
    <row r="46">
      <c r="A46" s="31" t="s">
        <v>2008</v>
      </c>
      <c r="B46" s="30"/>
      <c r="C46" s="30"/>
      <c r="D46" s="30">
        <v>1.0</v>
      </c>
      <c r="E46" s="6" t="s">
        <v>1068</v>
      </c>
      <c r="F46" s="3" t="s">
        <v>2115</v>
      </c>
      <c r="G46" s="6">
        <v>63.0</v>
      </c>
      <c r="H46" s="6" t="s">
        <v>1175</v>
      </c>
      <c r="I46" s="6" t="s">
        <v>1177</v>
      </c>
      <c r="J46" s="6" t="s">
        <v>1174</v>
      </c>
      <c r="K46" s="6" t="s">
        <v>1176</v>
      </c>
      <c r="O46" s="6" t="s">
        <v>1178</v>
      </c>
      <c r="Q46" s="6" t="s">
        <v>2109</v>
      </c>
      <c r="U46" s="6" t="s">
        <v>2109</v>
      </c>
      <c r="Y46" s="6" t="s">
        <v>2117</v>
      </c>
      <c r="AG46" s="6" t="s">
        <v>917</v>
      </c>
      <c r="AH46" s="6" t="s">
        <v>937</v>
      </c>
      <c r="AI46" s="6">
        <v>114.262423</v>
      </c>
      <c r="AJ46" s="6">
        <v>22.3090651</v>
      </c>
    </row>
    <row r="47">
      <c r="A47" s="31" t="s">
        <v>2011</v>
      </c>
      <c r="B47" s="30">
        <v>1.0</v>
      </c>
      <c r="C47" s="30"/>
      <c r="D47" s="30">
        <v>1.0</v>
      </c>
      <c r="E47" s="6" t="s">
        <v>1068</v>
      </c>
      <c r="F47" s="3" t="s">
        <v>2115</v>
      </c>
      <c r="G47" s="6">
        <v>64.0</v>
      </c>
      <c r="H47" s="6" t="s">
        <v>919</v>
      </c>
      <c r="I47" s="6" t="s">
        <v>1180</v>
      </c>
      <c r="J47" s="6" t="s">
        <v>1174</v>
      </c>
      <c r="K47" s="6" t="s">
        <v>1179</v>
      </c>
      <c r="N47" s="6" t="s">
        <v>922</v>
      </c>
      <c r="O47" s="6" t="s">
        <v>923</v>
      </c>
      <c r="Q47" s="6" t="s">
        <v>2116</v>
      </c>
      <c r="U47" s="6" t="s">
        <v>2109</v>
      </c>
      <c r="Y47" s="6" t="s">
        <v>2117</v>
      </c>
      <c r="AG47" s="6" t="s">
        <v>917</v>
      </c>
      <c r="AH47" s="6" t="s">
        <v>1181</v>
      </c>
      <c r="AI47" s="6">
        <v>114.257522</v>
      </c>
      <c r="AJ47" s="6">
        <v>22.3214718</v>
      </c>
    </row>
    <row r="48">
      <c r="A48" s="31" t="s">
        <v>2010</v>
      </c>
      <c r="B48" s="30"/>
      <c r="C48" s="30"/>
      <c r="D48" s="30">
        <v>1.0</v>
      </c>
      <c r="E48" s="6" t="s">
        <v>1068</v>
      </c>
      <c r="F48" s="3" t="s">
        <v>2115</v>
      </c>
      <c r="G48" s="6">
        <v>65.0</v>
      </c>
      <c r="H48" s="6" t="s">
        <v>919</v>
      </c>
      <c r="I48" s="6" t="s">
        <v>1183</v>
      </c>
      <c r="J48" s="6" t="s">
        <v>1174</v>
      </c>
      <c r="K48" s="6" t="s">
        <v>1182</v>
      </c>
      <c r="N48" s="6" t="s">
        <v>922</v>
      </c>
      <c r="O48" s="6" t="s">
        <v>923</v>
      </c>
      <c r="Q48" s="6" t="s">
        <v>2109</v>
      </c>
      <c r="U48" s="6" t="s">
        <v>2109</v>
      </c>
      <c r="Y48" s="6" t="s">
        <v>2117</v>
      </c>
      <c r="AG48" s="6" t="s">
        <v>917</v>
      </c>
      <c r="AH48" s="6" t="s">
        <v>1181</v>
      </c>
      <c r="AI48" s="6">
        <v>114.260851</v>
      </c>
      <c r="AJ48" s="6">
        <v>22.3063085</v>
      </c>
    </row>
    <row r="49">
      <c r="A49" s="31" t="s">
        <v>2009</v>
      </c>
      <c r="B49" s="30"/>
      <c r="C49" s="30"/>
      <c r="D49" s="30">
        <v>1.0</v>
      </c>
      <c r="E49" s="6" t="s">
        <v>1068</v>
      </c>
      <c r="F49" s="3" t="s">
        <v>2115</v>
      </c>
      <c r="G49" s="6">
        <v>66.0</v>
      </c>
      <c r="H49" s="6" t="s">
        <v>1184</v>
      </c>
      <c r="I49" s="6" t="s">
        <v>1186</v>
      </c>
      <c r="J49" s="6" t="s">
        <v>1174</v>
      </c>
      <c r="K49" s="6" t="s">
        <v>1185</v>
      </c>
      <c r="Q49" s="6" t="s">
        <v>2109</v>
      </c>
      <c r="U49" s="6" t="s">
        <v>2109</v>
      </c>
      <c r="Y49" s="6" t="s">
        <v>2117</v>
      </c>
      <c r="AG49" s="6" t="s">
        <v>917</v>
      </c>
      <c r="AI49" s="6">
        <v>114.26388</v>
      </c>
      <c r="AJ49" s="6">
        <v>22.3144967</v>
      </c>
    </row>
    <row r="50">
      <c r="A50" s="31" t="s">
        <v>2049</v>
      </c>
      <c r="B50" s="30">
        <v>1.0</v>
      </c>
      <c r="C50" s="30">
        <v>1.0</v>
      </c>
      <c r="D50" s="30">
        <v>1.0</v>
      </c>
      <c r="E50" s="6" t="s">
        <v>1068</v>
      </c>
      <c r="F50" s="3" t="s">
        <v>2115</v>
      </c>
      <c r="G50" s="6">
        <v>68.0</v>
      </c>
      <c r="H50" s="6" t="s">
        <v>1191</v>
      </c>
      <c r="I50" s="6" t="s">
        <v>1193</v>
      </c>
      <c r="J50" s="6" t="s">
        <v>1187</v>
      </c>
      <c r="K50" s="6" t="s">
        <v>1192</v>
      </c>
      <c r="Q50" s="6" t="s">
        <v>2116</v>
      </c>
      <c r="U50" s="6" t="s">
        <v>2118</v>
      </c>
      <c r="Y50" s="6" t="s">
        <v>2117</v>
      </c>
      <c r="AG50" s="6" t="s">
        <v>917</v>
      </c>
      <c r="AI50" s="6">
        <v>114.103964</v>
      </c>
      <c r="AJ50" s="6">
        <v>22.3623356</v>
      </c>
    </row>
    <row r="51">
      <c r="A51" s="31" t="s">
        <v>2029</v>
      </c>
      <c r="B51" s="30">
        <v>1.0</v>
      </c>
      <c r="C51" s="30"/>
      <c r="D51" s="30">
        <v>1.0</v>
      </c>
      <c r="E51" s="6" t="s">
        <v>1068</v>
      </c>
      <c r="F51" s="3" t="s">
        <v>2115</v>
      </c>
      <c r="G51" s="6">
        <v>69.0</v>
      </c>
      <c r="H51" s="6" t="s">
        <v>1195</v>
      </c>
      <c r="I51" s="6" t="s">
        <v>1196</v>
      </c>
      <c r="J51" s="6" t="s">
        <v>1194</v>
      </c>
      <c r="K51" s="6">
        <v>2.4136018E7</v>
      </c>
      <c r="N51" s="6" t="s">
        <v>1197</v>
      </c>
      <c r="O51" s="6" t="s">
        <v>1198</v>
      </c>
      <c r="Q51" s="6" t="s">
        <v>2116</v>
      </c>
      <c r="U51" s="6" t="s">
        <v>2109</v>
      </c>
      <c r="Y51" s="6" t="s">
        <v>2117</v>
      </c>
      <c r="AG51" s="6" t="s">
        <v>917</v>
      </c>
      <c r="AI51" s="6">
        <v>114.111325</v>
      </c>
      <c r="AJ51" s="6">
        <v>22.3714545</v>
      </c>
    </row>
    <row r="52">
      <c r="A52" s="31" t="s">
        <v>2033</v>
      </c>
      <c r="B52" s="30"/>
      <c r="C52" s="30"/>
      <c r="D52" s="30">
        <v>1.0</v>
      </c>
      <c r="E52" s="6" t="s">
        <v>1068</v>
      </c>
      <c r="F52" s="3" t="s">
        <v>2115</v>
      </c>
      <c r="G52" s="6">
        <v>70.0</v>
      </c>
      <c r="H52" s="6" t="s">
        <v>1199</v>
      </c>
      <c r="I52" s="6" t="s">
        <v>1200</v>
      </c>
      <c r="J52" s="6" t="s">
        <v>1194</v>
      </c>
      <c r="K52" s="6">
        <v>6.3529523E7</v>
      </c>
      <c r="N52" s="6" t="s">
        <v>1201</v>
      </c>
      <c r="O52" s="6" t="s">
        <v>1202</v>
      </c>
      <c r="Q52" s="6" t="s">
        <v>2109</v>
      </c>
      <c r="U52" s="6" t="s">
        <v>2109</v>
      </c>
      <c r="Y52" s="6" t="s">
        <v>2117</v>
      </c>
      <c r="AG52" s="6" t="s">
        <v>917</v>
      </c>
      <c r="AI52" s="6">
        <v>114.108893</v>
      </c>
      <c r="AJ52" s="6">
        <v>22.374192</v>
      </c>
    </row>
    <row r="53">
      <c r="A53" s="31" t="s">
        <v>2035</v>
      </c>
      <c r="B53" s="30"/>
      <c r="C53" s="30"/>
      <c r="D53" s="30">
        <v>1.0</v>
      </c>
      <c r="E53" s="6" t="s">
        <v>1068</v>
      </c>
      <c r="F53" s="3" t="s">
        <v>2115</v>
      </c>
      <c r="G53" s="6">
        <v>71.0</v>
      </c>
      <c r="H53" s="6" t="s">
        <v>1203</v>
      </c>
      <c r="I53" s="6" t="s">
        <v>1205</v>
      </c>
      <c r="J53" s="6" t="s">
        <v>1194</v>
      </c>
      <c r="K53" s="6" t="s">
        <v>1204</v>
      </c>
      <c r="N53" s="6" t="s">
        <v>1206</v>
      </c>
      <c r="O53" s="6" t="s">
        <v>1207</v>
      </c>
      <c r="Q53" s="6" t="s">
        <v>2109</v>
      </c>
      <c r="U53" s="6" t="s">
        <v>2109</v>
      </c>
      <c r="Y53" s="6" t="s">
        <v>2117</v>
      </c>
      <c r="AG53" s="6" t="s">
        <v>917</v>
      </c>
      <c r="AI53" s="6">
        <v>114.115653</v>
      </c>
      <c r="AJ53" s="6">
        <v>22.36649</v>
      </c>
    </row>
    <row r="54">
      <c r="A54" s="31" t="s">
        <v>2030</v>
      </c>
      <c r="B54" s="30">
        <v>1.0</v>
      </c>
      <c r="C54" s="30"/>
      <c r="D54" s="30">
        <v>1.0</v>
      </c>
      <c r="E54" s="6" t="s">
        <v>1068</v>
      </c>
      <c r="F54" s="3" t="s">
        <v>2115</v>
      </c>
      <c r="G54" s="6">
        <v>72.0</v>
      </c>
      <c r="H54" s="6" t="s">
        <v>1208</v>
      </c>
      <c r="I54" s="6" t="s">
        <v>1210</v>
      </c>
      <c r="J54" s="6" t="s">
        <v>1194</v>
      </c>
      <c r="K54" s="6" t="s">
        <v>1209</v>
      </c>
      <c r="N54" s="6" t="s">
        <v>1211</v>
      </c>
      <c r="O54" s="6" t="s">
        <v>1212</v>
      </c>
      <c r="Q54" s="6" t="s">
        <v>2116</v>
      </c>
      <c r="U54" s="6" t="s">
        <v>2109</v>
      </c>
      <c r="Y54" s="6" t="s">
        <v>2117</v>
      </c>
      <c r="AG54" s="6" t="s">
        <v>917</v>
      </c>
      <c r="AI54" s="6">
        <v>114.108727</v>
      </c>
      <c r="AJ54" s="6">
        <v>22.3720359</v>
      </c>
    </row>
    <row r="55">
      <c r="A55" s="31" t="s">
        <v>2028</v>
      </c>
      <c r="B55" s="30">
        <v>1.0</v>
      </c>
      <c r="C55" s="30"/>
      <c r="D55" s="30">
        <v>1.0</v>
      </c>
      <c r="E55" s="6" t="s">
        <v>1068</v>
      </c>
      <c r="F55" s="3" t="s">
        <v>2115</v>
      </c>
      <c r="G55" s="6">
        <v>73.0</v>
      </c>
      <c r="H55" s="6" t="s">
        <v>919</v>
      </c>
      <c r="I55" s="6" t="s">
        <v>1214</v>
      </c>
      <c r="J55" s="6" t="s">
        <v>1194</v>
      </c>
      <c r="K55" s="6" t="s">
        <v>1213</v>
      </c>
      <c r="N55" s="6" t="s">
        <v>922</v>
      </c>
      <c r="O55" s="6" t="s">
        <v>923</v>
      </c>
      <c r="Q55" s="6" t="s">
        <v>2116</v>
      </c>
      <c r="U55" s="6" t="s">
        <v>2109</v>
      </c>
      <c r="Y55" s="6" t="s">
        <v>2117</v>
      </c>
      <c r="AG55" s="6" t="s">
        <v>917</v>
      </c>
      <c r="AH55" s="6" t="s">
        <v>1215</v>
      </c>
      <c r="AI55" s="6">
        <v>114.111088</v>
      </c>
      <c r="AJ55" s="6">
        <v>22.3720117</v>
      </c>
    </row>
    <row r="56">
      <c r="A56" s="31" t="s">
        <v>2034</v>
      </c>
      <c r="B56" s="30">
        <v>1.0</v>
      </c>
      <c r="C56" s="30"/>
      <c r="D56" s="30">
        <v>1.0</v>
      </c>
      <c r="E56" s="6" t="s">
        <v>1068</v>
      </c>
      <c r="F56" s="3" t="s">
        <v>2115</v>
      </c>
      <c r="G56" s="6">
        <v>74.0</v>
      </c>
      <c r="H56" s="6" t="s">
        <v>919</v>
      </c>
      <c r="I56" s="6" t="s">
        <v>1217</v>
      </c>
      <c r="J56" s="6" t="s">
        <v>1194</v>
      </c>
      <c r="K56" s="6" t="s">
        <v>1216</v>
      </c>
      <c r="N56" s="6" t="s">
        <v>922</v>
      </c>
      <c r="O56" s="6" t="s">
        <v>923</v>
      </c>
      <c r="Q56" s="6" t="s">
        <v>2116</v>
      </c>
      <c r="U56" s="6" t="s">
        <v>2109</v>
      </c>
      <c r="Y56" s="6" t="s">
        <v>2117</v>
      </c>
      <c r="AG56" s="6" t="s">
        <v>917</v>
      </c>
      <c r="AH56" s="6" t="s">
        <v>1218</v>
      </c>
      <c r="AI56" s="6">
        <v>114.116205</v>
      </c>
      <c r="AJ56" s="6">
        <v>22.3714248</v>
      </c>
    </row>
    <row r="57">
      <c r="A57" s="31" t="s">
        <v>2031</v>
      </c>
      <c r="B57" s="30">
        <v>1.0</v>
      </c>
      <c r="C57" s="30"/>
      <c r="D57" s="30">
        <v>1.0</v>
      </c>
      <c r="E57" s="6" t="s">
        <v>1068</v>
      </c>
      <c r="F57" s="3" t="s">
        <v>2115</v>
      </c>
      <c r="G57" s="6">
        <v>75.0</v>
      </c>
      <c r="H57" s="6" t="s">
        <v>919</v>
      </c>
      <c r="I57" s="6" t="s">
        <v>1220</v>
      </c>
      <c r="J57" s="6" t="s">
        <v>1194</v>
      </c>
      <c r="K57" s="6" t="s">
        <v>1219</v>
      </c>
      <c r="N57" s="6" t="s">
        <v>922</v>
      </c>
      <c r="O57" s="6" t="s">
        <v>923</v>
      </c>
      <c r="Q57" s="6" t="s">
        <v>2116</v>
      </c>
      <c r="U57" s="6" t="s">
        <v>2109</v>
      </c>
      <c r="Y57" s="6" t="s">
        <v>2117</v>
      </c>
      <c r="AG57" s="6" t="s">
        <v>917</v>
      </c>
      <c r="AH57" s="6" t="s">
        <v>1221</v>
      </c>
      <c r="AI57" s="6">
        <v>114.115294</v>
      </c>
      <c r="AJ57" s="6">
        <v>22.3683727</v>
      </c>
    </row>
    <row r="58">
      <c r="A58" s="31" t="s">
        <v>2032</v>
      </c>
      <c r="B58" s="30"/>
      <c r="C58" s="30"/>
      <c r="D58" s="30">
        <v>1.0</v>
      </c>
      <c r="E58" s="6" t="s">
        <v>1068</v>
      </c>
      <c r="F58" s="3" t="s">
        <v>2115</v>
      </c>
      <c r="G58" s="6">
        <v>76.0</v>
      </c>
      <c r="H58" s="6" t="s">
        <v>1222</v>
      </c>
      <c r="I58" s="6" t="s">
        <v>1223</v>
      </c>
      <c r="J58" s="6" t="s">
        <v>1194</v>
      </c>
      <c r="K58" s="6">
        <v>2.6759963E7</v>
      </c>
      <c r="N58" s="6" t="s">
        <v>1224</v>
      </c>
      <c r="O58" s="6" t="s">
        <v>1225</v>
      </c>
      <c r="Q58" s="6" t="s">
        <v>2109</v>
      </c>
      <c r="U58" s="6" t="s">
        <v>2109</v>
      </c>
      <c r="Y58" s="6" t="s">
        <v>2117</v>
      </c>
      <c r="AG58" s="6" t="s">
        <v>917</v>
      </c>
      <c r="AI58" s="6">
        <v>114.116902</v>
      </c>
      <c r="AJ58" s="6">
        <v>22.3649913</v>
      </c>
    </row>
    <row r="59">
      <c r="A59" s="31" t="s">
        <v>2013</v>
      </c>
      <c r="B59" s="30"/>
      <c r="C59" s="30"/>
      <c r="D59" s="30">
        <v>1.0</v>
      </c>
      <c r="E59" s="6" t="s">
        <v>1068</v>
      </c>
      <c r="F59" s="3" t="s">
        <v>2115</v>
      </c>
      <c r="G59" s="6">
        <v>78.0</v>
      </c>
      <c r="H59" s="6" t="s">
        <v>1066</v>
      </c>
      <c r="I59" s="6" t="s">
        <v>1231</v>
      </c>
      <c r="J59" s="6" t="s">
        <v>1226</v>
      </c>
      <c r="N59" s="6" t="s">
        <v>1077</v>
      </c>
      <c r="O59" s="6" t="s">
        <v>1078</v>
      </c>
      <c r="Q59" s="6" t="s">
        <v>2109</v>
      </c>
      <c r="U59" s="6" t="s">
        <v>2109</v>
      </c>
      <c r="Y59" s="6" t="s">
        <v>2117</v>
      </c>
      <c r="AG59" s="6" t="s">
        <v>917</v>
      </c>
      <c r="AI59" s="6">
        <v>113.967865</v>
      </c>
      <c r="AJ59" s="6">
        <v>22.3885715</v>
      </c>
    </row>
    <row r="60">
      <c r="A60" s="31" t="s">
        <v>2018</v>
      </c>
      <c r="B60" s="30">
        <v>1.0</v>
      </c>
      <c r="C60" s="30"/>
      <c r="D60" s="30">
        <v>1.0</v>
      </c>
      <c r="E60" s="6" t="s">
        <v>1068</v>
      </c>
      <c r="F60" s="3" t="s">
        <v>2115</v>
      </c>
      <c r="G60" s="6">
        <v>80.0</v>
      </c>
      <c r="H60" s="6" t="s">
        <v>1236</v>
      </c>
      <c r="I60" s="6" t="s">
        <v>1238</v>
      </c>
      <c r="J60" s="6" t="s">
        <v>1226</v>
      </c>
      <c r="K60" s="6" t="s">
        <v>1237</v>
      </c>
      <c r="N60" s="6" t="s">
        <v>1239</v>
      </c>
      <c r="O60" s="6" t="s">
        <v>1240</v>
      </c>
      <c r="Q60" s="6" t="s">
        <v>2116</v>
      </c>
      <c r="U60" s="6" t="s">
        <v>2109</v>
      </c>
      <c r="Y60" s="6" t="s">
        <v>2117</v>
      </c>
      <c r="AG60" s="6" t="s">
        <v>917</v>
      </c>
      <c r="AI60" s="6">
        <v>113.983965</v>
      </c>
      <c r="AJ60" s="6">
        <v>22.4188915</v>
      </c>
    </row>
    <row r="61">
      <c r="A61" s="31" t="s">
        <v>1998</v>
      </c>
      <c r="B61" s="30">
        <v>1.0</v>
      </c>
      <c r="C61" s="30"/>
      <c r="D61" s="30">
        <v>1.0</v>
      </c>
      <c r="E61" s="6" t="s">
        <v>1068</v>
      </c>
      <c r="F61" s="3" t="s">
        <v>2115</v>
      </c>
      <c r="G61" s="6">
        <v>83.0</v>
      </c>
      <c r="H61" s="6" t="s">
        <v>1249</v>
      </c>
      <c r="I61" s="6" t="s">
        <v>1251</v>
      </c>
      <c r="J61" s="6" t="s">
        <v>1243</v>
      </c>
      <c r="K61" s="6" t="s">
        <v>1250</v>
      </c>
      <c r="N61" s="6" t="s">
        <v>1252</v>
      </c>
      <c r="Q61" s="6" t="s">
        <v>2116</v>
      </c>
      <c r="U61" s="6" t="s">
        <v>2109</v>
      </c>
      <c r="Y61" s="6" t="s">
        <v>2117</v>
      </c>
      <c r="AG61" s="6" t="s">
        <v>917</v>
      </c>
      <c r="AI61" s="6">
        <v>114.027879</v>
      </c>
      <c r="AJ61" s="6">
        <v>22.4467627</v>
      </c>
    </row>
    <row r="62">
      <c r="A62" s="31" t="s">
        <v>2000</v>
      </c>
      <c r="B62" s="30">
        <v>1.0</v>
      </c>
      <c r="C62" s="30"/>
      <c r="D62" s="30">
        <v>1.0</v>
      </c>
      <c r="E62" s="6" t="s">
        <v>1068</v>
      </c>
      <c r="F62" s="3" t="s">
        <v>2115</v>
      </c>
      <c r="G62" s="6">
        <v>87.0</v>
      </c>
      <c r="H62" s="6" t="s">
        <v>1261</v>
      </c>
      <c r="I62" s="6" t="s">
        <v>1263</v>
      </c>
      <c r="J62" s="6" t="s">
        <v>1243</v>
      </c>
      <c r="K62" s="6" t="s">
        <v>1262</v>
      </c>
      <c r="N62" s="6" t="s">
        <v>1264</v>
      </c>
      <c r="O62" s="6" t="s">
        <v>1265</v>
      </c>
      <c r="Q62" s="6" t="s">
        <v>2116</v>
      </c>
      <c r="U62" s="6" t="s">
        <v>2109</v>
      </c>
      <c r="Y62" s="6" t="s">
        <v>2117</v>
      </c>
      <c r="AG62" s="6" t="s">
        <v>917</v>
      </c>
      <c r="AI62" s="6">
        <v>114.02521</v>
      </c>
      <c r="AJ62" s="6">
        <v>22.4431628</v>
      </c>
    </row>
    <row r="63">
      <c r="A63" s="31" t="s">
        <v>2003</v>
      </c>
      <c r="B63" s="30"/>
      <c r="C63" s="30"/>
      <c r="D63" s="30">
        <v>1.0</v>
      </c>
      <c r="E63" s="6" t="s">
        <v>1068</v>
      </c>
      <c r="F63" s="3" t="s">
        <v>2115</v>
      </c>
      <c r="G63" s="6">
        <v>88.0</v>
      </c>
      <c r="H63" s="6" t="s">
        <v>1261</v>
      </c>
      <c r="I63" s="6" t="s">
        <v>1267</v>
      </c>
      <c r="J63" s="6" t="s">
        <v>1243</v>
      </c>
      <c r="K63" s="6" t="s">
        <v>1266</v>
      </c>
      <c r="N63" s="6" t="s">
        <v>1264</v>
      </c>
      <c r="O63" s="6" t="s">
        <v>1265</v>
      </c>
      <c r="Q63" s="6" t="s">
        <v>2109</v>
      </c>
      <c r="U63" s="6" t="s">
        <v>2109</v>
      </c>
      <c r="Y63" s="6" t="s">
        <v>2117</v>
      </c>
      <c r="AG63" s="6" t="s">
        <v>917</v>
      </c>
      <c r="AI63" s="6">
        <v>114.02657</v>
      </c>
      <c r="AJ63" s="6">
        <v>22.4418734</v>
      </c>
    </row>
    <row r="64">
      <c r="A64" s="31" t="s">
        <v>1993</v>
      </c>
      <c r="B64" s="30">
        <v>1.0</v>
      </c>
      <c r="C64" s="30"/>
      <c r="D64" s="30">
        <v>1.0</v>
      </c>
      <c r="E64" s="6" t="s">
        <v>1068</v>
      </c>
      <c r="F64" s="3" t="s">
        <v>2115</v>
      </c>
      <c r="G64" s="6">
        <v>90.0</v>
      </c>
      <c r="H64" s="6" t="s">
        <v>1270</v>
      </c>
      <c r="I64" s="6" t="s">
        <v>1272</v>
      </c>
      <c r="J64" s="6" t="s">
        <v>1243</v>
      </c>
      <c r="K64" s="6" t="s">
        <v>1271</v>
      </c>
      <c r="Q64" s="6" t="s">
        <v>2116</v>
      </c>
      <c r="U64" s="6" t="s">
        <v>2109</v>
      </c>
      <c r="Y64" s="6" t="s">
        <v>2117</v>
      </c>
      <c r="AG64" s="6" t="s">
        <v>917</v>
      </c>
      <c r="AI64" s="6">
        <v>114.031195</v>
      </c>
      <c r="AJ64" s="6">
        <v>22.443881</v>
      </c>
    </row>
    <row r="65">
      <c r="A65" s="31" t="s">
        <v>1992</v>
      </c>
      <c r="B65" s="30">
        <v>1.0</v>
      </c>
      <c r="C65" s="30">
        <v>1.0</v>
      </c>
      <c r="D65" s="30">
        <v>1.0</v>
      </c>
      <c r="E65" s="6" t="s">
        <v>1068</v>
      </c>
      <c r="F65" s="3" t="s">
        <v>2115</v>
      </c>
      <c r="G65" s="6">
        <v>91.0</v>
      </c>
      <c r="H65" s="6" t="s">
        <v>1273</v>
      </c>
      <c r="I65" s="6" t="s">
        <v>1275</v>
      </c>
      <c r="J65" s="6" t="s">
        <v>1243</v>
      </c>
      <c r="K65" s="6" t="s">
        <v>1274</v>
      </c>
      <c r="N65" s="6" t="s">
        <v>1276</v>
      </c>
      <c r="O65" s="6" t="s">
        <v>1277</v>
      </c>
      <c r="Q65" s="6" t="s">
        <v>2116</v>
      </c>
      <c r="U65" s="6" t="s">
        <v>2118</v>
      </c>
      <c r="Y65" s="6" t="s">
        <v>2117</v>
      </c>
      <c r="AG65" s="6" t="s">
        <v>917</v>
      </c>
      <c r="AI65" s="6">
        <v>114.024657</v>
      </c>
      <c r="AJ65" s="6">
        <v>22.4361967</v>
      </c>
    </row>
    <row r="66">
      <c r="A66" s="31" t="s">
        <v>2001</v>
      </c>
      <c r="B66" s="30"/>
      <c r="C66" s="30"/>
      <c r="D66" s="30">
        <v>1.0</v>
      </c>
      <c r="E66" s="6" t="s">
        <v>1068</v>
      </c>
      <c r="F66" s="3" t="s">
        <v>2115</v>
      </c>
      <c r="G66" s="6">
        <v>92.0</v>
      </c>
      <c r="H66" s="6" t="s">
        <v>1278</v>
      </c>
      <c r="I66" s="6" t="s">
        <v>1279</v>
      </c>
      <c r="J66" s="6" t="s">
        <v>1243</v>
      </c>
      <c r="K66" s="6">
        <v>2.47015E7</v>
      </c>
      <c r="O66" s="6" t="s">
        <v>1280</v>
      </c>
      <c r="Q66" s="6" t="s">
        <v>2109</v>
      </c>
      <c r="U66" s="6" t="s">
        <v>2109</v>
      </c>
      <c r="Y66" s="6" t="s">
        <v>2117</v>
      </c>
      <c r="AG66" s="6" t="s">
        <v>917</v>
      </c>
      <c r="AI66" s="6">
        <v>114.029869</v>
      </c>
      <c r="AJ66" s="6">
        <v>22.4459795</v>
      </c>
    </row>
    <row r="67">
      <c r="A67" s="31" t="s">
        <v>1995</v>
      </c>
      <c r="B67" s="30"/>
      <c r="C67" s="30"/>
      <c r="D67" s="30">
        <v>1.0</v>
      </c>
      <c r="E67" s="6" t="s">
        <v>1068</v>
      </c>
      <c r="F67" s="3" t="s">
        <v>2115</v>
      </c>
      <c r="G67" s="6">
        <v>93.0</v>
      </c>
      <c r="H67" s="6" t="s">
        <v>1281</v>
      </c>
      <c r="I67" s="6" t="s">
        <v>1283</v>
      </c>
      <c r="J67" s="6" t="s">
        <v>1243</v>
      </c>
      <c r="K67" s="6" t="s">
        <v>1282</v>
      </c>
      <c r="N67" s="6" t="s">
        <v>1284</v>
      </c>
      <c r="O67" s="6" t="s">
        <v>1285</v>
      </c>
      <c r="Q67" s="6" t="s">
        <v>2109</v>
      </c>
      <c r="U67" s="6" t="s">
        <v>2109</v>
      </c>
      <c r="Y67" s="6" t="s">
        <v>2117</v>
      </c>
      <c r="AG67" s="6" t="s">
        <v>917</v>
      </c>
      <c r="AI67" s="6">
        <v>114.031286</v>
      </c>
      <c r="AJ67" s="6">
        <v>22.443684</v>
      </c>
    </row>
    <row r="68">
      <c r="A68" s="31" t="s">
        <v>2046</v>
      </c>
      <c r="B68" s="30">
        <v>1.0</v>
      </c>
      <c r="C68" s="30"/>
      <c r="D68" s="30">
        <v>1.0</v>
      </c>
      <c r="E68" s="6" t="s">
        <v>1068</v>
      </c>
      <c r="F68" s="3" t="s">
        <v>2115</v>
      </c>
      <c r="G68" s="6">
        <v>94.0</v>
      </c>
      <c r="H68" s="6" t="s">
        <v>1286</v>
      </c>
      <c r="I68" s="6" t="s">
        <v>1288</v>
      </c>
      <c r="J68" s="6" t="s">
        <v>1243</v>
      </c>
      <c r="K68" s="6" t="s">
        <v>1287</v>
      </c>
      <c r="O68" s="6" t="s">
        <v>1289</v>
      </c>
      <c r="Q68" s="6" t="s">
        <v>2116</v>
      </c>
      <c r="U68" s="6" t="s">
        <v>2109</v>
      </c>
      <c r="Y68" s="6" t="s">
        <v>2117</v>
      </c>
      <c r="AG68" s="6" t="s">
        <v>917</v>
      </c>
      <c r="AI68" s="6">
        <v>114.064697</v>
      </c>
      <c r="AJ68" s="6">
        <v>22.43815</v>
      </c>
    </row>
    <row r="69">
      <c r="A69" s="31" t="s">
        <v>1912</v>
      </c>
      <c r="B69" s="30"/>
      <c r="C69" s="30">
        <v>1.0</v>
      </c>
      <c r="D69" s="30"/>
      <c r="E69" s="6" t="s">
        <v>910</v>
      </c>
      <c r="F69" s="3" t="s">
        <v>2115</v>
      </c>
      <c r="G69" s="6">
        <v>95.0</v>
      </c>
      <c r="H69" s="6" t="s">
        <v>1291</v>
      </c>
      <c r="I69" s="6" t="s">
        <v>1292</v>
      </c>
      <c r="J69" s="6" t="s">
        <v>927</v>
      </c>
      <c r="K69" s="6">
        <v>9.6411428E7</v>
      </c>
      <c r="O69" s="6" t="s">
        <v>1293</v>
      </c>
      <c r="Q69" s="6" t="s">
        <v>2109</v>
      </c>
      <c r="U69" s="6" t="s">
        <v>2118</v>
      </c>
      <c r="Y69" s="6" t="s">
        <v>2109</v>
      </c>
      <c r="AG69" s="6" t="s">
        <v>917</v>
      </c>
      <c r="AH69" s="6" t="s">
        <v>1294</v>
      </c>
      <c r="AI69" s="6">
        <v>114.131348</v>
      </c>
      <c r="AJ69" s="6">
        <v>22.2848749</v>
      </c>
    </row>
    <row r="70">
      <c r="A70" s="31" t="s">
        <v>2085</v>
      </c>
      <c r="B70" s="30"/>
      <c r="C70" s="30">
        <v>1.0</v>
      </c>
      <c r="D70" s="30"/>
      <c r="E70" s="6" t="s">
        <v>910</v>
      </c>
      <c r="F70" s="3" t="s">
        <v>2115</v>
      </c>
      <c r="G70" s="6">
        <v>96.0</v>
      </c>
      <c r="H70" s="6" t="s">
        <v>1295</v>
      </c>
      <c r="I70" s="6" t="s">
        <v>1296</v>
      </c>
      <c r="J70" s="6" t="s">
        <v>931</v>
      </c>
      <c r="K70" s="6">
        <v>6.8769134E7</v>
      </c>
      <c r="N70" s="6" t="s">
        <v>1297</v>
      </c>
      <c r="O70" s="6" t="s">
        <v>1298</v>
      </c>
      <c r="Q70" s="6" t="s">
        <v>2109</v>
      </c>
      <c r="U70" s="6" t="s">
        <v>2118</v>
      </c>
      <c r="Y70" s="6" t="s">
        <v>2109</v>
      </c>
      <c r="AG70" s="6" t="s">
        <v>917</v>
      </c>
      <c r="AH70" s="6" t="s">
        <v>1299</v>
      </c>
      <c r="AI70" s="6">
        <v>114.142127</v>
      </c>
      <c r="AJ70" s="6">
        <v>22.2852498</v>
      </c>
    </row>
    <row r="71">
      <c r="A71" s="31" t="s">
        <v>1919</v>
      </c>
      <c r="B71" s="30"/>
      <c r="C71" s="30">
        <v>1.0</v>
      </c>
      <c r="D71" s="30"/>
      <c r="E71" s="6" t="s">
        <v>910</v>
      </c>
      <c r="F71" s="3" t="s">
        <v>2115</v>
      </c>
      <c r="G71" s="6">
        <v>97.0</v>
      </c>
      <c r="H71" s="6" t="s">
        <v>1301</v>
      </c>
      <c r="I71" s="6" t="s">
        <v>1302</v>
      </c>
      <c r="J71" s="6" t="s">
        <v>1300</v>
      </c>
      <c r="K71" s="6">
        <v>6.6211493E7</v>
      </c>
      <c r="Q71" s="6" t="s">
        <v>2109</v>
      </c>
      <c r="U71" s="6" t="s">
        <v>2118</v>
      </c>
      <c r="Y71" s="6" t="s">
        <v>2109</v>
      </c>
      <c r="AG71" s="6" t="s">
        <v>917</v>
      </c>
      <c r="AH71" s="6" t="s">
        <v>1303</v>
      </c>
      <c r="AI71" s="6">
        <v>114.154444</v>
      </c>
      <c r="AJ71" s="6">
        <v>22.2833247</v>
      </c>
    </row>
    <row r="72">
      <c r="A72" s="31" t="s">
        <v>1966</v>
      </c>
      <c r="B72" s="30"/>
      <c r="C72" s="30">
        <v>1.0</v>
      </c>
      <c r="D72" s="30"/>
      <c r="E72" s="6" t="s">
        <v>910</v>
      </c>
      <c r="F72" s="3" t="s">
        <v>2115</v>
      </c>
      <c r="G72" s="6">
        <v>98.0</v>
      </c>
      <c r="H72" s="6" t="s">
        <v>1305</v>
      </c>
      <c r="I72" s="6" t="s">
        <v>1306</v>
      </c>
      <c r="J72" s="6" t="s">
        <v>1304</v>
      </c>
      <c r="K72" s="6">
        <v>6.6538404E7</v>
      </c>
      <c r="Q72" s="6" t="s">
        <v>2109</v>
      </c>
      <c r="U72" s="6" t="s">
        <v>2118</v>
      </c>
      <c r="Y72" s="6" t="s">
        <v>2109</v>
      </c>
      <c r="AG72" s="6" t="s">
        <v>917</v>
      </c>
      <c r="AH72" s="6" t="s">
        <v>1307</v>
      </c>
      <c r="AI72" s="6">
        <v>114.151092</v>
      </c>
      <c r="AJ72" s="6">
        <v>22.2798962</v>
      </c>
    </row>
    <row r="73">
      <c r="A73" s="31" t="s">
        <v>2084</v>
      </c>
      <c r="B73" s="30"/>
      <c r="C73" s="30">
        <v>1.0</v>
      </c>
      <c r="D73" s="30"/>
      <c r="E73" s="6" t="s">
        <v>910</v>
      </c>
      <c r="F73" s="3" t="s">
        <v>2115</v>
      </c>
      <c r="G73" s="6">
        <v>99.0</v>
      </c>
      <c r="H73" s="6" t="s">
        <v>1308</v>
      </c>
      <c r="I73" s="6" t="s">
        <v>1309</v>
      </c>
      <c r="J73" s="6" t="s">
        <v>1304</v>
      </c>
      <c r="K73" s="6">
        <v>6.4227024E7</v>
      </c>
      <c r="N73" s="6" t="s">
        <v>935</v>
      </c>
      <c r="O73" s="6" t="s">
        <v>1310</v>
      </c>
      <c r="Q73" s="6" t="s">
        <v>2109</v>
      </c>
      <c r="U73" s="6" t="s">
        <v>2118</v>
      </c>
      <c r="Y73" s="6" t="s">
        <v>2109</v>
      </c>
      <c r="AG73" s="6" t="s">
        <v>917</v>
      </c>
      <c r="AH73" s="6" t="s">
        <v>1311</v>
      </c>
      <c r="AI73" s="6">
        <v>114.142101</v>
      </c>
      <c r="AJ73" s="6">
        <v>22.2842963</v>
      </c>
    </row>
    <row r="74">
      <c r="A74" s="31" t="s">
        <v>2063</v>
      </c>
      <c r="B74" s="30"/>
      <c r="C74" s="30">
        <v>1.0</v>
      </c>
      <c r="D74" s="30"/>
      <c r="E74" s="6" t="s">
        <v>910</v>
      </c>
      <c r="F74" s="3" t="s">
        <v>2115</v>
      </c>
      <c r="G74" s="6">
        <v>100.0</v>
      </c>
      <c r="H74" s="6" t="s">
        <v>1313</v>
      </c>
      <c r="I74" s="6" t="s">
        <v>1314</v>
      </c>
      <c r="J74" s="6" t="s">
        <v>1312</v>
      </c>
      <c r="K74" s="6">
        <v>2.5752882E7</v>
      </c>
      <c r="O74" s="6" t="s">
        <v>1315</v>
      </c>
      <c r="Q74" s="6" t="s">
        <v>2109</v>
      </c>
      <c r="U74" s="6" t="s">
        <v>2118</v>
      </c>
      <c r="Y74" s="6" t="s">
        <v>2109</v>
      </c>
      <c r="AG74" s="6" t="s">
        <v>917</v>
      </c>
      <c r="AI74" s="6">
        <v>114.170549</v>
      </c>
      <c r="AJ74" s="6">
        <v>22.2772256</v>
      </c>
    </row>
    <row r="75">
      <c r="A75" s="31" t="s">
        <v>1914</v>
      </c>
      <c r="B75" s="30"/>
      <c r="C75" s="30">
        <v>1.0</v>
      </c>
      <c r="D75" s="30"/>
      <c r="E75" s="6" t="s">
        <v>910</v>
      </c>
      <c r="F75" s="3" t="s">
        <v>2115</v>
      </c>
      <c r="G75" s="6">
        <v>101.0</v>
      </c>
      <c r="H75" s="6" t="s">
        <v>1316</v>
      </c>
      <c r="I75" s="6" t="s">
        <v>1317</v>
      </c>
      <c r="J75" s="6" t="s">
        <v>918</v>
      </c>
      <c r="N75" s="6" t="s">
        <v>1318</v>
      </c>
      <c r="O75" s="6" t="s">
        <v>1319</v>
      </c>
      <c r="Q75" s="6" t="s">
        <v>2109</v>
      </c>
      <c r="U75" s="6" t="s">
        <v>2118</v>
      </c>
      <c r="Y75" s="6" t="s">
        <v>2109</v>
      </c>
      <c r="AG75" s="6" t="s">
        <v>917</v>
      </c>
      <c r="AH75" s="6" t="s">
        <v>1320</v>
      </c>
      <c r="AI75" s="6">
        <v>114.186024</v>
      </c>
      <c r="AJ75" s="6">
        <v>22.2819579</v>
      </c>
    </row>
    <row r="76">
      <c r="A76" s="31" t="s">
        <v>2094</v>
      </c>
      <c r="B76" s="30"/>
      <c r="C76" s="30">
        <v>1.0</v>
      </c>
      <c r="D76" s="30"/>
      <c r="E76" s="6" t="s">
        <v>910</v>
      </c>
      <c r="F76" s="3" t="s">
        <v>2115</v>
      </c>
      <c r="G76" s="6">
        <v>102.0</v>
      </c>
      <c r="H76" s="6" t="s">
        <v>1321</v>
      </c>
      <c r="I76" s="6" t="s">
        <v>1322</v>
      </c>
      <c r="J76" s="6" t="s">
        <v>918</v>
      </c>
      <c r="K76" s="6">
        <v>9.2278291E7</v>
      </c>
      <c r="Q76" s="6" t="s">
        <v>2109</v>
      </c>
      <c r="U76" s="6" t="s">
        <v>2118</v>
      </c>
      <c r="Y76" s="6" t="s">
        <v>2109</v>
      </c>
      <c r="AG76" s="6" t="s">
        <v>917</v>
      </c>
      <c r="AI76" s="6">
        <v>114.183961</v>
      </c>
      <c r="AJ76" s="6">
        <v>22.2783529</v>
      </c>
    </row>
    <row r="77">
      <c r="A77" s="31" t="s">
        <v>2096</v>
      </c>
      <c r="B77" s="30"/>
      <c r="C77" s="30">
        <v>1.0</v>
      </c>
      <c r="D77" s="30"/>
      <c r="E77" s="6" t="s">
        <v>910</v>
      </c>
      <c r="F77" s="3" t="s">
        <v>2115</v>
      </c>
      <c r="G77" s="6">
        <v>103.0</v>
      </c>
      <c r="H77" s="6" t="s">
        <v>1323</v>
      </c>
      <c r="I77" s="6" t="s">
        <v>1325</v>
      </c>
      <c r="J77" s="6" t="s">
        <v>918</v>
      </c>
      <c r="K77" s="6" t="s">
        <v>1324</v>
      </c>
      <c r="O77" s="6" t="s">
        <v>1326</v>
      </c>
      <c r="Q77" s="6" t="s">
        <v>2109</v>
      </c>
      <c r="U77" s="6" t="s">
        <v>2118</v>
      </c>
      <c r="Y77" s="6" t="s">
        <v>2109</v>
      </c>
      <c r="AG77" s="6" t="s">
        <v>917</v>
      </c>
      <c r="AI77" s="6">
        <v>114.18338</v>
      </c>
      <c r="AJ77" s="6">
        <v>22.2819047</v>
      </c>
    </row>
    <row r="78">
      <c r="A78" s="31" t="s">
        <v>2097</v>
      </c>
      <c r="B78" s="30"/>
      <c r="C78" s="30">
        <v>1.0</v>
      </c>
      <c r="D78" s="30"/>
      <c r="E78" s="6" t="s">
        <v>910</v>
      </c>
      <c r="F78" s="3" t="s">
        <v>2115</v>
      </c>
      <c r="G78" s="6">
        <v>104.0</v>
      </c>
      <c r="H78" s="6" t="s">
        <v>1327</v>
      </c>
      <c r="I78" s="6" t="s">
        <v>1328</v>
      </c>
      <c r="J78" s="6" t="s">
        <v>918</v>
      </c>
      <c r="K78" s="6">
        <v>9.6247328E7</v>
      </c>
      <c r="O78" s="6" t="s">
        <v>1329</v>
      </c>
      <c r="Q78" s="6" t="s">
        <v>2109</v>
      </c>
      <c r="U78" s="6" t="s">
        <v>2118</v>
      </c>
      <c r="Y78" s="6" t="s">
        <v>2109</v>
      </c>
      <c r="AG78" s="6" t="s">
        <v>917</v>
      </c>
      <c r="AI78" s="6">
        <v>114.183442</v>
      </c>
      <c r="AJ78" s="6">
        <v>22.2817256</v>
      </c>
    </row>
    <row r="79">
      <c r="A79" s="31" t="s">
        <v>2093</v>
      </c>
      <c r="B79" s="30"/>
      <c r="C79" s="30">
        <v>1.0</v>
      </c>
      <c r="D79" s="30"/>
      <c r="E79" s="6" t="s">
        <v>910</v>
      </c>
      <c r="F79" s="3" t="s">
        <v>2115</v>
      </c>
      <c r="G79" s="6">
        <v>105.0</v>
      </c>
      <c r="H79" s="6" t="s">
        <v>1331</v>
      </c>
      <c r="I79" s="6" t="s">
        <v>1333</v>
      </c>
      <c r="J79" s="6" t="s">
        <v>1330</v>
      </c>
      <c r="K79" s="6" t="s">
        <v>1332</v>
      </c>
      <c r="N79" s="6" t="s">
        <v>1334</v>
      </c>
      <c r="O79" s="6" t="s">
        <v>1335</v>
      </c>
      <c r="Q79" s="6" t="s">
        <v>2109</v>
      </c>
      <c r="U79" s="6" t="s">
        <v>2118</v>
      </c>
      <c r="Y79" s="6" t="s">
        <v>2109</v>
      </c>
      <c r="AG79" s="6" t="s">
        <v>917</v>
      </c>
      <c r="AH79" s="6" t="s">
        <v>1303</v>
      </c>
      <c r="AI79" s="6">
        <v>114.185945</v>
      </c>
      <c r="AJ79" s="6">
        <v>22.2693298</v>
      </c>
    </row>
    <row r="80">
      <c r="A80" s="31" t="s">
        <v>1978</v>
      </c>
      <c r="B80" s="30"/>
      <c r="C80" s="30">
        <v>1.0</v>
      </c>
      <c r="D80" s="30"/>
      <c r="E80" s="6" t="s">
        <v>910</v>
      </c>
      <c r="F80" s="3" t="s">
        <v>2115</v>
      </c>
      <c r="G80" s="6">
        <v>106.0</v>
      </c>
      <c r="H80" s="6" t="s">
        <v>1337</v>
      </c>
      <c r="I80" s="6" t="s">
        <v>1338</v>
      </c>
      <c r="J80" s="6" t="s">
        <v>1336</v>
      </c>
      <c r="K80" s="6">
        <v>6.1122638E7</v>
      </c>
      <c r="N80" s="6" t="s">
        <v>1339</v>
      </c>
      <c r="O80" s="6" t="s">
        <v>1340</v>
      </c>
      <c r="Q80" s="6" t="s">
        <v>2109</v>
      </c>
      <c r="U80" s="6" t="s">
        <v>2118</v>
      </c>
      <c r="Y80" s="6" t="s">
        <v>2109</v>
      </c>
      <c r="AG80" s="6" t="s">
        <v>917</v>
      </c>
      <c r="AI80" s="6">
        <v>114.191186</v>
      </c>
      <c r="AJ80" s="6">
        <v>22.284962</v>
      </c>
    </row>
    <row r="81">
      <c r="A81" s="31" t="s">
        <v>1964</v>
      </c>
      <c r="B81" s="30"/>
      <c r="C81" s="30">
        <v>1.0</v>
      </c>
      <c r="D81" s="30"/>
      <c r="E81" s="6" t="s">
        <v>910</v>
      </c>
      <c r="F81" s="3" t="s">
        <v>2115</v>
      </c>
      <c r="G81" s="6">
        <v>107.0</v>
      </c>
      <c r="H81" s="6" t="s">
        <v>1342</v>
      </c>
      <c r="I81" s="6" t="s">
        <v>1343</v>
      </c>
      <c r="J81" s="6" t="s">
        <v>1341</v>
      </c>
      <c r="K81" s="6">
        <v>9.8282862E7</v>
      </c>
      <c r="Q81" s="6" t="s">
        <v>2109</v>
      </c>
      <c r="U81" s="6" t="s">
        <v>2118</v>
      </c>
      <c r="Y81" s="6" t="s">
        <v>2109</v>
      </c>
      <c r="AG81" s="6" t="s">
        <v>917</v>
      </c>
      <c r="AI81" s="6">
        <v>114.191994</v>
      </c>
      <c r="AJ81" s="6">
        <v>22.2886368</v>
      </c>
    </row>
    <row r="82">
      <c r="A82" s="31" t="s">
        <v>2065</v>
      </c>
      <c r="B82" s="30"/>
      <c r="C82" s="30">
        <v>1.0</v>
      </c>
      <c r="D82" s="30"/>
      <c r="E82" s="6" t="s">
        <v>910</v>
      </c>
      <c r="F82" s="3" t="s">
        <v>2115</v>
      </c>
      <c r="G82" s="6">
        <v>108.0</v>
      </c>
      <c r="H82" s="6" t="s">
        <v>1344</v>
      </c>
      <c r="I82" s="6" t="s">
        <v>1345</v>
      </c>
      <c r="J82" s="6" t="s">
        <v>1341</v>
      </c>
      <c r="K82" s="6">
        <v>9.170747E7</v>
      </c>
      <c r="O82" s="6" t="s">
        <v>1346</v>
      </c>
      <c r="Q82" s="6" t="s">
        <v>2109</v>
      </c>
      <c r="U82" s="6" t="s">
        <v>2118</v>
      </c>
      <c r="Y82" s="6" t="s">
        <v>2109</v>
      </c>
      <c r="AG82" s="6" t="s">
        <v>917</v>
      </c>
      <c r="AH82" s="6" t="s">
        <v>1347</v>
      </c>
      <c r="AI82" s="6">
        <v>114.192215</v>
      </c>
      <c r="AJ82" s="6">
        <v>22.2886129</v>
      </c>
    </row>
    <row r="83">
      <c r="A83" s="31" t="s">
        <v>1965</v>
      </c>
      <c r="B83" s="30"/>
      <c r="C83" s="30">
        <v>1.0</v>
      </c>
      <c r="D83" s="30"/>
      <c r="E83" s="6" t="s">
        <v>910</v>
      </c>
      <c r="F83" s="3" t="s">
        <v>2115</v>
      </c>
      <c r="G83" s="6">
        <v>109.0</v>
      </c>
      <c r="H83" s="6" t="s">
        <v>1348</v>
      </c>
      <c r="I83" s="6" t="s">
        <v>1349</v>
      </c>
      <c r="J83" s="6" t="s">
        <v>938</v>
      </c>
      <c r="K83" s="6">
        <v>9.3085651E7</v>
      </c>
      <c r="O83" s="6" t="s">
        <v>1350</v>
      </c>
      <c r="Q83" s="6" t="s">
        <v>2109</v>
      </c>
      <c r="U83" s="6" t="s">
        <v>2118</v>
      </c>
      <c r="Y83" s="6" t="s">
        <v>2109</v>
      </c>
      <c r="AG83" s="6" t="s">
        <v>917</v>
      </c>
      <c r="AH83" s="6" t="s">
        <v>1311</v>
      </c>
      <c r="AI83" s="6">
        <v>114.195605</v>
      </c>
      <c r="AJ83" s="6">
        <v>22.2910862</v>
      </c>
    </row>
    <row r="84">
      <c r="A84" s="31" t="s">
        <v>1907</v>
      </c>
      <c r="B84" s="30"/>
      <c r="C84" s="30">
        <v>1.0</v>
      </c>
      <c r="D84" s="30"/>
      <c r="E84" s="6" t="s">
        <v>910</v>
      </c>
      <c r="F84" s="3" t="s">
        <v>2115</v>
      </c>
      <c r="G84" s="6">
        <v>110.0</v>
      </c>
      <c r="H84" s="6" t="s">
        <v>1352</v>
      </c>
      <c r="I84" s="6" t="s">
        <v>1353</v>
      </c>
      <c r="J84" s="6" t="s">
        <v>1351</v>
      </c>
      <c r="K84" s="6">
        <v>9.4296024E7</v>
      </c>
      <c r="N84" s="6" t="s">
        <v>1354</v>
      </c>
      <c r="Q84" s="6" t="s">
        <v>2109</v>
      </c>
      <c r="U84" s="6" t="s">
        <v>2118</v>
      </c>
      <c r="Y84" s="6" t="s">
        <v>2109</v>
      </c>
      <c r="AG84" s="6" t="s">
        <v>917</v>
      </c>
      <c r="AI84" s="6">
        <v>114.207796</v>
      </c>
      <c r="AJ84" s="6">
        <v>22.2907979</v>
      </c>
    </row>
    <row r="85">
      <c r="A85" s="31" t="s">
        <v>2068</v>
      </c>
      <c r="B85" s="30"/>
      <c r="C85" s="30">
        <v>1.0</v>
      </c>
      <c r="D85" s="30"/>
      <c r="E85" s="6" t="s">
        <v>910</v>
      </c>
      <c r="F85" s="3" t="s">
        <v>2115</v>
      </c>
      <c r="G85" s="6">
        <v>111.0</v>
      </c>
      <c r="H85" s="6" t="s">
        <v>1356</v>
      </c>
      <c r="I85" s="6" t="s">
        <v>1358</v>
      </c>
      <c r="J85" s="6" t="s">
        <v>1355</v>
      </c>
      <c r="K85" s="6" t="s">
        <v>1357</v>
      </c>
      <c r="Q85" s="6" t="s">
        <v>2109</v>
      </c>
      <c r="U85" s="6" t="s">
        <v>2118</v>
      </c>
      <c r="Y85" s="6" t="s">
        <v>2109</v>
      </c>
      <c r="AG85" s="6" t="s">
        <v>917</v>
      </c>
      <c r="AI85" s="6">
        <v>114.225692</v>
      </c>
      <c r="AJ85" s="6">
        <v>22.2799337</v>
      </c>
    </row>
    <row r="86">
      <c r="A86" s="31" t="s">
        <v>2067</v>
      </c>
      <c r="B86" s="30"/>
      <c r="C86" s="30">
        <v>1.0</v>
      </c>
      <c r="D86" s="30"/>
      <c r="E86" s="6" t="s">
        <v>910</v>
      </c>
      <c r="F86" s="3" t="s">
        <v>2115</v>
      </c>
      <c r="G86" s="6">
        <v>112.0</v>
      </c>
      <c r="H86" s="6" t="s">
        <v>1359</v>
      </c>
      <c r="I86" s="6" t="s">
        <v>1361</v>
      </c>
      <c r="J86" s="6" t="s">
        <v>1355</v>
      </c>
      <c r="K86" s="6" t="s">
        <v>1360</v>
      </c>
      <c r="O86" s="6" t="s">
        <v>1362</v>
      </c>
      <c r="Q86" s="6" t="s">
        <v>2109</v>
      </c>
      <c r="U86" s="6" t="s">
        <v>2118</v>
      </c>
      <c r="Y86" s="6" t="s">
        <v>2109</v>
      </c>
      <c r="AG86" s="6" t="s">
        <v>917</v>
      </c>
      <c r="AI86" s="6">
        <v>114.229925</v>
      </c>
      <c r="AJ86" s="6">
        <v>22.2795686</v>
      </c>
    </row>
    <row r="87">
      <c r="A87" s="31" t="s">
        <v>2056</v>
      </c>
      <c r="B87" s="30"/>
      <c r="C87" s="30">
        <v>1.0</v>
      </c>
      <c r="D87" s="30"/>
      <c r="E87" s="6" t="s">
        <v>910</v>
      </c>
      <c r="F87" s="3" t="s">
        <v>2115</v>
      </c>
      <c r="G87" s="6">
        <v>113.0</v>
      </c>
      <c r="H87" s="6" t="s">
        <v>1364</v>
      </c>
      <c r="I87" s="6" t="s">
        <v>1365</v>
      </c>
      <c r="J87" s="6" t="s">
        <v>1363</v>
      </c>
      <c r="K87" s="6">
        <v>9.71365E7</v>
      </c>
      <c r="Q87" s="6" t="s">
        <v>2109</v>
      </c>
      <c r="U87" s="6" t="s">
        <v>2118</v>
      </c>
      <c r="Y87" s="6" t="s">
        <v>2109</v>
      </c>
      <c r="AG87" s="6" t="s">
        <v>917</v>
      </c>
      <c r="AI87" s="6">
        <v>114.240544</v>
      </c>
      <c r="AJ87" s="6">
        <v>22.263897</v>
      </c>
    </row>
    <row r="88">
      <c r="A88" s="31" t="s">
        <v>1980</v>
      </c>
      <c r="B88" s="30"/>
      <c r="C88" s="30">
        <v>1.0</v>
      </c>
      <c r="D88" s="30"/>
      <c r="E88" s="6" t="s">
        <v>942</v>
      </c>
      <c r="F88" s="3" t="s">
        <v>2115</v>
      </c>
      <c r="G88" s="6">
        <v>114.0</v>
      </c>
      <c r="H88" s="6" t="s">
        <v>1367</v>
      </c>
      <c r="I88" s="6" t="s">
        <v>1368</v>
      </c>
      <c r="J88" s="6" t="s">
        <v>1366</v>
      </c>
      <c r="K88" s="6">
        <v>9.8386113E7</v>
      </c>
      <c r="N88" s="6" t="s">
        <v>1369</v>
      </c>
      <c r="Q88" s="6" t="s">
        <v>2109</v>
      </c>
      <c r="U88" s="6" t="s">
        <v>2118</v>
      </c>
      <c r="Y88" s="6" t="s">
        <v>2109</v>
      </c>
      <c r="AG88" s="6" t="s">
        <v>917</v>
      </c>
      <c r="AH88" s="6" t="s">
        <v>1320</v>
      </c>
      <c r="AI88" s="6">
        <v>114.175727</v>
      </c>
      <c r="AJ88" s="6">
        <v>22.3023723</v>
      </c>
    </row>
    <row r="89">
      <c r="A89" s="31" t="s">
        <v>1960</v>
      </c>
      <c r="B89" s="30"/>
      <c r="C89" s="30">
        <v>1.0</v>
      </c>
      <c r="D89" s="30"/>
      <c r="E89" s="6" t="s">
        <v>942</v>
      </c>
      <c r="F89" s="3" t="s">
        <v>2115</v>
      </c>
      <c r="G89" s="6">
        <v>115.0</v>
      </c>
      <c r="H89" s="6" t="s">
        <v>1370</v>
      </c>
      <c r="I89" s="6" t="s">
        <v>1371</v>
      </c>
      <c r="J89" s="6" t="s">
        <v>983</v>
      </c>
      <c r="K89" s="6">
        <v>6.5146554E7</v>
      </c>
      <c r="N89" s="6" t="s">
        <v>1372</v>
      </c>
      <c r="Q89" s="6" t="s">
        <v>2109</v>
      </c>
      <c r="U89" s="6" t="s">
        <v>2118</v>
      </c>
      <c r="Y89" s="6" t="s">
        <v>2109</v>
      </c>
      <c r="AG89" s="6" t="s">
        <v>917</v>
      </c>
      <c r="AI89" s="6">
        <v>114.167006</v>
      </c>
      <c r="AJ89" s="6">
        <v>22.307458</v>
      </c>
    </row>
    <row r="90">
      <c r="A90" s="31" t="s">
        <v>1908</v>
      </c>
      <c r="B90" s="30"/>
      <c r="C90" s="30">
        <v>1.0</v>
      </c>
      <c r="D90" s="30"/>
      <c r="E90" s="6" t="s">
        <v>942</v>
      </c>
      <c r="F90" s="3" t="s">
        <v>2115</v>
      </c>
      <c r="G90" s="6">
        <v>116.0</v>
      </c>
      <c r="H90" s="6" t="s">
        <v>1373</v>
      </c>
      <c r="I90" s="6" t="s">
        <v>1375</v>
      </c>
      <c r="J90" s="6" t="s">
        <v>1063</v>
      </c>
      <c r="K90" s="6" t="s">
        <v>1374</v>
      </c>
      <c r="O90" s="6" t="s">
        <v>1376</v>
      </c>
      <c r="Q90" s="6" t="s">
        <v>2109</v>
      </c>
      <c r="U90" s="6" t="s">
        <v>2118</v>
      </c>
      <c r="Y90" s="6" t="s">
        <v>2109</v>
      </c>
      <c r="AG90" s="6" t="s">
        <v>917</v>
      </c>
      <c r="AI90" s="6">
        <v>114.171037</v>
      </c>
      <c r="AJ90" s="6">
        <v>22.3122236</v>
      </c>
    </row>
    <row r="91">
      <c r="A91" s="31" t="s">
        <v>1913</v>
      </c>
      <c r="B91" s="30"/>
      <c r="C91" s="30">
        <v>1.0</v>
      </c>
      <c r="D91" s="30"/>
      <c r="E91" s="6" t="s">
        <v>942</v>
      </c>
      <c r="F91" s="3" t="s">
        <v>2115</v>
      </c>
      <c r="G91" s="6">
        <v>117.0</v>
      </c>
      <c r="H91" s="6" t="s">
        <v>1377</v>
      </c>
      <c r="I91" s="6" t="s">
        <v>1378</v>
      </c>
      <c r="J91" s="6" t="s">
        <v>971</v>
      </c>
      <c r="N91" s="6" t="s">
        <v>935</v>
      </c>
      <c r="Q91" s="6" t="s">
        <v>2109</v>
      </c>
      <c r="U91" s="6" t="s">
        <v>2118</v>
      </c>
      <c r="Y91" s="6" t="s">
        <v>2109</v>
      </c>
      <c r="AG91" s="6" t="s">
        <v>917</v>
      </c>
      <c r="AH91" s="6" t="s">
        <v>1311</v>
      </c>
      <c r="AI91" s="6">
        <v>114.17479</v>
      </c>
      <c r="AJ91" s="6">
        <v>22.316631</v>
      </c>
    </row>
    <row r="92">
      <c r="A92" s="31" t="s">
        <v>1921</v>
      </c>
      <c r="B92" s="30"/>
      <c r="C92" s="30">
        <v>1.0</v>
      </c>
      <c r="D92" s="30"/>
      <c r="E92" s="6" t="s">
        <v>942</v>
      </c>
      <c r="F92" s="3" t="s">
        <v>2115</v>
      </c>
      <c r="G92" s="6">
        <v>118.0</v>
      </c>
      <c r="H92" s="6" t="s">
        <v>1379</v>
      </c>
      <c r="I92" s="6" t="s">
        <v>1381</v>
      </c>
      <c r="J92" s="6" t="s">
        <v>1024</v>
      </c>
      <c r="K92" s="6" t="s">
        <v>1380</v>
      </c>
      <c r="O92" s="6" t="s">
        <v>1382</v>
      </c>
      <c r="Q92" s="6" t="s">
        <v>2109</v>
      </c>
      <c r="U92" s="6" t="s">
        <v>2118</v>
      </c>
      <c r="Y92" s="6" t="s">
        <v>2109</v>
      </c>
      <c r="AG92" s="6" t="s">
        <v>917</v>
      </c>
      <c r="AH92" s="6" t="s">
        <v>1383</v>
      </c>
      <c r="AI92" s="6">
        <v>114.173998</v>
      </c>
      <c r="AJ92" s="6">
        <v>22.3199641</v>
      </c>
    </row>
    <row r="93">
      <c r="A93" s="31" t="s">
        <v>2053</v>
      </c>
      <c r="B93" s="30"/>
      <c r="C93" s="30">
        <v>1.0</v>
      </c>
      <c r="D93" s="30"/>
      <c r="E93" s="6" t="s">
        <v>942</v>
      </c>
      <c r="F93" s="3" t="s">
        <v>2115</v>
      </c>
      <c r="G93" s="6">
        <v>119.0</v>
      </c>
      <c r="H93" s="6" t="s">
        <v>1384</v>
      </c>
      <c r="I93" s="6" t="s">
        <v>1386</v>
      </c>
      <c r="J93" s="6" t="s">
        <v>1024</v>
      </c>
      <c r="K93" s="6" t="s">
        <v>1385</v>
      </c>
      <c r="Q93" s="6" t="s">
        <v>2109</v>
      </c>
      <c r="U93" s="6" t="s">
        <v>2118</v>
      </c>
      <c r="Y93" s="6" t="s">
        <v>2109</v>
      </c>
      <c r="AG93" s="6" t="s">
        <v>917</v>
      </c>
      <c r="AI93" s="6">
        <v>114.174467</v>
      </c>
      <c r="AJ93" s="6">
        <v>22.3197444</v>
      </c>
    </row>
    <row r="94">
      <c r="A94" s="31" t="s">
        <v>2055</v>
      </c>
      <c r="B94" s="30"/>
      <c r="C94" s="30">
        <v>1.0</v>
      </c>
      <c r="D94" s="30"/>
      <c r="E94" s="6" t="s">
        <v>942</v>
      </c>
      <c r="F94" s="3" t="s">
        <v>2115</v>
      </c>
      <c r="G94" s="6">
        <v>120.0</v>
      </c>
      <c r="H94" s="6" t="s">
        <v>1387</v>
      </c>
      <c r="I94" s="6" t="s">
        <v>1389</v>
      </c>
      <c r="J94" s="6" t="s">
        <v>1024</v>
      </c>
      <c r="K94" s="6" t="s">
        <v>1388</v>
      </c>
      <c r="O94" s="6" t="s">
        <v>1390</v>
      </c>
      <c r="Q94" s="6" t="s">
        <v>2109</v>
      </c>
      <c r="U94" s="6" t="s">
        <v>2118</v>
      </c>
      <c r="Y94" s="6" t="s">
        <v>2109</v>
      </c>
      <c r="AG94" s="6" t="s">
        <v>917</v>
      </c>
      <c r="AH94" s="6" t="s">
        <v>1391</v>
      </c>
      <c r="AI94" s="6">
        <v>114.169859</v>
      </c>
      <c r="AJ94" s="6">
        <v>22.3218494</v>
      </c>
    </row>
    <row r="95">
      <c r="A95" s="31" t="s">
        <v>1910</v>
      </c>
      <c r="B95" s="30"/>
      <c r="C95" s="30">
        <v>1.0</v>
      </c>
      <c r="D95" s="30"/>
      <c r="E95" s="6" t="s">
        <v>942</v>
      </c>
      <c r="F95" s="3" t="s">
        <v>2115</v>
      </c>
      <c r="G95" s="6">
        <v>121.0</v>
      </c>
      <c r="H95" s="6" t="s">
        <v>1392</v>
      </c>
      <c r="I95" s="6" t="s">
        <v>1393</v>
      </c>
      <c r="J95" s="6" t="s">
        <v>1024</v>
      </c>
      <c r="K95" s="6">
        <v>9.8413189E7</v>
      </c>
      <c r="Q95" s="6" t="s">
        <v>2109</v>
      </c>
      <c r="U95" s="6" t="s">
        <v>2118</v>
      </c>
      <c r="Y95" s="6" t="s">
        <v>2109</v>
      </c>
      <c r="AG95" s="6" t="s">
        <v>917</v>
      </c>
      <c r="AI95" s="6">
        <v>114.169864</v>
      </c>
      <c r="AJ95" s="6">
        <v>22.3219199</v>
      </c>
    </row>
    <row r="96">
      <c r="A96" s="31" t="s">
        <v>2054</v>
      </c>
      <c r="B96" s="30"/>
      <c r="C96" s="30">
        <v>1.0</v>
      </c>
      <c r="D96" s="30"/>
      <c r="E96" s="6" t="s">
        <v>942</v>
      </c>
      <c r="F96" s="3" t="s">
        <v>2115</v>
      </c>
      <c r="G96" s="6">
        <v>122.0</v>
      </c>
      <c r="H96" s="6" t="s">
        <v>1394</v>
      </c>
      <c r="I96" s="6" t="s">
        <v>1395</v>
      </c>
      <c r="J96" s="6" t="s">
        <v>1024</v>
      </c>
      <c r="K96" s="6">
        <v>6.3653672E7</v>
      </c>
      <c r="Q96" s="6" t="s">
        <v>2109</v>
      </c>
      <c r="U96" s="6" t="s">
        <v>2118</v>
      </c>
      <c r="Y96" s="6" t="s">
        <v>2109</v>
      </c>
      <c r="AG96" s="6" t="s">
        <v>917</v>
      </c>
      <c r="AI96" s="6">
        <v>114.174467</v>
      </c>
      <c r="AJ96" s="6">
        <v>22.3198176</v>
      </c>
    </row>
    <row r="97">
      <c r="A97" s="31" t="s">
        <v>1977</v>
      </c>
      <c r="B97" s="30"/>
      <c r="C97" s="30">
        <v>1.0</v>
      </c>
      <c r="D97" s="30"/>
      <c r="E97" s="6" t="s">
        <v>942</v>
      </c>
      <c r="F97" s="3" t="s">
        <v>2115</v>
      </c>
      <c r="G97" s="6">
        <v>123.0</v>
      </c>
      <c r="H97" s="6" t="s">
        <v>1397</v>
      </c>
      <c r="I97" s="6" t="s">
        <v>1398</v>
      </c>
      <c r="J97" s="6" t="s">
        <v>1396</v>
      </c>
      <c r="K97" s="6">
        <v>9.2361501E7</v>
      </c>
      <c r="O97" s="6" t="s">
        <v>1399</v>
      </c>
      <c r="Q97" s="6" t="s">
        <v>2109</v>
      </c>
      <c r="U97" s="6" t="s">
        <v>2118</v>
      </c>
      <c r="Y97" s="6" t="s">
        <v>2109</v>
      </c>
      <c r="AG97" s="6" t="s">
        <v>917</v>
      </c>
      <c r="AH97" s="6" t="s">
        <v>1311</v>
      </c>
      <c r="AI97" s="6">
        <v>114.161405</v>
      </c>
      <c r="AJ97" s="6">
        <v>22.322638</v>
      </c>
    </row>
    <row r="98">
      <c r="A98" s="31" t="s">
        <v>2079</v>
      </c>
      <c r="B98" s="30"/>
      <c r="C98" s="30">
        <v>1.0</v>
      </c>
      <c r="D98" s="30"/>
      <c r="E98" s="6" t="s">
        <v>942</v>
      </c>
      <c r="F98" s="3" t="s">
        <v>2115</v>
      </c>
      <c r="G98" s="6">
        <v>124.0</v>
      </c>
      <c r="H98" s="6" t="s">
        <v>1400</v>
      </c>
      <c r="I98" s="6" t="s">
        <v>1401</v>
      </c>
      <c r="J98" s="6" t="s">
        <v>1040</v>
      </c>
      <c r="K98" s="6">
        <v>5.1048298E7</v>
      </c>
      <c r="Q98" s="6" t="s">
        <v>2109</v>
      </c>
      <c r="U98" s="6" t="s">
        <v>2118</v>
      </c>
      <c r="Y98" s="6" t="s">
        <v>2109</v>
      </c>
      <c r="AG98" s="6" t="s">
        <v>917</v>
      </c>
      <c r="AI98" s="6">
        <v>114.165483</v>
      </c>
      <c r="AJ98" s="6">
        <v>22.3244159</v>
      </c>
    </row>
    <row r="99">
      <c r="A99" s="31" t="s">
        <v>2071</v>
      </c>
      <c r="B99" s="30"/>
      <c r="C99" s="30">
        <v>1.0</v>
      </c>
      <c r="D99" s="30"/>
      <c r="E99" s="6" t="s">
        <v>942</v>
      </c>
      <c r="F99" s="3" t="s">
        <v>2115</v>
      </c>
      <c r="G99" s="6">
        <v>126.0</v>
      </c>
      <c r="H99" s="6" t="s">
        <v>1406</v>
      </c>
      <c r="I99" s="6" t="s">
        <v>1407</v>
      </c>
      <c r="J99" s="6" t="s">
        <v>1405</v>
      </c>
      <c r="K99" s="6">
        <v>5.3074604E7</v>
      </c>
      <c r="N99" s="6" t="s">
        <v>1408</v>
      </c>
      <c r="Q99" s="6" t="s">
        <v>2109</v>
      </c>
      <c r="U99" s="6" t="s">
        <v>2118</v>
      </c>
      <c r="Y99" s="6" t="s">
        <v>2109</v>
      </c>
      <c r="AG99" s="6" t="s">
        <v>917</v>
      </c>
      <c r="AI99" s="6">
        <v>114.142101</v>
      </c>
      <c r="AJ99" s="6">
        <v>22.3360994</v>
      </c>
    </row>
    <row r="100">
      <c r="A100" s="31" t="s">
        <v>2062</v>
      </c>
      <c r="B100" s="30">
        <v>1.0</v>
      </c>
      <c r="C100" s="30">
        <v>1.0</v>
      </c>
      <c r="D100" s="30"/>
      <c r="E100" s="6" t="s">
        <v>942</v>
      </c>
      <c r="F100" s="3" t="s">
        <v>2115</v>
      </c>
      <c r="G100" s="6">
        <v>127.0</v>
      </c>
      <c r="H100" s="6" t="s">
        <v>1313</v>
      </c>
      <c r="I100" s="6" t="s">
        <v>1410</v>
      </c>
      <c r="J100" s="6" t="s">
        <v>1045</v>
      </c>
      <c r="K100" s="6" t="s">
        <v>1409</v>
      </c>
      <c r="O100" s="6" t="s">
        <v>1411</v>
      </c>
      <c r="Q100" s="6" t="s">
        <v>2116</v>
      </c>
      <c r="U100" s="6" t="s">
        <v>2118</v>
      </c>
      <c r="Y100" s="6" t="s">
        <v>2109</v>
      </c>
      <c r="AG100" s="6" t="s">
        <v>917</v>
      </c>
      <c r="AI100" s="6">
        <v>114.161638</v>
      </c>
      <c r="AJ100" s="6">
        <v>22.334555</v>
      </c>
    </row>
    <row r="101">
      <c r="A101" s="31" t="s">
        <v>2061</v>
      </c>
      <c r="B101" s="30"/>
      <c r="C101" s="30">
        <v>1.0</v>
      </c>
      <c r="D101" s="30"/>
      <c r="E101" s="6" t="s">
        <v>942</v>
      </c>
      <c r="F101" s="3" t="s">
        <v>2115</v>
      </c>
      <c r="G101" s="6">
        <v>128.0</v>
      </c>
      <c r="H101" s="6" t="s">
        <v>1412</v>
      </c>
      <c r="I101" s="6" t="s">
        <v>1413</v>
      </c>
      <c r="J101" s="6" t="s">
        <v>1045</v>
      </c>
      <c r="K101" s="6">
        <v>5.3074604E7</v>
      </c>
      <c r="O101" s="6" t="s">
        <v>1414</v>
      </c>
      <c r="Q101" s="6" t="s">
        <v>2109</v>
      </c>
      <c r="U101" s="6" t="s">
        <v>2118</v>
      </c>
      <c r="Y101" s="6" t="s">
        <v>2109</v>
      </c>
      <c r="AG101" s="6" t="s">
        <v>917</v>
      </c>
      <c r="AI101" s="6">
        <v>114.158416</v>
      </c>
      <c r="AJ101" s="6">
        <v>22.329163</v>
      </c>
    </row>
    <row r="102">
      <c r="A102" s="31" t="s">
        <v>1939</v>
      </c>
      <c r="B102" s="30"/>
      <c r="C102" s="30">
        <v>1.0</v>
      </c>
      <c r="D102" s="30"/>
      <c r="E102" s="6" t="s">
        <v>942</v>
      </c>
      <c r="F102" s="3" t="s">
        <v>2115</v>
      </c>
      <c r="G102" s="6">
        <v>129.0</v>
      </c>
      <c r="H102" s="6" t="s">
        <v>1415</v>
      </c>
      <c r="I102" s="6" t="s">
        <v>1417</v>
      </c>
      <c r="J102" s="6" t="s">
        <v>1045</v>
      </c>
      <c r="K102" s="6" t="s">
        <v>1416</v>
      </c>
      <c r="N102" s="6" t="s">
        <v>1418</v>
      </c>
      <c r="O102" s="6" t="s">
        <v>1419</v>
      </c>
      <c r="Q102" s="6" t="s">
        <v>2109</v>
      </c>
      <c r="U102" s="6" t="s">
        <v>2118</v>
      </c>
      <c r="Y102" s="6" t="s">
        <v>2109</v>
      </c>
      <c r="AG102" s="6" t="s">
        <v>917</v>
      </c>
      <c r="AH102" s="6" t="s">
        <v>1420</v>
      </c>
      <c r="AI102" s="6">
        <v>114.159634</v>
      </c>
      <c r="AJ102" s="6">
        <v>22.328954</v>
      </c>
    </row>
    <row r="103">
      <c r="A103" s="31" t="s">
        <v>2070</v>
      </c>
      <c r="B103" s="30"/>
      <c r="C103" s="30">
        <v>1.0</v>
      </c>
      <c r="D103" s="30"/>
      <c r="E103" s="6" t="s">
        <v>942</v>
      </c>
      <c r="F103" s="3" t="s">
        <v>2115</v>
      </c>
      <c r="G103" s="6">
        <v>130.0</v>
      </c>
      <c r="H103" s="6" t="s">
        <v>1421</v>
      </c>
      <c r="I103" s="6" t="s">
        <v>1423</v>
      </c>
      <c r="J103" s="6" t="s">
        <v>974</v>
      </c>
      <c r="K103" s="6" t="s">
        <v>1422</v>
      </c>
      <c r="O103" s="6" t="s">
        <v>1424</v>
      </c>
      <c r="Q103" s="6" t="s">
        <v>2109</v>
      </c>
      <c r="U103" s="6" t="s">
        <v>2118</v>
      </c>
      <c r="Y103" s="6" t="s">
        <v>2109</v>
      </c>
      <c r="AG103" s="6" t="s">
        <v>917</v>
      </c>
      <c r="AH103" s="6" t="s">
        <v>1320</v>
      </c>
      <c r="AI103" s="6">
        <v>114.188868</v>
      </c>
      <c r="AJ103" s="6">
        <v>22.3090686</v>
      </c>
    </row>
    <row r="104">
      <c r="A104" s="31" t="s">
        <v>1970</v>
      </c>
      <c r="B104" s="30"/>
      <c r="C104" s="30">
        <v>1.0</v>
      </c>
      <c r="D104" s="30"/>
      <c r="E104" s="6" t="s">
        <v>942</v>
      </c>
      <c r="F104" s="3" t="s">
        <v>2115</v>
      </c>
      <c r="G104" s="6">
        <v>131.0</v>
      </c>
      <c r="H104" s="6" t="s">
        <v>1425</v>
      </c>
      <c r="I104" s="6" t="s">
        <v>1427</v>
      </c>
      <c r="J104" s="6" t="s">
        <v>1057</v>
      </c>
      <c r="K104" s="6" t="s">
        <v>1426</v>
      </c>
      <c r="O104" s="6" t="s">
        <v>1428</v>
      </c>
      <c r="Q104" s="6" t="s">
        <v>2109</v>
      </c>
      <c r="U104" s="6" t="s">
        <v>2118</v>
      </c>
      <c r="Y104" s="6" t="s">
        <v>2109</v>
      </c>
      <c r="AG104" s="6" t="s">
        <v>917</v>
      </c>
      <c r="AI104" s="6">
        <v>114.19182</v>
      </c>
      <c r="AJ104" s="6">
        <v>22.3171197</v>
      </c>
    </row>
    <row r="105">
      <c r="A105" s="31" t="s">
        <v>1988</v>
      </c>
      <c r="B105" s="30"/>
      <c r="C105" s="30">
        <v>1.0</v>
      </c>
      <c r="D105" s="30"/>
      <c r="E105" s="6" t="s">
        <v>942</v>
      </c>
      <c r="F105" s="3" t="s">
        <v>2115</v>
      </c>
      <c r="G105" s="6">
        <v>132.0</v>
      </c>
      <c r="H105" s="6" t="s">
        <v>1430</v>
      </c>
      <c r="I105" s="6" t="s">
        <v>1432</v>
      </c>
      <c r="J105" s="6" t="s">
        <v>1429</v>
      </c>
      <c r="K105" s="6" t="s">
        <v>1431</v>
      </c>
      <c r="N105" s="6" t="s">
        <v>1433</v>
      </c>
      <c r="Q105" s="6" t="s">
        <v>2109</v>
      </c>
      <c r="U105" s="6" t="s">
        <v>2118</v>
      </c>
      <c r="Y105" s="6" t="s">
        <v>2109</v>
      </c>
      <c r="AG105" s="6" t="s">
        <v>917</v>
      </c>
      <c r="AI105" s="6">
        <v>114.198937</v>
      </c>
      <c r="AJ105" s="6">
        <v>22.3389</v>
      </c>
    </row>
    <row r="106">
      <c r="A106" s="31" t="s">
        <v>1909</v>
      </c>
      <c r="B106" s="30"/>
      <c r="C106" s="30">
        <v>1.0</v>
      </c>
      <c r="D106" s="30"/>
      <c r="E106" s="6" t="s">
        <v>942</v>
      </c>
      <c r="F106" s="3" t="s">
        <v>2115</v>
      </c>
      <c r="G106" s="6">
        <v>133.0</v>
      </c>
      <c r="H106" s="6" t="s">
        <v>1435</v>
      </c>
      <c r="I106" s="6" t="s">
        <v>1436</v>
      </c>
      <c r="J106" s="6" t="s">
        <v>1434</v>
      </c>
      <c r="K106" s="6">
        <v>2.7768281E7</v>
      </c>
      <c r="O106" s="6" t="s">
        <v>1437</v>
      </c>
      <c r="Q106" s="6" t="s">
        <v>2109</v>
      </c>
      <c r="U106" s="6" t="s">
        <v>2118</v>
      </c>
      <c r="Y106" s="6" t="s">
        <v>2109</v>
      </c>
      <c r="AG106" s="6" t="s">
        <v>917</v>
      </c>
      <c r="AH106" s="6" t="s">
        <v>1438</v>
      </c>
      <c r="AI106" s="6">
        <v>114.198306</v>
      </c>
      <c r="AJ106" s="6">
        <v>22.3445487</v>
      </c>
    </row>
    <row r="107">
      <c r="A107" s="31" t="s">
        <v>1930</v>
      </c>
      <c r="B107" s="30">
        <v>1.0</v>
      </c>
      <c r="C107" s="30">
        <v>1.0</v>
      </c>
      <c r="D107" s="30"/>
      <c r="E107" s="6" t="s">
        <v>942</v>
      </c>
      <c r="F107" s="3" t="s">
        <v>2115</v>
      </c>
      <c r="G107" s="6">
        <v>134.0</v>
      </c>
      <c r="H107" s="6" t="s">
        <v>1439</v>
      </c>
      <c r="I107" s="6" t="s">
        <v>1595</v>
      </c>
      <c r="J107" s="6" t="s">
        <v>989</v>
      </c>
      <c r="K107" s="6" t="s">
        <v>1931</v>
      </c>
      <c r="N107" s="6" t="s">
        <v>935</v>
      </c>
      <c r="Q107" s="6" t="s">
        <v>2116</v>
      </c>
      <c r="U107" s="6" t="s">
        <v>2118</v>
      </c>
      <c r="Y107" s="6" t="s">
        <v>2109</v>
      </c>
      <c r="AG107" s="6" t="s">
        <v>917</v>
      </c>
      <c r="AH107" s="6" t="s">
        <v>1311</v>
      </c>
      <c r="AI107" s="6">
        <v>114.187701</v>
      </c>
      <c r="AJ107" s="6">
        <v>22.3290762</v>
      </c>
    </row>
    <row r="108">
      <c r="A108" s="31" t="s">
        <v>1927</v>
      </c>
      <c r="B108" s="30"/>
      <c r="C108" s="30">
        <v>1.0</v>
      </c>
      <c r="D108" s="30"/>
      <c r="E108" s="6" t="s">
        <v>942</v>
      </c>
      <c r="F108" s="3" t="s">
        <v>2115</v>
      </c>
      <c r="G108" s="6">
        <v>135.0</v>
      </c>
      <c r="H108" s="6" t="s">
        <v>1441</v>
      </c>
      <c r="I108" s="6" t="s">
        <v>1442</v>
      </c>
      <c r="J108" s="6" t="s">
        <v>989</v>
      </c>
      <c r="K108" s="6">
        <v>6.1333245E7</v>
      </c>
      <c r="O108" s="6" t="s">
        <v>1443</v>
      </c>
      <c r="Q108" s="6" t="s">
        <v>2109</v>
      </c>
      <c r="U108" s="6" t="s">
        <v>2118</v>
      </c>
      <c r="Y108" s="6" t="s">
        <v>2109</v>
      </c>
      <c r="AG108" s="6" t="s">
        <v>917</v>
      </c>
      <c r="AH108" s="6" t="s">
        <v>1444</v>
      </c>
      <c r="AI108" s="6">
        <v>114.179606</v>
      </c>
      <c r="AJ108" s="6">
        <v>22.3185673</v>
      </c>
    </row>
    <row r="109">
      <c r="A109" s="31" t="s">
        <v>1987</v>
      </c>
      <c r="B109" s="30"/>
      <c r="C109" s="30">
        <v>1.0</v>
      </c>
      <c r="D109" s="30"/>
      <c r="E109" s="6" t="s">
        <v>942</v>
      </c>
      <c r="F109" s="3" t="s">
        <v>2115</v>
      </c>
      <c r="G109" s="6">
        <v>136.0</v>
      </c>
      <c r="H109" s="6" t="s">
        <v>1446</v>
      </c>
      <c r="I109" s="6" t="s">
        <v>1448</v>
      </c>
      <c r="J109" s="6" t="s">
        <v>1445</v>
      </c>
      <c r="K109" s="6" t="s">
        <v>1447</v>
      </c>
      <c r="Q109" s="6" t="s">
        <v>2109</v>
      </c>
      <c r="U109" s="6" t="s">
        <v>2118</v>
      </c>
      <c r="Y109" s="6" t="s">
        <v>2109</v>
      </c>
      <c r="AG109" s="6" t="s">
        <v>917</v>
      </c>
      <c r="AI109" s="6">
        <v>114.20139</v>
      </c>
      <c r="AJ109" s="6">
        <v>22.347097</v>
      </c>
    </row>
    <row r="110">
      <c r="A110" s="31" t="s">
        <v>2091</v>
      </c>
      <c r="B110" s="30"/>
      <c r="C110" s="30">
        <v>1.0</v>
      </c>
      <c r="D110" s="30"/>
      <c r="E110" s="6" t="s">
        <v>942</v>
      </c>
      <c r="F110" s="3" t="s">
        <v>2115</v>
      </c>
      <c r="G110" s="6">
        <v>137.0</v>
      </c>
      <c r="H110" s="6" t="s">
        <v>1009</v>
      </c>
      <c r="I110" s="6" t="s">
        <v>1449</v>
      </c>
      <c r="J110" s="6" t="s">
        <v>993</v>
      </c>
      <c r="K110" s="6" t="s">
        <v>1010</v>
      </c>
      <c r="N110" s="6" t="s">
        <v>1450</v>
      </c>
      <c r="Q110" s="6" t="s">
        <v>2109</v>
      </c>
      <c r="U110" s="6" t="s">
        <v>2118</v>
      </c>
      <c r="Y110" s="6" t="s">
        <v>2109</v>
      </c>
      <c r="AG110" s="6" t="s">
        <v>917</v>
      </c>
      <c r="AH110" s="6" t="s">
        <v>1451</v>
      </c>
      <c r="AI110" s="6">
        <v>114.224097</v>
      </c>
      <c r="AJ110" s="6">
        <v>22.3095383</v>
      </c>
    </row>
    <row r="111">
      <c r="A111" s="31" t="s">
        <v>2089</v>
      </c>
      <c r="B111" s="30"/>
      <c r="C111" s="30">
        <v>1.0</v>
      </c>
      <c r="D111" s="30"/>
      <c r="E111" s="6" t="s">
        <v>942</v>
      </c>
      <c r="F111" s="3" t="s">
        <v>2115</v>
      </c>
      <c r="G111" s="6">
        <v>138.0</v>
      </c>
      <c r="H111" s="6" t="s">
        <v>1452</v>
      </c>
      <c r="I111" s="6" t="s">
        <v>1454</v>
      </c>
      <c r="J111" s="6" t="s">
        <v>993</v>
      </c>
      <c r="K111" s="6" t="s">
        <v>1453</v>
      </c>
      <c r="N111" s="6" t="s">
        <v>1455</v>
      </c>
      <c r="Q111" s="6" t="s">
        <v>2109</v>
      </c>
      <c r="U111" s="6" t="s">
        <v>2118</v>
      </c>
      <c r="Y111" s="6" t="s">
        <v>2109</v>
      </c>
      <c r="AG111" s="6" t="s">
        <v>917</v>
      </c>
      <c r="AH111" s="6" t="s">
        <v>1456</v>
      </c>
      <c r="AI111" s="6">
        <v>114.222286</v>
      </c>
      <c r="AJ111" s="6">
        <v>22.3132677</v>
      </c>
    </row>
    <row r="112">
      <c r="A112" s="31" t="s">
        <v>2088</v>
      </c>
      <c r="B112" s="30"/>
      <c r="C112" s="30">
        <v>1.0</v>
      </c>
      <c r="D112" s="30"/>
      <c r="E112" s="6" t="s">
        <v>942</v>
      </c>
      <c r="F112" s="3" t="s">
        <v>2115</v>
      </c>
      <c r="G112" s="6">
        <v>139.0</v>
      </c>
      <c r="H112" s="6" t="s">
        <v>1457</v>
      </c>
      <c r="I112" s="6" t="s">
        <v>1458</v>
      </c>
      <c r="J112" s="6" t="s">
        <v>993</v>
      </c>
      <c r="K112" s="6">
        <v>9.7529429E7</v>
      </c>
      <c r="N112" s="6" t="s">
        <v>1459</v>
      </c>
      <c r="Q112" s="6" t="s">
        <v>2109</v>
      </c>
      <c r="U112" s="6" t="s">
        <v>2118</v>
      </c>
      <c r="Y112" s="6" t="s">
        <v>2109</v>
      </c>
      <c r="AG112" s="6" t="s">
        <v>917</v>
      </c>
      <c r="AI112" s="6">
        <v>114.224851</v>
      </c>
      <c r="AJ112" s="6">
        <v>22.309262</v>
      </c>
    </row>
    <row r="113">
      <c r="A113" s="31" t="s">
        <v>1917</v>
      </c>
      <c r="B113" s="30"/>
      <c r="C113" s="30">
        <v>1.0</v>
      </c>
      <c r="D113" s="30"/>
      <c r="E113" s="6" t="s">
        <v>942</v>
      </c>
      <c r="F113" s="3" t="s">
        <v>2115</v>
      </c>
      <c r="G113" s="6">
        <v>140.0</v>
      </c>
      <c r="H113" s="6" t="s">
        <v>1460</v>
      </c>
      <c r="I113" s="6" t="s">
        <v>1461</v>
      </c>
      <c r="J113" s="6" t="s">
        <v>993</v>
      </c>
      <c r="K113" s="6">
        <v>6.5353188E7</v>
      </c>
      <c r="N113" s="6" t="s">
        <v>1462</v>
      </c>
      <c r="O113" s="6" t="s">
        <v>1463</v>
      </c>
      <c r="Q113" s="6" t="s">
        <v>2109</v>
      </c>
      <c r="U113" s="6" t="s">
        <v>2118</v>
      </c>
      <c r="Y113" s="6" t="s">
        <v>2109</v>
      </c>
      <c r="AG113" s="6" t="s">
        <v>917</v>
      </c>
      <c r="AH113" s="6" t="s">
        <v>1311</v>
      </c>
      <c r="AI113" s="6">
        <v>114.225174</v>
      </c>
      <c r="AJ113" s="6">
        <v>22.3088856</v>
      </c>
    </row>
    <row r="114">
      <c r="A114" s="31" t="s">
        <v>2090</v>
      </c>
      <c r="B114" s="30"/>
      <c r="C114" s="30">
        <v>1.0</v>
      </c>
      <c r="D114" s="30"/>
      <c r="E114" s="6" t="s">
        <v>942</v>
      </c>
      <c r="F114" s="3" t="s">
        <v>2115</v>
      </c>
      <c r="G114" s="6">
        <v>141.0</v>
      </c>
      <c r="H114" s="6" t="s">
        <v>1464</v>
      </c>
      <c r="I114" s="6" t="s">
        <v>1466</v>
      </c>
      <c r="J114" s="6" t="s">
        <v>993</v>
      </c>
      <c r="K114" s="6" t="s">
        <v>1465</v>
      </c>
      <c r="N114" s="6" t="s">
        <v>1467</v>
      </c>
      <c r="O114" s="6" t="s">
        <v>1468</v>
      </c>
      <c r="Q114" s="6" t="s">
        <v>2109</v>
      </c>
      <c r="U114" s="6" t="s">
        <v>2118</v>
      </c>
      <c r="Y114" s="6" t="s">
        <v>2109</v>
      </c>
      <c r="AG114" s="6" t="s">
        <v>917</v>
      </c>
      <c r="AH114" s="6" t="s">
        <v>937</v>
      </c>
      <c r="AI114" s="6">
        <v>114.224097</v>
      </c>
      <c r="AJ114" s="6">
        <v>22.3095383</v>
      </c>
    </row>
    <row r="115">
      <c r="A115" s="31" t="s">
        <v>2082</v>
      </c>
      <c r="B115" s="30"/>
      <c r="C115" s="30">
        <v>1.0</v>
      </c>
      <c r="D115" s="30"/>
      <c r="E115" s="6" t="s">
        <v>1068</v>
      </c>
      <c r="F115" s="3" t="s">
        <v>2115</v>
      </c>
      <c r="G115" s="6">
        <v>143.0</v>
      </c>
      <c r="H115" s="6" t="s">
        <v>1105</v>
      </c>
      <c r="I115" s="6" t="s">
        <v>1471</v>
      </c>
      <c r="J115" s="6" t="s">
        <v>1104</v>
      </c>
      <c r="K115" s="6" t="s">
        <v>1106</v>
      </c>
      <c r="Q115" s="6" t="s">
        <v>2109</v>
      </c>
      <c r="U115" s="6" t="s">
        <v>2118</v>
      </c>
      <c r="Y115" s="6" t="s">
        <v>2109</v>
      </c>
      <c r="AG115" s="6" t="s">
        <v>917</v>
      </c>
      <c r="AI115" s="6">
        <v>114.127194</v>
      </c>
      <c r="AJ115" s="6">
        <v>22.3582607</v>
      </c>
    </row>
    <row r="116">
      <c r="A116" s="31" t="s">
        <v>2083</v>
      </c>
      <c r="B116" s="30"/>
      <c r="C116" s="30">
        <v>1.0</v>
      </c>
      <c r="D116" s="30"/>
      <c r="E116" s="6" t="s">
        <v>1068</v>
      </c>
      <c r="F116" s="3" t="s">
        <v>2115</v>
      </c>
      <c r="G116" s="6">
        <v>144.0</v>
      </c>
      <c r="H116" s="6" t="s">
        <v>1472</v>
      </c>
      <c r="I116" s="6" t="s">
        <v>1474</v>
      </c>
      <c r="J116" s="6" t="s">
        <v>1104</v>
      </c>
      <c r="K116" s="6" t="s">
        <v>1473</v>
      </c>
      <c r="O116" s="6" t="s">
        <v>1475</v>
      </c>
      <c r="Q116" s="6" t="s">
        <v>2109</v>
      </c>
      <c r="U116" s="6" t="s">
        <v>2118</v>
      </c>
      <c r="Y116" s="6" t="s">
        <v>2109</v>
      </c>
      <c r="AG116" s="6" t="s">
        <v>917</v>
      </c>
      <c r="AH116" s="6" t="s">
        <v>1476</v>
      </c>
      <c r="AI116" s="6">
        <v>114.127493</v>
      </c>
      <c r="AJ116" s="6">
        <v>22.3584385</v>
      </c>
    </row>
    <row r="117">
      <c r="A117" s="31" t="s">
        <v>2081</v>
      </c>
      <c r="B117" s="30"/>
      <c r="C117" s="30">
        <v>1.0</v>
      </c>
      <c r="D117" s="30"/>
      <c r="E117" s="6" t="s">
        <v>1068</v>
      </c>
      <c r="F117" s="3" t="s">
        <v>2115</v>
      </c>
      <c r="G117" s="6">
        <v>145.0</v>
      </c>
      <c r="H117" s="6" t="s">
        <v>1477</v>
      </c>
      <c r="I117" s="6" t="s">
        <v>1479</v>
      </c>
      <c r="J117" s="6" t="s">
        <v>1104</v>
      </c>
      <c r="K117" s="6" t="s">
        <v>1478</v>
      </c>
      <c r="O117" s="6" t="s">
        <v>1480</v>
      </c>
      <c r="Q117" s="6" t="s">
        <v>2109</v>
      </c>
      <c r="U117" s="6" t="s">
        <v>2118</v>
      </c>
      <c r="Y117" s="6" t="s">
        <v>2109</v>
      </c>
      <c r="AG117" s="6" t="s">
        <v>917</v>
      </c>
      <c r="AH117" s="6" t="s">
        <v>1481</v>
      </c>
      <c r="AI117" s="6">
        <v>114.135552</v>
      </c>
      <c r="AJ117" s="6">
        <v>22.3657347</v>
      </c>
    </row>
    <row r="118">
      <c r="A118" s="31" t="s">
        <v>2080</v>
      </c>
      <c r="B118" s="30"/>
      <c r="C118" s="30">
        <v>1.0</v>
      </c>
      <c r="D118" s="30"/>
      <c r="E118" s="6" t="s">
        <v>1068</v>
      </c>
      <c r="F118" s="3" t="s">
        <v>2115</v>
      </c>
      <c r="G118" s="6">
        <v>146.0</v>
      </c>
      <c r="H118" s="6" t="s">
        <v>1482</v>
      </c>
      <c r="I118" s="6" t="s">
        <v>1483</v>
      </c>
      <c r="J118" s="6" t="s">
        <v>1104</v>
      </c>
      <c r="K118" s="6">
        <v>9.0771861E7</v>
      </c>
      <c r="N118" s="6" t="s">
        <v>1484</v>
      </c>
      <c r="O118" s="6" t="s">
        <v>1485</v>
      </c>
      <c r="Q118" s="6" t="s">
        <v>2109</v>
      </c>
      <c r="U118" s="6" t="s">
        <v>2118</v>
      </c>
      <c r="Y118" s="6" t="s">
        <v>2109</v>
      </c>
      <c r="AG118" s="6" t="s">
        <v>917</v>
      </c>
      <c r="AI118" s="6">
        <v>114.139205</v>
      </c>
      <c r="AJ118" s="6">
        <v>22.3694074</v>
      </c>
    </row>
    <row r="119">
      <c r="A119" s="31" t="s">
        <v>1916</v>
      </c>
      <c r="B119" s="30"/>
      <c r="C119" s="30">
        <v>1.0</v>
      </c>
      <c r="D119" s="30"/>
      <c r="E119" s="6" t="s">
        <v>1068</v>
      </c>
      <c r="F119" s="3" t="s">
        <v>2115</v>
      </c>
      <c r="G119" s="6">
        <v>147.0</v>
      </c>
      <c r="H119" s="6" t="s">
        <v>1108</v>
      </c>
      <c r="I119" s="6" t="s">
        <v>1486</v>
      </c>
      <c r="J119" s="6" t="s">
        <v>1104</v>
      </c>
      <c r="K119" s="6" t="s">
        <v>1109</v>
      </c>
      <c r="N119" s="6" t="s">
        <v>1111</v>
      </c>
      <c r="O119" s="6" t="s">
        <v>1112</v>
      </c>
      <c r="Q119" s="6" t="s">
        <v>2109</v>
      </c>
      <c r="U119" s="6" t="s">
        <v>2118</v>
      </c>
      <c r="Y119" s="6" t="s">
        <v>2109</v>
      </c>
      <c r="AG119" s="6" t="s">
        <v>917</v>
      </c>
      <c r="AI119" s="6">
        <v>114.134805</v>
      </c>
      <c r="AJ119" s="6">
        <v>22.3649213</v>
      </c>
    </row>
    <row r="120">
      <c r="A120" s="31" t="s">
        <v>2077</v>
      </c>
      <c r="B120" s="30"/>
      <c r="C120" s="30">
        <v>1.0</v>
      </c>
      <c r="D120" s="30"/>
      <c r="E120" s="6" t="s">
        <v>1068</v>
      </c>
      <c r="F120" s="3" t="s">
        <v>2115</v>
      </c>
      <c r="G120" s="6">
        <v>148.0</v>
      </c>
      <c r="H120" s="6" t="s">
        <v>1222</v>
      </c>
      <c r="I120" s="6" t="s">
        <v>1488</v>
      </c>
      <c r="J120" s="6" t="s">
        <v>1194</v>
      </c>
      <c r="K120" s="6" t="s">
        <v>1487</v>
      </c>
      <c r="N120" s="6" t="s">
        <v>1489</v>
      </c>
      <c r="O120" s="6" t="s">
        <v>1490</v>
      </c>
      <c r="Q120" s="6" t="s">
        <v>2109</v>
      </c>
      <c r="U120" s="6" t="s">
        <v>2118</v>
      </c>
      <c r="Y120" s="6" t="s">
        <v>2109</v>
      </c>
      <c r="AG120" s="6" t="s">
        <v>917</v>
      </c>
      <c r="AI120" s="6">
        <v>114.116902</v>
      </c>
      <c r="AJ120" s="6">
        <v>22.3649913</v>
      </c>
    </row>
    <row r="121">
      <c r="A121" s="31" t="s">
        <v>2076</v>
      </c>
      <c r="B121" s="30"/>
      <c r="C121" s="30">
        <v>1.0</v>
      </c>
      <c r="D121" s="30"/>
      <c r="E121" s="6" t="s">
        <v>1068</v>
      </c>
      <c r="F121" s="3" t="s">
        <v>2115</v>
      </c>
      <c r="G121" s="6">
        <v>149.0</v>
      </c>
      <c r="H121" s="6" t="s">
        <v>1313</v>
      </c>
      <c r="I121" s="6" t="s">
        <v>1492</v>
      </c>
      <c r="J121" s="6" t="s">
        <v>1194</v>
      </c>
      <c r="K121" s="6" t="s">
        <v>1491</v>
      </c>
      <c r="N121" s="6" t="s">
        <v>1493</v>
      </c>
      <c r="O121" s="6" t="s">
        <v>1494</v>
      </c>
      <c r="Q121" s="6" t="s">
        <v>2109</v>
      </c>
      <c r="U121" s="6" t="s">
        <v>2118</v>
      </c>
      <c r="Y121" s="6" t="s">
        <v>2109</v>
      </c>
      <c r="AG121" s="6" t="s">
        <v>917</v>
      </c>
      <c r="AH121" s="6" t="s">
        <v>1495</v>
      </c>
      <c r="AI121" s="6">
        <v>114.115112</v>
      </c>
      <c r="AJ121" s="6">
        <v>22.3684582</v>
      </c>
    </row>
    <row r="122">
      <c r="A122" s="31" t="s">
        <v>2073</v>
      </c>
      <c r="B122" s="30">
        <v>1.0</v>
      </c>
      <c r="C122" s="30">
        <v>1.0</v>
      </c>
      <c r="D122" s="30"/>
      <c r="E122" s="6" t="s">
        <v>1068</v>
      </c>
      <c r="F122" s="3" t="s">
        <v>2115</v>
      </c>
      <c r="G122" s="6">
        <v>150.0</v>
      </c>
      <c r="H122" s="6" t="s">
        <v>932</v>
      </c>
      <c r="I122" s="6" t="s">
        <v>1496</v>
      </c>
      <c r="J122" s="6" t="s">
        <v>1194</v>
      </c>
      <c r="K122" s="6">
        <v>2.3680105E7</v>
      </c>
      <c r="N122" s="6" t="s">
        <v>935</v>
      </c>
      <c r="O122" s="6" t="s">
        <v>1310</v>
      </c>
      <c r="Q122" s="6" t="s">
        <v>2116</v>
      </c>
      <c r="U122" s="6" t="s">
        <v>2118</v>
      </c>
      <c r="Y122" s="6" t="s">
        <v>2109</v>
      </c>
      <c r="AG122" s="6" t="s">
        <v>917</v>
      </c>
      <c r="AH122" s="6" t="s">
        <v>1497</v>
      </c>
      <c r="AI122" s="6">
        <v>114.110658</v>
      </c>
      <c r="AJ122" s="6">
        <v>22.3680845</v>
      </c>
    </row>
    <row r="123">
      <c r="A123" s="31" t="s">
        <v>2075</v>
      </c>
      <c r="B123" s="30"/>
      <c r="C123" s="30">
        <v>1.0</v>
      </c>
      <c r="D123" s="30"/>
      <c r="E123" s="6" t="s">
        <v>1068</v>
      </c>
      <c r="F123" s="3" t="s">
        <v>2115</v>
      </c>
      <c r="G123" s="6">
        <v>151.0</v>
      </c>
      <c r="H123" s="6" t="s">
        <v>1498</v>
      </c>
      <c r="I123" s="6" t="s">
        <v>1500</v>
      </c>
      <c r="J123" s="6" t="s">
        <v>1194</v>
      </c>
      <c r="K123" s="6" t="s">
        <v>1499</v>
      </c>
      <c r="N123" s="6" t="s">
        <v>1501</v>
      </c>
      <c r="O123" s="6" t="s">
        <v>1502</v>
      </c>
      <c r="Q123" s="6" t="s">
        <v>2109</v>
      </c>
      <c r="U123" s="6" t="s">
        <v>2118</v>
      </c>
      <c r="Y123" s="6" t="s">
        <v>2109</v>
      </c>
      <c r="AG123" s="6" t="s">
        <v>917</v>
      </c>
      <c r="AH123" s="6" t="s">
        <v>1503</v>
      </c>
      <c r="AI123" s="6">
        <v>114.108169</v>
      </c>
      <c r="AJ123" s="6">
        <v>22.3724726</v>
      </c>
    </row>
    <row r="124">
      <c r="A124" s="31" t="s">
        <v>2072</v>
      </c>
      <c r="B124" s="30"/>
      <c r="C124" s="30">
        <v>1.0</v>
      </c>
      <c r="D124" s="30"/>
      <c r="E124" s="6" t="s">
        <v>1068</v>
      </c>
      <c r="F124" s="3" t="s">
        <v>2115</v>
      </c>
      <c r="G124" s="6">
        <v>152.0</v>
      </c>
      <c r="H124" s="6" t="s">
        <v>1504</v>
      </c>
      <c r="I124" s="6" t="s">
        <v>1506</v>
      </c>
      <c r="J124" s="6" t="s">
        <v>1194</v>
      </c>
      <c r="K124" s="6" t="s">
        <v>1505</v>
      </c>
      <c r="N124" s="6" t="s">
        <v>1507</v>
      </c>
      <c r="O124" s="6" t="s">
        <v>1508</v>
      </c>
      <c r="Q124" s="6" t="s">
        <v>2109</v>
      </c>
      <c r="U124" s="6" t="s">
        <v>2118</v>
      </c>
      <c r="Y124" s="6" t="s">
        <v>2109</v>
      </c>
      <c r="AG124" s="6" t="s">
        <v>917</v>
      </c>
      <c r="AH124" s="6" t="s">
        <v>937</v>
      </c>
      <c r="AI124" s="6">
        <v>114.116401</v>
      </c>
      <c r="AJ124" s="6">
        <v>22.3735782</v>
      </c>
    </row>
    <row r="125">
      <c r="A125" s="31" t="s">
        <v>1911</v>
      </c>
      <c r="B125" s="30"/>
      <c r="C125" s="30">
        <v>1.0</v>
      </c>
      <c r="D125" s="30"/>
      <c r="E125" s="6" t="s">
        <v>1068</v>
      </c>
      <c r="F125" s="3" t="s">
        <v>2115</v>
      </c>
      <c r="G125" s="6">
        <v>153.0</v>
      </c>
      <c r="H125" s="6" t="s">
        <v>1199</v>
      </c>
      <c r="I125" s="6" t="s">
        <v>1509</v>
      </c>
      <c r="J125" s="6" t="s">
        <v>1194</v>
      </c>
      <c r="K125" s="6">
        <v>6.3529523E7</v>
      </c>
      <c r="N125" s="6" t="s">
        <v>1510</v>
      </c>
      <c r="Q125" s="6" t="s">
        <v>2109</v>
      </c>
      <c r="U125" s="6" t="s">
        <v>2118</v>
      </c>
      <c r="Y125" s="6" t="s">
        <v>2109</v>
      </c>
      <c r="AG125" s="6" t="s">
        <v>917</v>
      </c>
      <c r="AI125" s="6">
        <v>114.108959</v>
      </c>
      <c r="AJ125" s="6">
        <v>22.3742236</v>
      </c>
    </row>
    <row r="126">
      <c r="A126" s="31" t="s">
        <v>1983</v>
      </c>
      <c r="B126" s="30"/>
      <c r="C126" s="30">
        <v>1.0</v>
      </c>
      <c r="D126" s="30"/>
      <c r="E126" s="6" t="s">
        <v>1068</v>
      </c>
      <c r="F126" s="3" t="s">
        <v>2115</v>
      </c>
      <c r="G126" s="6">
        <v>155.0</v>
      </c>
      <c r="H126" s="6" t="s">
        <v>1227</v>
      </c>
      <c r="I126" s="6" t="s">
        <v>1511</v>
      </c>
      <c r="J126" s="6" t="s">
        <v>1226</v>
      </c>
      <c r="K126" s="6" t="s">
        <v>1228</v>
      </c>
      <c r="O126" s="6" t="s">
        <v>1230</v>
      </c>
      <c r="Q126" s="6" t="s">
        <v>2109</v>
      </c>
      <c r="U126" s="6" t="s">
        <v>2118</v>
      </c>
      <c r="Y126" s="6" t="s">
        <v>2109</v>
      </c>
      <c r="AG126" s="6" t="s">
        <v>917</v>
      </c>
      <c r="AH126" s="6" t="s">
        <v>1512</v>
      </c>
      <c r="AI126" s="6">
        <v>113.980053</v>
      </c>
      <c r="AJ126" s="6">
        <v>22.388466</v>
      </c>
    </row>
    <row r="127">
      <c r="A127" s="31" t="s">
        <v>1984</v>
      </c>
      <c r="B127" s="30"/>
      <c r="C127" s="30">
        <v>1.0</v>
      </c>
      <c r="D127" s="30"/>
      <c r="E127" s="6" t="s">
        <v>1068</v>
      </c>
      <c r="F127" s="3" t="s">
        <v>2115</v>
      </c>
      <c r="G127" s="6">
        <v>158.0</v>
      </c>
      <c r="H127" s="6" t="s">
        <v>1236</v>
      </c>
      <c r="I127" s="6" t="s">
        <v>1520</v>
      </c>
      <c r="J127" s="6" t="s">
        <v>1226</v>
      </c>
      <c r="K127" s="6" t="s">
        <v>1237</v>
      </c>
      <c r="N127" s="6" t="s">
        <v>1239</v>
      </c>
      <c r="Q127" s="6" t="s">
        <v>2109</v>
      </c>
      <c r="U127" s="6" t="s">
        <v>2118</v>
      </c>
      <c r="Y127" s="6" t="s">
        <v>2109</v>
      </c>
      <c r="AG127" s="6" t="s">
        <v>917</v>
      </c>
      <c r="AH127" s="6" t="s">
        <v>937</v>
      </c>
      <c r="AI127" s="6">
        <v>113.983965</v>
      </c>
      <c r="AJ127" s="6">
        <v>22.4188915</v>
      </c>
    </row>
    <row r="128">
      <c r="A128" s="31" t="s">
        <v>2047</v>
      </c>
      <c r="B128" s="30"/>
      <c r="C128" s="30">
        <v>1.0</v>
      </c>
      <c r="D128" s="30"/>
      <c r="E128" s="6" t="s">
        <v>1068</v>
      </c>
      <c r="F128" s="3" t="s">
        <v>2115</v>
      </c>
      <c r="G128" s="6">
        <v>159.0</v>
      </c>
      <c r="H128" s="6" t="s">
        <v>1521</v>
      </c>
      <c r="I128" s="6" t="s">
        <v>1522</v>
      </c>
      <c r="J128" s="6" t="s">
        <v>1226</v>
      </c>
      <c r="K128" s="6">
        <v>6.1667412E7</v>
      </c>
      <c r="O128" s="6" t="s">
        <v>1523</v>
      </c>
      <c r="Q128" s="6" t="s">
        <v>2109</v>
      </c>
      <c r="U128" s="6" t="s">
        <v>2118</v>
      </c>
      <c r="Y128" s="6" t="s">
        <v>2109</v>
      </c>
      <c r="AG128" s="6" t="s">
        <v>917</v>
      </c>
      <c r="AI128" s="6">
        <v>113.981885</v>
      </c>
      <c r="AJ128" s="6">
        <v>22.4177558</v>
      </c>
    </row>
    <row r="129">
      <c r="A129" s="31" t="s">
        <v>1982</v>
      </c>
      <c r="B129" s="30"/>
      <c r="C129" s="30">
        <v>1.0</v>
      </c>
      <c r="D129" s="30"/>
      <c r="E129" s="6" t="s">
        <v>1068</v>
      </c>
      <c r="F129" s="3" t="s">
        <v>2115</v>
      </c>
      <c r="G129" s="6">
        <v>160.0</v>
      </c>
      <c r="H129" s="6" t="s">
        <v>932</v>
      </c>
      <c r="I129" s="6" t="s">
        <v>1525</v>
      </c>
      <c r="J129" s="6" t="s">
        <v>1226</v>
      </c>
      <c r="K129" s="6" t="s">
        <v>1524</v>
      </c>
      <c r="N129" s="6" t="s">
        <v>935</v>
      </c>
      <c r="Q129" s="6" t="s">
        <v>2109</v>
      </c>
      <c r="U129" s="6" t="s">
        <v>2118</v>
      </c>
      <c r="Y129" s="6" t="s">
        <v>2109</v>
      </c>
      <c r="AG129" s="6" t="s">
        <v>917</v>
      </c>
      <c r="AH129" s="6" t="s">
        <v>937</v>
      </c>
      <c r="AI129" s="6">
        <v>113.975761</v>
      </c>
      <c r="AJ129" s="6">
        <v>22.3931642</v>
      </c>
    </row>
    <row r="130">
      <c r="A130" s="31" t="s">
        <v>1961</v>
      </c>
      <c r="B130" s="30"/>
      <c r="C130" s="30">
        <v>1.0</v>
      </c>
      <c r="D130" s="30"/>
      <c r="E130" s="6" t="s">
        <v>1068</v>
      </c>
      <c r="F130" s="3" t="s">
        <v>2115</v>
      </c>
      <c r="G130" s="6">
        <v>161.0</v>
      </c>
      <c r="H130" s="6" t="s">
        <v>1270</v>
      </c>
      <c r="I130" s="6" t="s">
        <v>1526</v>
      </c>
      <c r="J130" s="6" t="s">
        <v>1243</v>
      </c>
      <c r="K130" s="6" t="s">
        <v>1271</v>
      </c>
      <c r="Q130" s="6" t="s">
        <v>2109</v>
      </c>
      <c r="U130" s="6" t="s">
        <v>2118</v>
      </c>
      <c r="Y130" s="6" t="s">
        <v>2109</v>
      </c>
      <c r="AG130" s="6" t="s">
        <v>917</v>
      </c>
      <c r="AH130" s="6" t="s">
        <v>1527</v>
      </c>
      <c r="AI130" s="6">
        <v>114.031195</v>
      </c>
      <c r="AJ130" s="6">
        <v>22.443881</v>
      </c>
    </row>
    <row r="131">
      <c r="A131" s="31" t="s">
        <v>1962</v>
      </c>
      <c r="B131" s="30"/>
      <c r="C131" s="30">
        <v>1.0</v>
      </c>
      <c r="D131" s="30"/>
      <c r="E131" s="6" t="s">
        <v>1068</v>
      </c>
      <c r="F131" s="3" t="s">
        <v>2115</v>
      </c>
      <c r="G131" s="6">
        <v>163.0</v>
      </c>
      <c r="H131" s="6" t="s">
        <v>671</v>
      </c>
      <c r="I131" s="6" t="s">
        <v>1531</v>
      </c>
      <c r="J131" s="6" t="s">
        <v>1243</v>
      </c>
      <c r="K131" s="6" t="s">
        <v>1530</v>
      </c>
      <c r="Q131" s="6" t="s">
        <v>2109</v>
      </c>
      <c r="U131" s="6" t="s">
        <v>2118</v>
      </c>
      <c r="Y131" s="6" t="s">
        <v>2109</v>
      </c>
      <c r="AG131" s="6" t="s">
        <v>917</v>
      </c>
      <c r="AI131" s="6">
        <v>114.031306</v>
      </c>
      <c r="AJ131" s="6">
        <v>22.4437111</v>
      </c>
    </row>
    <row r="132">
      <c r="A132" s="31" t="s">
        <v>2069</v>
      </c>
      <c r="B132" s="30"/>
      <c r="C132" s="30">
        <v>1.0</v>
      </c>
      <c r="D132" s="30"/>
      <c r="E132" s="6" t="s">
        <v>1068</v>
      </c>
      <c r="F132" s="3" t="s">
        <v>2115</v>
      </c>
      <c r="G132" s="6">
        <v>164.0</v>
      </c>
      <c r="H132" s="6" t="s">
        <v>1085</v>
      </c>
      <c r="I132" s="6" t="s">
        <v>1532</v>
      </c>
      <c r="J132" s="6" t="s">
        <v>1073</v>
      </c>
      <c r="K132" s="6">
        <v>9.1330626E7</v>
      </c>
      <c r="Q132" s="6" t="s">
        <v>2109</v>
      </c>
      <c r="U132" s="6" t="s">
        <v>2118</v>
      </c>
      <c r="Y132" s="6" t="s">
        <v>2109</v>
      </c>
      <c r="AG132" s="6" t="s">
        <v>917</v>
      </c>
      <c r="AH132" s="6" t="s">
        <v>1533</v>
      </c>
      <c r="AI132" s="6">
        <v>114.143713</v>
      </c>
      <c r="AJ132" s="6">
        <v>22.5003493</v>
      </c>
    </row>
    <row r="133">
      <c r="A133" s="31" t="s">
        <v>1918</v>
      </c>
      <c r="B133" s="30"/>
      <c r="C133" s="30">
        <v>1.0</v>
      </c>
      <c r="D133" s="30"/>
      <c r="E133" s="6" t="s">
        <v>1068</v>
      </c>
      <c r="F133" s="3" t="s">
        <v>2115</v>
      </c>
      <c r="G133" s="6">
        <v>165.0</v>
      </c>
      <c r="H133" s="6" t="s">
        <v>1159</v>
      </c>
      <c r="I133" s="6" t="s">
        <v>1534</v>
      </c>
      <c r="J133" s="6" t="s">
        <v>1158</v>
      </c>
      <c r="K133" s="6" t="s">
        <v>1160</v>
      </c>
      <c r="O133" s="6" t="s">
        <v>1535</v>
      </c>
      <c r="Q133" s="6" t="s">
        <v>2109</v>
      </c>
      <c r="U133" s="6" t="s">
        <v>2118</v>
      </c>
      <c r="Y133" s="6" t="s">
        <v>2109</v>
      </c>
      <c r="AG133" s="6" t="s">
        <v>917</v>
      </c>
      <c r="AI133" s="6">
        <v>114.129604</v>
      </c>
      <c r="AJ133" s="6">
        <v>22.503942</v>
      </c>
    </row>
    <row r="134">
      <c r="A134" s="31" t="s">
        <v>1974</v>
      </c>
      <c r="B134" s="30"/>
      <c r="C134" s="30">
        <v>1.0</v>
      </c>
      <c r="D134" s="30"/>
      <c r="E134" s="6" t="s">
        <v>1068</v>
      </c>
      <c r="F134" s="3" t="s">
        <v>2115</v>
      </c>
      <c r="G134" s="6">
        <v>166.0</v>
      </c>
      <c r="H134" s="6" t="s">
        <v>54</v>
      </c>
      <c r="I134" s="6" t="s">
        <v>1536</v>
      </c>
      <c r="J134" s="6" t="s">
        <v>1165</v>
      </c>
      <c r="K134" s="6">
        <v>2.65701E7</v>
      </c>
      <c r="O134" s="6" t="s">
        <v>1537</v>
      </c>
      <c r="Q134" s="6" t="s">
        <v>2109</v>
      </c>
      <c r="U134" s="6" t="s">
        <v>2118</v>
      </c>
      <c r="Y134" s="6" t="s">
        <v>2109</v>
      </c>
      <c r="AG134" s="6" t="s">
        <v>917</v>
      </c>
      <c r="AH134" s="6" t="s">
        <v>1538</v>
      </c>
      <c r="AI134" s="6">
        <v>114.169133</v>
      </c>
      <c r="AJ134" s="6">
        <v>22.4478534</v>
      </c>
    </row>
    <row r="135">
      <c r="A135" s="31" t="s">
        <v>1975</v>
      </c>
      <c r="B135" s="30"/>
      <c r="C135" s="30">
        <v>1.0</v>
      </c>
      <c r="D135" s="30"/>
      <c r="E135" s="6" t="s">
        <v>1068</v>
      </c>
      <c r="F135" s="3" t="s">
        <v>2115</v>
      </c>
      <c r="G135" s="6">
        <v>167.0</v>
      </c>
      <c r="H135" s="6" t="s">
        <v>1540</v>
      </c>
      <c r="I135" s="6" t="s">
        <v>1542</v>
      </c>
      <c r="J135" s="6" t="s">
        <v>1539</v>
      </c>
      <c r="K135" s="6" t="s">
        <v>1541</v>
      </c>
      <c r="N135" s="6" t="s">
        <v>1543</v>
      </c>
      <c r="O135" s="6" t="s">
        <v>1544</v>
      </c>
      <c r="Q135" s="6" t="s">
        <v>2109</v>
      </c>
      <c r="U135" s="6" t="s">
        <v>2118</v>
      </c>
      <c r="Y135" s="6" t="s">
        <v>2109</v>
      </c>
      <c r="AG135" s="6" t="s">
        <v>917</v>
      </c>
      <c r="AH135" s="6" t="s">
        <v>1545</v>
      </c>
      <c r="AI135" s="6">
        <v>114.167916</v>
      </c>
      <c r="AJ135" s="6">
        <v>22.4532762</v>
      </c>
    </row>
    <row r="136">
      <c r="A136" s="31" t="s">
        <v>2058</v>
      </c>
      <c r="B136" s="30"/>
      <c r="C136" s="30">
        <v>1.0</v>
      </c>
      <c r="D136" s="30"/>
      <c r="E136" s="6" t="s">
        <v>1068</v>
      </c>
      <c r="F136" s="3" t="s">
        <v>2115</v>
      </c>
      <c r="G136" s="6">
        <v>169.0</v>
      </c>
      <c r="H136" s="6" t="s">
        <v>1152</v>
      </c>
      <c r="I136" s="6" t="s">
        <v>1551</v>
      </c>
      <c r="J136" s="6" t="s">
        <v>1170</v>
      </c>
      <c r="K136" s="6" t="s">
        <v>1153</v>
      </c>
      <c r="O136" s="6" t="s">
        <v>1155</v>
      </c>
      <c r="Q136" s="6" t="s">
        <v>2109</v>
      </c>
      <c r="U136" s="6" t="s">
        <v>2118</v>
      </c>
      <c r="Y136" s="6" t="s">
        <v>2109</v>
      </c>
      <c r="AG136" s="6" t="s">
        <v>917</v>
      </c>
      <c r="AI136" s="6">
        <v>114.1831</v>
      </c>
      <c r="AJ136" s="6">
        <v>22.3721198</v>
      </c>
    </row>
    <row r="137">
      <c r="A137" s="31" t="s">
        <v>2057</v>
      </c>
      <c r="B137" s="30"/>
      <c r="C137" s="30">
        <v>1.0</v>
      </c>
      <c r="D137" s="30"/>
      <c r="E137" s="6" t="s">
        <v>1068</v>
      </c>
      <c r="F137" s="3" t="s">
        <v>2115</v>
      </c>
      <c r="G137" s="6">
        <v>170.0</v>
      </c>
      <c r="H137" s="6" t="s">
        <v>1552</v>
      </c>
      <c r="I137" s="6" t="s">
        <v>1553</v>
      </c>
      <c r="J137" s="6" t="s">
        <v>1170</v>
      </c>
      <c r="K137" s="6">
        <v>2.6810003E7</v>
      </c>
      <c r="Q137" s="6" t="s">
        <v>2109</v>
      </c>
      <c r="U137" s="6" t="s">
        <v>2118</v>
      </c>
      <c r="Y137" s="6" t="s">
        <v>2109</v>
      </c>
      <c r="AG137" s="6" t="s">
        <v>917</v>
      </c>
      <c r="AI137" s="6">
        <v>114.177936</v>
      </c>
      <c r="AJ137" s="6">
        <v>22.37575</v>
      </c>
    </row>
    <row r="138">
      <c r="A138" s="31" t="s">
        <v>2064</v>
      </c>
      <c r="B138" s="30"/>
      <c r="C138" s="30">
        <v>1.0</v>
      </c>
      <c r="D138" s="30"/>
      <c r="E138" s="6" t="s">
        <v>1068</v>
      </c>
      <c r="F138" s="3" t="s">
        <v>2115</v>
      </c>
      <c r="G138" s="6">
        <v>172.0</v>
      </c>
      <c r="H138" s="6" t="s">
        <v>1554</v>
      </c>
      <c r="I138" s="6" t="s">
        <v>1558</v>
      </c>
      <c r="J138" s="6" t="s">
        <v>1088</v>
      </c>
      <c r="K138" s="6" t="s">
        <v>1555</v>
      </c>
      <c r="O138" s="6" t="s">
        <v>1557</v>
      </c>
      <c r="Q138" s="6" t="s">
        <v>2109</v>
      </c>
      <c r="U138" s="6" t="s">
        <v>2118</v>
      </c>
      <c r="Y138" s="6" t="s">
        <v>2109</v>
      </c>
      <c r="AG138" s="6" t="s">
        <v>917</v>
      </c>
      <c r="AI138" s="6">
        <v>114.196139</v>
      </c>
      <c r="AJ138" s="6">
        <v>22.3973884</v>
      </c>
    </row>
    <row r="139">
      <c r="A139" s="31" t="s">
        <v>2066</v>
      </c>
      <c r="B139" s="30"/>
      <c r="C139" s="30">
        <v>1.0</v>
      </c>
      <c r="D139" s="30"/>
      <c r="E139" s="6" t="s">
        <v>1068</v>
      </c>
      <c r="F139" s="3" t="s">
        <v>2115</v>
      </c>
      <c r="G139" s="6">
        <v>173.0</v>
      </c>
      <c r="H139" s="6" t="s">
        <v>1559</v>
      </c>
      <c r="I139" s="6" t="s">
        <v>1560</v>
      </c>
      <c r="J139" s="6" t="s">
        <v>1122</v>
      </c>
      <c r="K139" s="6" t="s">
        <v>1124</v>
      </c>
      <c r="N139" s="6" t="s">
        <v>1126</v>
      </c>
      <c r="Q139" s="6" t="s">
        <v>2109</v>
      </c>
      <c r="U139" s="6" t="s">
        <v>2118</v>
      </c>
      <c r="Y139" s="6" t="s">
        <v>2109</v>
      </c>
      <c r="AG139" s="6" t="s">
        <v>917</v>
      </c>
      <c r="AH139" s="6" t="s">
        <v>1127</v>
      </c>
      <c r="AI139" s="6">
        <v>114.243252</v>
      </c>
      <c r="AJ139" s="6">
        <v>22.4300282</v>
      </c>
    </row>
    <row r="140">
      <c r="A140" s="31" t="s">
        <v>1989</v>
      </c>
      <c r="B140" s="30"/>
      <c r="C140" s="30">
        <v>1.0</v>
      </c>
      <c r="D140" s="30"/>
      <c r="E140" s="6" t="s">
        <v>1068</v>
      </c>
      <c r="F140" s="3" t="s">
        <v>2115</v>
      </c>
      <c r="G140" s="6">
        <v>174.0</v>
      </c>
      <c r="H140" s="6" t="s">
        <v>1561</v>
      </c>
      <c r="I140" s="6" t="s">
        <v>1563</v>
      </c>
      <c r="J140" s="6" t="s">
        <v>1122</v>
      </c>
      <c r="K140" s="6" t="s">
        <v>1562</v>
      </c>
      <c r="N140" s="6" t="s">
        <v>1126</v>
      </c>
      <c r="Q140" s="6" t="s">
        <v>2109</v>
      </c>
      <c r="U140" s="6" t="s">
        <v>2118</v>
      </c>
      <c r="Y140" s="6" t="s">
        <v>2109</v>
      </c>
      <c r="AG140" s="6" t="s">
        <v>917</v>
      </c>
      <c r="AH140" s="6" t="s">
        <v>1127</v>
      </c>
      <c r="AI140" s="6">
        <v>114.231806</v>
      </c>
      <c r="AJ140" s="6">
        <v>22.4241643</v>
      </c>
    </row>
    <row r="141">
      <c r="A141" s="31" t="s">
        <v>2086</v>
      </c>
      <c r="B141" s="30"/>
      <c r="C141" s="30">
        <v>1.0</v>
      </c>
      <c r="D141" s="30"/>
      <c r="E141" s="6" t="s">
        <v>1068</v>
      </c>
      <c r="F141" s="3" t="s">
        <v>2115</v>
      </c>
      <c r="G141" s="6">
        <v>175.0</v>
      </c>
      <c r="H141" s="6" t="s">
        <v>1564</v>
      </c>
      <c r="I141" s="6" t="s">
        <v>1565</v>
      </c>
      <c r="J141" s="6" t="s">
        <v>1135</v>
      </c>
      <c r="K141" s="6" t="s">
        <v>1141</v>
      </c>
      <c r="O141" s="6" t="s">
        <v>1143</v>
      </c>
      <c r="Q141" s="6" t="s">
        <v>2109</v>
      </c>
      <c r="U141" s="6" t="s">
        <v>2118</v>
      </c>
      <c r="Y141" s="6" t="s">
        <v>2109</v>
      </c>
      <c r="AG141" s="6" t="s">
        <v>917</v>
      </c>
      <c r="AH141" s="6" t="s">
        <v>1566</v>
      </c>
      <c r="AI141" s="6">
        <v>114.272628</v>
      </c>
      <c r="AJ141" s="6">
        <v>22.3823586</v>
      </c>
    </row>
    <row r="142">
      <c r="A142" s="31" t="s">
        <v>2012</v>
      </c>
      <c r="B142" s="30"/>
      <c r="C142" s="30">
        <v>1.0</v>
      </c>
      <c r="D142" s="30"/>
      <c r="E142" s="6" t="s">
        <v>1068</v>
      </c>
      <c r="F142" s="3" t="s">
        <v>2115</v>
      </c>
      <c r="G142" s="6">
        <v>176.0</v>
      </c>
      <c r="H142" s="6" t="s">
        <v>1568</v>
      </c>
      <c r="I142" s="6" t="s">
        <v>1569</v>
      </c>
      <c r="J142" s="6" t="s">
        <v>1567</v>
      </c>
      <c r="K142" s="6">
        <v>2.6622243E7</v>
      </c>
      <c r="N142" s="6" t="s">
        <v>1570</v>
      </c>
      <c r="O142" s="6" t="s">
        <v>1571</v>
      </c>
      <c r="Q142" s="6" t="s">
        <v>2109</v>
      </c>
      <c r="U142" s="6" t="s">
        <v>2118</v>
      </c>
      <c r="Y142" s="6" t="s">
        <v>2109</v>
      </c>
      <c r="AG142" s="6" t="s">
        <v>917</v>
      </c>
      <c r="AI142" s="6">
        <v>114.256289</v>
      </c>
      <c r="AJ142" s="6">
        <v>22.3227097</v>
      </c>
    </row>
    <row r="143">
      <c r="A143" s="31" t="s">
        <v>1979</v>
      </c>
      <c r="B143" s="30"/>
      <c r="C143" s="30">
        <v>1.0</v>
      </c>
      <c r="D143" s="30"/>
      <c r="E143" s="6" t="s">
        <v>1068</v>
      </c>
      <c r="F143" s="3" t="s">
        <v>2115</v>
      </c>
      <c r="G143" s="6">
        <v>177.0</v>
      </c>
      <c r="H143" s="6" t="s">
        <v>1184</v>
      </c>
      <c r="I143" s="6" t="s">
        <v>1573</v>
      </c>
      <c r="J143" s="6" t="s">
        <v>1572</v>
      </c>
      <c r="K143" s="6" t="s">
        <v>1185</v>
      </c>
      <c r="Q143" s="6" t="s">
        <v>2109</v>
      </c>
      <c r="U143" s="6" t="s">
        <v>2118</v>
      </c>
      <c r="Y143" s="6" t="s">
        <v>2109</v>
      </c>
      <c r="AG143" s="6" t="s">
        <v>917</v>
      </c>
      <c r="AI143" s="6">
        <v>114.26388</v>
      </c>
      <c r="AJ143" s="6">
        <v>22.3144967</v>
      </c>
    </row>
    <row r="144">
      <c r="A144" s="31" t="s">
        <v>2098</v>
      </c>
      <c r="B144" s="30">
        <v>1.0</v>
      </c>
      <c r="C144" s="30">
        <v>1.0</v>
      </c>
      <c r="D144" s="30"/>
      <c r="E144" s="6" t="s">
        <v>1574</v>
      </c>
      <c r="F144" s="3" t="s">
        <v>2115</v>
      </c>
      <c r="G144" s="6">
        <v>178.0</v>
      </c>
      <c r="H144" s="6" t="s">
        <v>1576</v>
      </c>
      <c r="I144" s="6" t="s">
        <v>1650</v>
      </c>
      <c r="J144" s="6" t="s">
        <v>1575</v>
      </c>
      <c r="K144" s="6" t="s">
        <v>2099</v>
      </c>
      <c r="Q144" s="6" t="s">
        <v>2116</v>
      </c>
      <c r="U144" s="6" t="s">
        <v>2118</v>
      </c>
      <c r="Y144" s="6" t="s">
        <v>2109</v>
      </c>
      <c r="AG144" s="6" t="s">
        <v>917</v>
      </c>
      <c r="AH144" s="6" t="s">
        <v>1311</v>
      </c>
      <c r="AI144" s="6">
        <v>114.02787</v>
      </c>
      <c r="AJ144" s="6">
        <v>22.2058672</v>
      </c>
    </row>
    <row r="145">
      <c r="A145" s="31" t="s">
        <v>2101</v>
      </c>
      <c r="B145" s="30">
        <v>1.0</v>
      </c>
      <c r="C145" s="30"/>
      <c r="D145" s="30">
        <v>1.0</v>
      </c>
      <c r="E145" s="6" t="s">
        <v>910</v>
      </c>
      <c r="F145" s="3" t="s">
        <v>2115</v>
      </c>
      <c r="G145" s="6">
        <v>179.0</v>
      </c>
      <c r="H145" s="6" t="s">
        <v>919</v>
      </c>
      <c r="I145" s="6" t="s">
        <v>929</v>
      </c>
      <c r="J145" s="6" t="s">
        <v>927</v>
      </c>
      <c r="K145" s="6" t="s">
        <v>928</v>
      </c>
      <c r="N145" s="6" t="s">
        <v>922</v>
      </c>
      <c r="O145" s="6" t="s">
        <v>923</v>
      </c>
      <c r="Q145" s="6" t="s">
        <v>2116</v>
      </c>
      <c r="U145" s="6" t="s">
        <v>2109</v>
      </c>
      <c r="Y145" s="6" t="s">
        <v>2117</v>
      </c>
      <c r="AI145" s="6">
        <v>114.13263</v>
      </c>
      <c r="AJ145" s="6">
        <v>22.285786</v>
      </c>
    </row>
    <row r="146">
      <c r="A146" s="31" t="s">
        <v>2102</v>
      </c>
      <c r="B146" s="30">
        <v>1.0</v>
      </c>
      <c r="C146" s="30"/>
      <c r="D146" s="30">
        <v>1.0</v>
      </c>
      <c r="E146" s="6" t="s">
        <v>910</v>
      </c>
      <c r="F146" s="3" t="s">
        <v>2115</v>
      </c>
      <c r="G146" s="6">
        <v>180.0</v>
      </c>
      <c r="H146" s="6" t="s">
        <v>1308</v>
      </c>
      <c r="I146" s="6" t="s">
        <v>934</v>
      </c>
      <c r="J146" s="6" t="s">
        <v>1304</v>
      </c>
      <c r="K146" s="6" t="s">
        <v>933</v>
      </c>
      <c r="N146" s="6" t="s">
        <v>935</v>
      </c>
      <c r="O146" s="6" t="s">
        <v>936</v>
      </c>
      <c r="Q146" s="6" t="s">
        <v>2116</v>
      </c>
      <c r="U146" s="6" t="s">
        <v>2109</v>
      </c>
      <c r="Y146" s="6" t="s">
        <v>2117</v>
      </c>
      <c r="AI146" s="6">
        <v>114.1421</v>
      </c>
      <c r="AJ146" s="6">
        <v>22.284296</v>
      </c>
    </row>
    <row r="147">
      <c r="A147" s="31" t="s">
        <v>2104</v>
      </c>
      <c r="B147" s="30">
        <v>1.0</v>
      </c>
      <c r="C147" s="30"/>
      <c r="D147" s="30">
        <v>1.0</v>
      </c>
      <c r="E147" s="6" t="s">
        <v>910</v>
      </c>
      <c r="F147" s="3" t="s">
        <v>2115</v>
      </c>
      <c r="G147" s="6">
        <v>181.0</v>
      </c>
      <c r="H147" s="6" t="s">
        <v>919</v>
      </c>
      <c r="I147" s="6" t="s">
        <v>921</v>
      </c>
      <c r="J147" s="6" t="s">
        <v>918</v>
      </c>
      <c r="K147" s="6" t="s">
        <v>920</v>
      </c>
      <c r="N147" s="6" t="s">
        <v>922</v>
      </c>
      <c r="O147" s="6" t="s">
        <v>923</v>
      </c>
      <c r="Q147" s="6" t="s">
        <v>2116</v>
      </c>
      <c r="U147" s="6" t="s">
        <v>2109</v>
      </c>
      <c r="Y147" s="6" t="s">
        <v>2117</v>
      </c>
      <c r="AI147" s="6">
        <v>114.18367</v>
      </c>
      <c r="AJ147" s="6">
        <v>22.281851</v>
      </c>
    </row>
    <row r="148">
      <c r="A148" s="31" t="s">
        <v>2105</v>
      </c>
      <c r="B148" s="30">
        <v>1.0</v>
      </c>
      <c r="C148" s="30"/>
      <c r="D148" s="30">
        <v>1.0</v>
      </c>
      <c r="E148" s="6" t="s">
        <v>910</v>
      </c>
      <c r="F148" s="3" t="s">
        <v>2115</v>
      </c>
      <c r="G148" s="6">
        <v>182.0</v>
      </c>
      <c r="H148" s="6" t="s">
        <v>919</v>
      </c>
      <c r="I148" s="6" t="s">
        <v>926</v>
      </c>
      <c r="J148" s="6" t="s">
        <v>918</v>
      </c>
      <c r="K148" s="6" t="s">
        <v>925</v>
      </c>
      <c r="N148" s="6" t="s">
        <v>922</v>
      </c>
      <c r="O148" s="6" t="s">
        <v>923</v>
      </c>
      <c r="Q148" s="6" t="s">
        <v>2116</v>
      </c>
      <c r="U148" s="6" t="s">
        <v>2109</v>
      </c>
      <c r="Y148" s="6" t="s">
        <v>2117</v>
      </c>
      <c r="AI148" s="6">
        <v>114.18336</v>
      </c>
      <c r="AJ148" s="6">
        <v>22.280712</v>
      </c>
    </row>
    <row r="149">
      <c r="A149" s="31" t="s">
        <v>2095</v>
      </c>
      <c r="B149" s="30">
        <v>1.0</v>
      </c>
      <c r="C149" s="30"/>
      <c r="D149" s="30"/>
      <c r="E149" s="6" t="s">
        <v>910</v>
      </c>
      <c r="F149" s="3" t="s">
        <v>2115</v>
      </c>
      <c r="G149" s="6">
        <v>183.0</v>
      </c>
      <c r="H149" s="6" t="s">
        <v>1136</v>
      </c>
      <c r="I149" s="6" t="s">
        <v>1581</v>
      </c>
      <c r="J149" s="6" t="s">
        <v>918</v>
      </c>
      <c r="K149" s="6" t="s">
        <v>1580</v>
      </c>
      <c r="Q149" s="6" t="s">
        <v>2116</v>
      </c>
      <c r="U149" s="6" t="s">
        <v>2109</v>
      </c>
      <c r="Y149" s="6" t="s">
        <v>2109</v>
      </c>
      <c r="AI149" s="6">
        <v>114.18364</v>
      </c>
      <c r="AJ149" s="6">
        <v>22.281474</v>
      </c>
    </row>
    <row r="150">
      <c r="A150" s="31" t="s">
        <v>2106</v>
      </c>
      <c r="B150" s="30">
        <v>1.0</v>
      </c>
      <c r="C150" s="30"/>
      <c r="D150" s="30">
        <v>1.0</v>
      </c>
      <c r="E150" s="6" t="s">
        <v>910</v>
      </c>
      <c r="F150" s="3" t="s">
        <v>2115</v>
      </c>
      <c r="G150" s="6">
        <v>185.0</v>
      </c>
      <c r="H150" s="6" t="s">
        <v>912</v>
      </c>
      <c r="I150" s="6" t="s">
        <v>914</v>
      </c>
      <c r="J150" s="6" t="s">
        <v>911</v>
      </c>
      <c r="K150" s="6" t="s">
        <v>913</v>
      </c>
      <c r="N150" s="6" t="s">
        <v>915</v>
      </c>
      <c r="Q150" s="6" t="s">
        <v>2116</v>
      </c>
      <c r="U150" s="6" t="s">
        <v>2109</v>
      </c>
      <c r="Y150" s="6" t="s">
        <v>2117</v>
      </c>
      <c r="AI150" s="6">
        <v>114.15215</v>
      </c>
      <c r="AJ150" s="6">
        <v>22.238877</v>
      </c>
    </row>
    <row r="151">
      <c r="A151" s="31" t="s">
        <v>1922</v>
      </c>
      <c r="B151" s="30">
        <v>1.0</v>
      </c>
      <c r="C151" s="30"/>
      <c r="D151" s="30">
        <v>1.0</v>
      </c>
      <c r="E151" s="6" t="s">
        <v>942</v>
      </c>
      <c r="F151" s="3" t="s">
        <v>2115</v>
      </c>
      <c r="G151" s="6">
        <v>188.0</v>
      </c>
      <c r="H151" s="6" t="s">
        <v>1308</v>
      </c>
      <c r="I151" s="6" t="s">
        <v>973</v>
      </c>
      <c r="J151" s="6" t="s">
        <v>971</v>
      </c>
      <c r="K151" s="6" t="s">
        <v>972</v>
      </c>
      <c r="N151" s="6" t="s">
        <v>935</v>
      </c>
      <c r="O151" s="6" t="s">
        <v>936</v>
      </c>
      <c r="Q151" s="6" t="s">
        <v>2116</v>
      </c>
      <c r="U151" s="6" t="s">
        <v>2109</v>
      </c>
      <c r="Y151" s="6" t="s">
        <v>2117</v>
      </c>
      <c r="AI151" s="6">
        <v>114.18181</v>
      </c>
      <c r="AJ151" s="6">
        <v>22.316236</v>
      </c>
    </row>
    <row r="152">
      <c r="A152" s="31" t="s">
        <v>1924</v>
      </c>
      <c r="B152" s="30">
        <v>1.0</v>
      </c>
      <c r="C152" s="30"/>
      <c r="D152" s="30"/>
      <c r="E152" s="6" t="s">
        <v>942</v>
      </c>
      <c r="F152" s="3" t="s">
        <v>2115</v>
      </c>
      <c r="G152" s="6">
        <v>189.0</v>
      </c>
      <c r="H152" s="6" t="s">
        <v>1136</v>
      </c>
      <c r="I152" s="6" t="s">
        <v>1582</v>
      </c>
      <c r="J152" s="6" t="s">
        <v>971</v>
      </c>
      <c r="K152" s="6">
        <v>2.6260406E7</v>
      </c>
      <c r="N152" s="6" t="s">
        <v>1139</v>
      </c>
      <c r="Q152" s="6" t="s">
        <v>2116</v>
      </c>
      <c r="U152" s="6" t="s">
        <v>2109</v>
      </c>
      <c r="Y152" s="6" t="s">
        <v>2109</v>
      </c>
      <c r="AI152" s="6">
        <v>114.17415</v>
      </c>
      <c r="AJ152" s="6">
        <v>22.31761</v>
      </c>
    </row>
    <row r="153">
      <c r="A153" s="31" t="s">
        <v>1935</v>
      </c>
      <c r="B153" s="30">
        <v>1.0</v>
      </c>
      <c r="C153" s="30"/>
      <c r="D153" s="30"/>
      <c r="E153" s="6" t="s">
        <v>942</v>
      </c>
      <c r="F153" s="3" t="s">
        <v>2115</v>
      </c>
      <c r="G153" s="6">
        <v>190.0</v>
      </c>
      <c r="H153" s="6" t="s">
        <v>1136</v>
      </c>
      <c r="I153" s="6" t="s">
        <v>1583</v>
      </c>
      <c r="J153" s="6" t="s">
        <v>1024</v>
      </c>
      <c r="K153" s="6">
        <v>2.6260875E7</v>
      </c>
      <c r="N153" s="6" t="s">
        <v>1139</v>
      </c>
      <c r="Q153" s="6" t="s">
        <v>2116</v>
      </c>
      <c r="U153" s="6" t="s">
        <v>2109</v>
      </c>
      <c r="Y153" s="6" t="s">
        <v>2109</v>
      </c>
      <c r="AI153" s="6">
        <v>114.16997</v>
      </c>
      <c r="AJ153" s="6">
        <v>22.321572</v>
      </c>
    </row>
    <row r="154">
      <c r="A154" s="31" t="s">
        <v>1934</v>
      </c>
      <c r="B154" s="30">
        <v>1.0</v>
      </c>
      <c r="C154" s="30"/>
      <c r="D154" s="30">
        <v>1.0</v>
      </c>
      <c r="E154" s="6" t="s">
        <v>942</v>
      </c>
      <c r="F154" s="3" t="s">
        <v>2115</v>
      </c>
      <c r="G154" s="6">
        <v>192.0</v>
      </c>
      <c r="H154" s="6" t="s">
        <v>919</v>
      </c>
      <c r="I154" s="6" t="s">
        <v>1026</v>
      </c>
      <c r="J154" s="6" t="s">
        <v>1024</v>
      </c>
      <c r="K154" s="6" t="s">
        <v>1025</v>
      </c>
      <c r="N154" s="6" t="s">
        <v>922</v>
      </c>
      <c r="O154" s="6" t="s">
        <v>923</v>
      </c>
      <c r="Q154" s="6" t="s">
        <v>2116</v>
      </c>
      <c r="U154" s="6" t="s">
        <v>2109</v>
      </c>
      <c r="Y154" s="6" t="s">
        <v>2117</v>
      </c>
      <c r="AI154" s="6">
        <v>114.17419</v>
      </c>
      <c r="AJ154" s="6">
        <v>22.318178</v>
      </c>
    </row>
    <row r="155">
      <c r="A155" s="31" t="s">
        <v>1933</v>
      </c>
      <c r="B155" s="30">
        <v>1.0</v>
      </c>
      <c r="C155" s="30"/>
      <c r="D155" s="30">
        <v>1.0</v>
      </c>
      <c r="E155" s="6" t="s">
        <v>942</v>
      </c>
      <c r="F155" s="3" t="s">
        <v>2115</v>
      </c>
      <c r="G155" s="6">
        <v>193.0</v>
      </c>
      <c r="H155" s="6" t="s">
        <v>1032</v>
      </c>
      <c r="I155" s="6" t="s">
        <v>1034</v>
      </c>
      <c r="J155" s="6" t="s">
        <v>1024</v>
      </c>
      <c r="K155" s="6" t="s">
        <v>1033</v>
      </c>
      <c r="N155" s="6" t="s">
        <v>1035</v>
      </c>
      <c r="O155" s="6" t="s">
        <v>1036</v>
      </c>
      <c r="Q155" s="6" t="s">
        <v>2116</v>
      </c>
      <c r="U155" s="6" t="s">
        <v>2109</v>
      </c>
      <c r="Y155" s="6" t="s">
        <v>2117</v>
      </c>
      <c r="AI155" s="6">
        <v>114.17419</v>
      </c>
      <c r="AJ155" s="6">
        <v>22.318178</v>
      </c>
    </row>
    <row r="156">
      <c r="A156" s="31" t="s">
        <v>1968</v>
      </c>
      <c r="B156" s="30">
        <v>1.0</v>
      </c>
      <c r="C156" s="30">
        <v>1.0</v>
      </c>
      <c r="D156" s="30"/>
      <c r="E156" s="6" t="s">
        <v>942</v>
      </c>
      <c r="F156" s="3" t="s">
        <v>2115</v>
      </c>
      <c r="G156" s="6">
        <v>196.0</v>
      </c>
      <c r="H156" s="6" t="s">
        <v>1584</v>
      </c>
      <c r="I156" s="6" t="s">
        <v>1404</v>
      </c>
      <c r="J156" s="6" t="s">
        <v>1057</v>
      </c>
      <c r="K156" s="6" t="s">
        <v>1403</v>
      </c>
      <c r="Q156" s="6" t="s">
        <v>2116</v>
      </c>
      <c r="U156" s="6" t="s">
        <v>2118</v>
      </c>
      <c r="Y156" s="6" t="s">
        <v>2109</v>
      </c>
      <c r="AI156" s="6">
        <v>114.18838</v>
      </c>
      <c r="AJ156" s="6">
        <v>22.321483</v>
      </c>
    </row>
    <row r="157">
      <c r="A157" s="31" t="s">
        <v>1959</v>
      </c>
      <c r="B157" s="30">
        <v>1.0</v>
      </c>
      <c r="C157" s="30"/>
      <c r="D157" s="30"/>
      <c r="E157" s="6" t="s">
        <v>942</v>
      </c>
      <c r="F157" s="3" t="s">
        <v>2115</v>
      </c>
      <c r="G157" s="6">
        <v>197.0</v>
      </c>
      <c r="H157" s="6" t="s">
        <v>1585</v>
      </c>
      <c r="I157" s="6" t="s">
        <v>1587</v>
      </c>
      <c r="J157" s="6" t="s">
        <v>943</v>
      </c>
      <c r="K157" s="6" t="s">
        <v>1586</v>
      </c>
      <c r="N157" s="6" t="s">
        <v>1588</v>
      </c>
      <c r="O157" s="6" t="s">
        <v>1589</v>
      </c>
      <c r="Q157" s="6" t="s">
        <v>2116</v>
      </c>
      <c r="U157" s="6" t="s">
        <v>2109</v>
      </c>
      <c r="Y157" s="6" t="s">
        <v>2109</v>
      </c>
      <c r="AI157" s="6">
        <v>114.14807</v>
      </c>
      <c r="AJ157" s="6">
        <v>22.338582</v>
      </c>
    </row>
    <row r="158">
      <c r="A158" s="31" t="s">
        <v>1958</v>
      </c>
      <c r="B158" s="30">
        <v>1.0</v>
      </c>
      <c r="C158" s="30"/>
      <c r="D158" s="30">
        <v>1.0</v>
      </c>
      <c r="E158" s="6" t="s">
        <v>942</v>
      </c>
      <c r="F158" s="3" t="s">
        <v>2115</v>
      </c>
      <c r="G158" s="6">
        <v>198.0</v>
      </c>
      <c r="H158" s="6" t="s">
        <v>944</v>
      </c>
      <c r="I158" s="6" t="s">
        <v>946</v>
      </c>
      <c r="J158" s="6" t="s">
        <v>943</v>
      </c>
      <c r="K158" s="6" t="s">
        <v>945</v>
      </c>
      <c r="N158" s="6" t="s">
        <v>947</v>
      </c>
      <c r="Q158" s="6" t="s">
        <v>2116</v>
      </c>
      <c r="U158" s="6" t="s">
        <v>2109</v>
      </c>
      <c r="Y158" s="6" t="s">
        <v>2117</v>
      </c>
      <c r="AI158" s="6">
        <v>114.15579</v>
      </c>
      <c r="AJ158" s="6">
        <v>22.338582</v>
      </c>
    </row>
    <row r="159">
      <c r="A159" s="31" t="s">
        <v>1940</v>
      </c>
      <c r="B159" s="30">
        <v>1.0</v>
      </c>
      <c r="C159" s="30"/>
      <c r="D159" s="30">
        <v>1.0</v>
      </c>
      <c r="E159" s="6" t="s">
        <v>942</v>
      </c>
      <c r="F159" s="3" t="s">
        <v>2115</v>
      </c>
      <c r="G159" s="6">
        <v>204.0</v>
      </c>
      <c r="H159" s="6" t="s">
        <v>1308</v>
      </c>
      <c r="I159" s="6" t="s">
        <v>1039</v>
      </c>
      <c r="J159" s="6" t="s">
        <v>1037</v>
      </c>
      <c r="K159" s="6" t="s">
        <v>1038</v>
      </c>
      <c r="N159" s="6" t="s">
        <v>935</v>
      </c>
      <c r="O159" s="6" t="s">
        <v>936</v>
      </c>
      <c r="Q159" s="6" t="s">
        <v>2116</v>
      </c>
      <c r="U159" s="6" t="s">
        <v>2109</v>
      </c>
      <c r="Y159" s="6" t="s">
        <v>2117</v>
      </c>
      <c r="AI159" s="6">
        <v>114.15515</v>
      </c>
      <c r="AJ159" s="6">
        <v>22.327119</v>
      </c>
    </row>
    <row r="160">
      <c r="A160" s="31" t="s">
        <v>1969</v>
      </c>
      <c r="B160" s="30">
        <v>1.0</v>
      </c>
      <c r="C160" s="30"/>
      <c r="D160" s="30"/>
      <c r="E160" s="6" t="s">
        <v>942</v>
      </c>
      <c r="F160" s="3" t="s">
        <v>2115</v>
      </c>
      <c r="G160" s="6">
        <v>206.0</v>
      </c>
      <c r="H160" s="6" t="s">
        <v>1592</v>
      </c>
      <c r="I160" s="6" t="s">
        <v>1593</v>
      </c>
      <c r="J160" s="6" t="s">
        <v>1057</v>
      </c>
      <c r="K160" s="6">
        <v>9.3188001E7</v>
      </c>
      <c r="N160" s="6" t="s">
        <v>1061</v>
      </c>
      <c r="O160" s="6" t="s">
        <v>1062</v>
      </c>
      <c r="Q160" s="6" t="s">
        <v>2116</v>
      </c>
      <c r="U160" s="6" t="s">
        <v>2109</v>
      </c>
      <c r="Y160" s="6" t="s">
        <v>2109</v>
      </c>
      <c r="AI160" s="6">
        <v>114.19047</v>
      </c>
      <c r="AJ160" s="6">
        <v>22.315196</v>
      </c>
    </row>
    <row r="161">
      <c r="A161" s="31" t="s">
        <v>1929</v>
      </c>
      <c r="B161" s="30">
        <v>1.0</v>
      </c>
      <c r="C161" s="30"/>
      <c r="D161" s="30"/>
      <c r="E161" s="6" t="s">
        <v>942</v>
      </c>
      <c r="F161" s="3" t="s">
        <v>2115</v>
      </c>
      <c r="G161" s="6">
        <v>209.0</v>
      </c>
      <c r="H161" s="6" t="s">
        <v>1136</v>
      </c>
      <c r="I161" s="6" t="s">
        <v>1597</v>
      </c>
      <c r="J161" s="6" t="s">
        <v>989</v>
      </c>
      <c r="K161" s="6" t="s">
        <v>1596</v>
      </c>
      <c r="N161" s="6" t="s">
        <v>1139</v>
      </c>
      <c r="Q161" s="6" t="s">
        <v>2116</v>
      </c>
      <c r="U161" s="6" t="s">
        <v>2109</v>
      </c>
      <c r="Y161" s="6" t="s">
        <v>2109</v>
      </c>
      <c r="AI161" s="6">
        <v>114.18842</v>
      </c>
      <c r="AJ161" s="6">
        <v>22.329839</v>
      </c>
    </row>
    <row r="162">
      <c r="A162" s="31" t="s">
        <v>1948</v>
      </c>
      <c r="B162" s="30">
        <v>1.0</v>
      </c>
      <c r="C162" s="30"/>
      <c r="D162" s="30"/>
      <c r="E162" s="6" t="s">
        <v>942</v>
      </c>
      <c r="F162" s="3" t="s">
        <v>2115</v>
      </c>
      <c r="G162" s="6">
        <v>211.0</v>
      </c>
      <c r="H162" s="6" t="s">
        <v>1599</v>
      </c>
      <c r="I162" s="6" t="s">
        <v>1600</v>
      </c>
      <c r="J162" s="6" t="s">
        <v>993</v>
      </c>
      <c r="K162" s="6">
        <v>5.403364E7</v>
      </c>
      <c r="N162" s="6" t="s">
        <v>1002</v>
      </c>
      <c r="O162" s="6" t="s">
        <v>1003</v>
      </c>
      <c r="Q162" s="6" t="s">
        <v>2116</v>
      </c>
      <c r="U162" s="6" t="s">
        <v>2109</v>
      </c>
      <c r="Y162" s="6" t="s">
        <v>2109</v>
      </c>
      <c r="AI162" s="6">
        <v>114.22605</v>
      </c>
      <c r="AJ162" s="6">
        <v>22.309724</v>
      </c>
    </row>
    <row r="163">
      <c r="A163" s="31" t="s">
        <v>1951</v>
      </c>
      <c r="B163" s="30">
        <v>1.0</v>
      </c>
      <c r="C163" s="30"/>
      <c r="D163" s="30">
        <v>1.0</v>
      </c>
      <c r="E163" s="6" t="s">
        <v>942</v>
      </c>
      <c r="F163" s="3" t="s">
        <v>2115</v>
      </c>
      <c r="G163" s="6">
        <v>213.0</v>
      </c>
      <c r="H163" s="6" t="s">
        <v>1009</v>
      </c>
      <c r="I163" s="6" t="s">
        <v>1011</v>
      </c>
      <c r="J163" s="6" t="s">
        <v>993</v>
      </c>
      <c r="K163" s="6" t="s">
        <v>1010</v>
      </c>
      <c r="N163" s="6" t="s">
        <v>1012</v>
      </c>
      <c r="O163" s="6" t="s">
        <v>1013</v>
      </c>
      <c r="Q163" s="6" t="s">
        <v>2116</v>
      </c>
      <c r="U163" s="6" t="s">
        <v>2109</v>
      </c>
      <c r="Y163" s="6" t="s">
        <v>2117</v>
      </c>
      <c r="AI163" s="6">
        <v>114.2241</v>
      </c>
      <c r="AJ163" s="6">
        <v>22.309538</v>
      </c>
    </row>
    <row r="164">
      <c r="A164" s="31" t="s">
        <v>2092</v>
      </c>
      <c r="B164" s="30">
        <v>1.0</v>
      </c>
      <c r="C164" s="30"/>
      <c r="D164" s="30"/>
      <c r="E164" s="6" t="s">
        <v>942</v>
      </c>
      <c r="F164" s="3" t="s">
        <v>2115</v>
      </c>
      <c r="G164" s="6">
        <v>214.0</v>
      </c>
      <c r="H164" s="6" t="s">
        <v>1601</v>
      </c>
      <c r="I164" s="6" t="s">
        <v>1603</v>
      </c>
      <c r="J164" s="6" t="s">
        <v>993</v>
      </c>
      <c r="K164" s="6" t="s">
        <v>1602</v>
      </c>
      <c r="N164" s="6" t="s">
        <v>1604</v>
      </c>
      <c r="O164" s="6" t="s">
        <v>1605</v>
      </c>
      <c r="Q164" s="6" t="s">
        <v>2116</v>
      </c>
      <c r="U164" s="6" t="s">
        <v>2109</v>
      </c>
      <c r="Y164" s="6" t="s">
        <v>2109</v>
      </c>
      <c r="AI164" s="6">
        <v>114.22424</v>
      </c>
      <c r="AJ164" s="6">
        <v>22.312698</v>
      </c>
    </row>
    <row r="165">
      <c r="A165" s="31" t="s">
        <v>1950</v>
      </c>
      <c r="B165" s="30">
        <v>1.0</v>
      </c>
      <c r="C165" s="30">
        <v>1.0</v>
      </c>
      <c r="D165" s="30">
        <v>1.0</v>
      </c>
      <c r="E165" s="6" t="s">
        <v>942</v>
      </c>
      <c r="F165" s="3" t="s">
        <v>2115</v>
      </c>
      <c r="G165" s="6">
        <v>215.0</v>
      </c>
      <c r="H165" s="6" t="s">
        <v>1020</v>
      </c>
      <c r="I165" s="6" t="s">
        <v>1021</v>
      </c>
      <c r="J165" s="6" t="s">
        <v>993</v>
      </c>
      <c r="K165" s="6">
        <v>9.4579919E7</v>
      </c>
      <c r="N165" s="6" t="s">
        <v>1022</v>
      </c>
      <c r="O165" s="6" t="s">
        <v>1023</v>
      </c>
      <c r="Q165" s="6" t="s">
        <v>2116</v>
      </c>
      <c r="U165" s="6" t="s">
        <v>2118</v>
      </c>
      <c r="Y165" s="6" t="s">
        <v>2117</v>
      </c>
      <c r="AI165" s="6">
        <v>114.22349</v>
      </c>
      <c r="AJ165" s="6">
        <v>22.3102</v>
      </c>
    </row>
    <row r="166">
      <c r="A166" s="31" t="s">
        <v>2036</v>
      </c>
      <c r="B166" s="30">
        <v>1.0</v>
      </c>
      <c r="C166" s="30"/>
      <c r="D166" s="30">
        <v>1.0</v>
      </c>
      <c r="E166" s="6" t="s">
        <v>1068</v>
      </c>
      <c r="F166" s="3" t="s">
        <v>2115</v>
      </c>
      <c r="G166" s="6">
        <v>217.0</v>
      </c>
      <c r="H166" s="6" t="s">
        <v>1108</v>
      </c>
      <c r="I166" s="6" t="s">
        <v>1110</v>
      </c>
      <c r="J166" s="6" t="s">
        <v>1104</v>
      </c>
      <c r="K166" s="6" t="s">
        <v>1109</v>
      </c>
      <c r="N166" s="6" t="s">
        <v>1111</v>
      </c>
      <c r="O166" s="6" t="s">
        <v>1112</v>
      </c>
      <c r="Q166" s="6" t="s">
        <v>2116</v>
      </c>
      <c r="U166" s="6" t="s">
        <v>2109</v>
      </c>
      <c r="Y166" s="6" t="s">
        <v>2117</v>
      </c>
      <c r="AI166" s="6">
        <v>114.13481</v>
      </c>
      <c r="AJ166" s="6">
        <v>22.364921</v>
      </c>
    </row>
    <row r="167">
      <c r="A167" s="31" t="s">
        <v>2048</v>
      </c>
      <c r="B167" s="30">
        <v>1.0</v>
      </c>
      <c r="C167" s="30"/>
      <c r="D167" s="30">
        <v>1.0</v>
      </c>
      <c r="E167" s="6" t="s">
        <v>1068</v>
      </c>
      <c r="F167" s="3" t="s">
        <v>2115</v>
      </c>
      <c r="G167" s="6">
        <v>221.0</v>
      </c>
      <c r="H167" s="6" t="s">
        <v>1188</v>
      </c>
      <c r="I167" s="6" t="s">
        <v>1189</v>
      </c>
      <c r="J167" s="6" t="s">
        <v>1187</v>
      </c>
      <c r="K167" s="6">
        <v>5.6008648E7</v>
      </c>
      <c r="N167" s="6" t="s">
        <v>1190</v>
      </c>
      <c r="Q167" s="6" t="s">
        <v>2116</v>
      </c>
      <c r="U167" s="6" t="s">
        <v>2109</v>
      </c>
      <c r="Y167" s="6" t="s">
        <v>2117</v>
      </c>
      <c r="AI167" s="6">
        <v>114.11068</v>
      </c>
      <c r="AJ167" s="6">
        <v>22.349486</v>
      </c>
    </row>
    <row r="168">
      <c r="A168" s="31" t="s">
        <v>1976</v>
      </c>
      <c r="B168" s="30">
        <v>1.0</v>
      </c>
      <c r="C168" s="30"/>
      <c r="D168" s="30"/>
      <c r="E168" s="6" t="s">
        <v>1068</v>
      </c>
      <c r="F168" s="3" t="s">
        <v>2115</v>
      </c>
      <c r="G168" s="6">
        <v>224.0</v>
      </c>
      <c r="H168" s="6" t="s">
        <v>1607</v>
      </c>
      <c r="I168" s="6" t="s">
        <v>1609</v>
      </c>
      <c r="J168" s="6" t="s">
        <v>1194</v>
      </c>
      <c r="K168" s="6" t="s">
        <v>1608</v>
      </c>
      <c r="N168" s="6" t="s">
        <v>1610</v>
      </c>
      <c r="Q168" s="6" t="s">
        <v>2116</v>
      </c>
      <c r="U168" s="6" t="s">
        <v>2109</v>
      </c>
      <c r="Y168" s="6" t="s">
        <v>2109</v>
      </c>
      <c r="AI168" s="6">
        <v>113.91415</v>
      </c>
      <c r="AJ168" s="6">
        <v>22.221824</v>
      </c>
    </row>
    <row r="169">
      <c r="A169" s="31" t="s">
        <v>2078</v>
      </c>
      <c r="B169" s="30">
        <v>1.0</v>
      </c>
      <c r="C169" s="30"/>
      <c r="D169" s="30"/>
      <c r="E169" s="6" t="s">
        <v>1068</v>
      </c>
      <c r="F169" s="3" t="s">
        <v>2115</v>
      </c>
      <c r="G169" s="6">
        <v>225.0</v>
      </c>
      <c r="H169" s="6" t="s">
        <v>1611</v>
      </c>
      <c r="I169" s="6" t="s">
        <v>1613</v>
      </c>
      <c r="J169" s="6" t="s">
        <v>1194</v>
      </c>
      <c r="K169" s="6" t="s">
        <v>1612</v>
      </c>
      <c r="N169" s="6" t="s">
        <v>1614</v>
      </c>
      <c r="O169" s="6" t="s">
        <v>1615</v>
      </c>
      <c r="Q169" s="6" t="s">
        <v>2116</v>
      </c>
      <c r="U169" s="6" t="s">
        <v>2109</v>
      </c>
      <c r="Y169" s="6" t="s">
        <v>2109</v>
      </c>
      <c r="AI169" s="6">
        <v>114.11017</v>
      </c>
      <c r="AJ169" s="6">
        <v>22.375071</v>
      </c>
    </row>
    <row r="170">
      <c r="A170" s="31" t="s">
        <v>2107</v>
      </c>
      <c r="B170" s="30">
        <v>1.0</v>
      </c>
      <c r="C170" s="30"/>
      <c r="D170" s="30"/>
      <c r="E170" s="6" t="s">
        <v>1068</v>
      </c>
      <c r="F170" s="3" t="s">
        <v>2115</v>
      </c>
      <c r="G170" s="6">
        <v>231.0</v>
      </c>
      <c r="H170" s="6" t="s">
        <v>1616</v>
      </c>
      <c r="I170" s="6" t="s">
        <v>1618</v>
      </c>
      <c r="J170" s="6" t="s">
        <v>1129</v>
      </c>
      <c r="K170" s="6" t="s">
        <v>1617</v>
      </c>
      <c r="Q170" s="6" t="s">
        <v>2116</v>
      </c>
      <c r="U170" s="6" t="s">
        <v>2109</v>
      </c>
      <c r="Y170" s="6" t="s">
        <v>2109</v>
      </c>
      <c r="AI170" s="6">
        <v>114.05921</v>
      </c>
      <c r="AJ170" s="6">
        <v>22.350075</v>
      </c>
    </row>
    <row r="171">
      <c r="A171" s="31" t="s">
        <v>2016</v>
      </c>
      <c r="B171" s="30">
        <v>1.0</v>
      </c>
      <c r="C171" s="30"/>
      <c r="D171" s="30">
        <v>1.0</v>
      </c>
      <c r="E171" s="6" t="s">
        <v>1068</v>
      </c>
      <c r="F171" s="3" t="s">
        <v>2115</v>
      </c>
      <c r="G171" s="6">
        <v>232.0</v>
      </c>
      <c r="H171" s="6" t="s">
        <v>1227</v>
      </c>
      <c r="I171" s="6" t="s">
        <v>1229</v>
      </c>
      <c r="J171" s="6" t="s">
        <v>1226</v>
      </c>
      <c r="K171" s="6" t="s">
        <v>1228</v>
      </c>
      <c r="O171" s="6" t="s">
        <v>1230</v>
      </c>
      <c r="Q171" s="6" t="s">
        <v>2116</v>
      </c>
      <c r="U171" s="6" t="s">
        <v>2109</v>
      </c>
      <c r="Y171" s="6" t="s">
        <v>2117</v>
      </c>
      <c r="AI171" s="6">
        <v>113.98005</v>
      </c>
      <c r="AJ171" s="6">
        <v>22.388466</v>
      </c>
    </row>
    <row r="172">
      <c r="A172" s="31" t="s">
        <v>1981</v>
      </c>
      <c r="B172" s="30">
        <v>1.0</v>
      </c>
      <c r="C172" s="30">
        <v>1.0</v>
      </c>
      <c r="D172" s="30"/>
      <c r="E172" s="6" t="s">
        <v>1068</v>
      </c>
      <c r="F172" s="3" t="s">
        <v>2115</v>
      </c>
      <c r="G172" s="6">
        <v>233.0</v>
      </c>
      <c r="H172" s="6" t="s">
        <v>1513</v>
      </c>
      <c r="I172" s="6" t="s">
        <v>1515</v>
      </c>
      <c r="J172" s="6" t="s">
        <v>1226</v>
      </c>
      <c r="K172" s="6" t="s">
        <v>1514</v>
      </c>
      <c r="N172" s="6" t="s">
        <v>1516</v>
      </c>
      <c r="O172" s="6" t="s">
        <v>1517</v>
      </c>
      <c r="Q172" s="6" t="s">
        <v>2116</v>
      </c>
      <c r="U172" s="6" t="s">
        <v>2118</v>
      </c>
      <c r="Y172" s="6" t="s">
        <v>2109</v>
      </c>
      <c r="AI172" s="6">
        <v>113.96787</v>
      </c>
      <c r="AJ172" s="6">
        <v>22.388572</v>
      </c>
    </row>
    <row r="173">
      <c r="A173" s="31" t="s">
        <v>2014</v>
      </c>
      <c r="B173" s="30">
        <v>1.0</v>
      </c>
      <c r="C173" s="30">
        <v>1.0</v>
      </c>
      <c r="D173" s="30">
        <v>1.0</v>
      </c>
      <c r="E173" s="6" t="s">
        <v>1068</v>
      </c>
      <c r="F173" s="3" t="s">
        <v>2115</v>
      </c>
      <c r="G173" s="6">
        <v>234.0</v>
      </c>
      <c r="H173" s="6" t="s">
        <v>1232</v>
      </c>
      <c r="I173" s="6" t="s">
        <v>1234</v>
      </c>
      <c r="J173" s="6" t="s">
        <v>1226</v>
      </c>
      <c r="K173" s="6" t="s">
        <v>1233</v>
      </c>
      <c r="N173" s="6" t="s">
        <v>1620</v>
      </c>
      <c r="Q173" s="6" t="s">
        <v>2116</v>
      </c>
      <c r="U173" s="6" t="s">
        <v>2118</v>
      </c>
      <c r="Y173" s="6" t="s">
        <v>2117</v>
      </c>
      <c r="AI173" s="6">
        <v>113.97486</v>
      </c>
      <c r="AJ173" s="6">
        <v>22.395267</v>
      </c>
    </row>
    <row r="174">
      <c r="A174" s="31" t="s">
        <v>1985</v>
      </c>
      <c r="B174" s="30">
        <v>1.0</v>
      </c>
      <c r="C174" s="30"/>
      <c r="D174" s="30"/>
      <c r="E174" s="6" t="s">
        <v>1068</v>
      </c>
      <c r="F174" s="3" t="s">
        <v>2115</v>
      </c>
      <c r="G174" s="6">
        <v>236.0</v>
      </c>
      <c r="H174" s="6" t="s">
        <v>1621</v>
      </c>
      <c r="I174" s="6" t="s">
        <v>1623</v>
      </c>
      <c r="J174" s="6" t="s">
        <v>1226</v>
      </c>
      <c r="K174" s="6" t="s">
        <v>1622</v>
      </c>
      <c r="N174" s="6" t="s">
        <v>1624</v>
      </c>
      <c r="O174" s="6" t="s">
        <v>1625</v>
      </c>
      <c r="Q174" s="6" t="s">
        <v>2116</v>
      </c>
      <c r="U174" s="6" t="s">
        <v>2109</v>
      </c>
      <c r="Y174" s="6" t="s">
        <v>2109</v>
      </c>
      <c r="AI174" s="6">
        <v>113.98337</v>
      </c>
      <c r="AJ174" s="6">
        <v>22.4191</v>
      </c>
    </row>
    <row r="175">
      <c r="A175" s="31" t="s">
        <v>2017</v>
      </c>
      <c r="B175" s="30">
        <v>1.0</v>
      </c>
      <c r="C175" s="30"/>
      <c r="D175" s="30"/>
      <c r="E175" s="6" t="s">
        <v>1068</v>
      </c>
      <c r="F175" s="3" t="s">
        <v>2115</v>
      </c>
      <c r="G175" s="6">
        <v>237.0</v>
      </c>
      <c r="H175" s="6" t="s">
        <v>1626</v>
      </c>
      <c r="I175" s="6" t="s">
        <v>1628</v>
      </c>
      <c r="J175" s="6" t="s">
        <v>1226</v>
      </c>
      <c r="K175" s="6" t="s">
        <v>1627</v>
      </c>
      <c r="N175" s="6" t="s">
        <v>1629</v>
      </c>
      <c r="O175" s="6" t="s">
        <v>1630</v>
      </c>
      <c r="Q175" s="6" t="s">
        <v>2116</v>
      </c>
      <c r="U175" s="6" t="s">
        <v>2109</v>
      </c>
      <c r="Y175" s="6" t="s">
        <v>2109</v>
      </c>
      <c r="AI175" s="6">
        <v>113.97797</v>
      </c>
      <c r="AJ175" s="6">
        <v>22.392367</v>
      </c>
    </row>
    <row r="176">
      <c r="A176" s="31" t="s">
        <v>2015</v>
      </c>
      <c r="B176" s="30">
        <v>1.0</v>
      </c>
      <c r="C176" s="30"/>
      <c r="D176" s="30">
        <v>1.0</v>
      </c>
      <c r="E176" s="6" t="s">
        <v>1068</v>
      </c>
      <c r="F176" s="3" t="s">
        <v>2115</v>
      </c>
      <c r="G176" s="6">
        <v>238.0</v>
      </c>
      <c r="H176" s="6" t="s">
        <v>919</v>
      </c>
      <c r="I176" s="6" t="s">
        <v>1242</v>
      </c>
      <c r="J176" s="6" t="s">
        <v>1226</v>
      </c>
      <c r="K176" s="6" t="s">
        <v>1241</v>
      </c>
      <c r="N176" s="6" t="s">
        <v>922</v>
      </c>
      <c r="O176" s="6" t="s">
        <v>923</v>
      </c>
      <c r="Q176" s="6" t="s">
        <v>2116</v>
      </c>
      <c r="U176" s="6" t="s">
        <v>2109</v>
      </c>
      <c r="Y176" s="6" t="s">
        <v>2117</v>
      </c>
      <c r="AI176" s="6">
        <v>113.97586</v>
      </c>
      <c r="AJ176" s="6">
        <v>22.392208</v>
      </c>
    </row>
    <row r="177">
      <c r="A177" s="31" t="s">
        <v>2002</v>
      </c>
      <c r="B177" s="30">
        <v>1.0</v>
      </c>
      <c r="C177" s="30"/>
      <c r="D177" s="30">
        <v>1.0</v>
      </c>
      <c r="E177" s="6" t="s">
        <v>1068</v>
      </c>
      <c r="F177" s="3" t="s">
        <v>2115</v>
      </c>
      <c r="G177" s="6">
        <v>239.0</v>
      </c>
      <c r="H177" s="6" t="s">
        <v>1244</v>
      </c>
      <c r="I177" s="6" t="s">
        <v>1246</v>
      </c>
      <c r="J177" s="6" t="s">
        <v>1631</v>
      </c>
      <c r="K177" s="6" t="s">
        <v>1245</v>
      </c>
      <c r="O177" s="6" t="s">
        <v>1247</v>
      </c>
      <c r="Q177" s="6" t="s">
        <v>2116</v>
      </c>
      <c r="U177" s="6" t="s">
        <v>2109</v>
      </c>
      <c r="Y177" s="6" t="s">
        <v>2117</v>
      </c>
      <c r="AI177" s="6">
        <v>113.99556</v>
      </c>
      <c r="AJ177" s="6">
        <v>22.434968</v>
      </c>
    </row>
    <row r="178">
      <c r="A178" s="31" t="s">
        <v>1997</v>
      </c>
      <c r="B178" s="30">
        <v>1.0</v>
      </c>
      <c r="C178" s="30"/>
      <c r="D178" s="30">
        <v>1.0</v>
      </c>
      <c r="E178" s="6" t="s">
        <v>1068</v>
      </c>
      <c r="F178" s="3" t="s">
        <v>2115</v>
      </c>
      <c r="G178" s="6">
        <v>241.0</v>
      </c>
      <c r="H178" s="6" t="s">
        <v>919</v>
      </c>
      <c r="I178" s="6" t="s">
        <v>1254</v>
      </c>
      <c r="J178" s="6" t="s">
        <v>1243</v>
      </c>
      <c r="K178" s="6" t="s">
        <v>1253</v>
      </c>
      <c r="N178" s="6" t="s">
        <v>922</v>
      </c>
      <c r="O178" s="6" t="s">
        <v>923</v>
      </c>
      <c r="Q178" s="6" t="s">
        <v>2116</v>
      </c>
      <c r="U178" s="6" t="s">
        <v>2109</v>
      </c>
      <c r="Y178" s="6" t="s">
        <v>2117</v>
      </c>
      <c r="AI178" s="6">
        <v>114.02913</v>
      </c>
      <c r="AJ178" s="6">
        <v>22.442344</v>
      </c>
    </row>
    <row r="179">
      <c r="A179" s="31" t="s">
        <v>1994</v>
      </c>
      <c r="B179" s="30">
        <v>1.0</v>
      </c>
      <c r="C179" s="30"/>
      <c r="D179" s="30">
        <v>1.0</v>
      </c>
      <c r="E179" s="6" t="s">
        <v>1068</v>
      </c>
      <c r="F179" s="3" t="s">
        <v>2115</v>
      </c>
      <c r="G179" s="6">
        <v>242.0</v>
      </c>
      <c r="H179" s="6" t="s">
        <v>919</v>
      </c>
      <c r="I179" s="6" t="s">
        <v>1256</v>
      </c>
      <c r="J179" s="6" t="s">
        <v>1243</v>
      </c>
      <c r="K179" s="6" t="s">
        <v>1255</v>
      </c>
      <c r="N179" s="6" t="s">
        <v>922</v>
      </c>
      <c r="O179" s="6" t="s">
        <v>923</v>
      </c>
      <c r="Q179" s="6" t="s">
        <v>2116</v>
      </c>
      <c r="U179" s="6" t="s">
        <v>2109</v>
      </c>
      <c r="Y179" s="6" t="s">
        <v>2117</v>
      </c>
      <c r="AI179" s="6">
        <v>114.03129</v>
      </c>
      <c r="AJ179" s="6">
        <v>22.442811</v>
      </c>
    </row>
    <row r="180">
      <c r="A180" s="31" t="s">
        <v>1999</v>
      </c>
      <c r="B180" s="30">
        <v>1.0</v>
      </c>
      <c r="C180" s="30"/>
      <c r="D180" s="30">
        <v>1.0</v>
      </c>
      <c r="E180" s="6" t="s">
        <v>1068</v>
      </c>
      <c r="F180" s="3" t="s">
        <v>2115</v>
      </c>
      <c r="G180" s="6">
        <v>243.0</v>
      </c>
      <c r="H180" s="6" t="s">
        <v>919</v>
      </c>
      <c r="I180" s="6" t="s">
        <v>1259</v>
      </c>
      <c r="J180" s="6" t="s">
        <v>1243</v>
      </c>
      <c r="K180" s="6" t="s">
        <v>1258</v>
      </c>
      <c r="N180" s="6" t="s">
        <v>922</v>
      </c>
      <c r="O180" s="6" t="s">
        <v>923</v>
      </c>
      <c r="Q180" s="6" t="s">
        <v>2116</v>
      </c>
      <c r="U180" s="6" t="s">
        <v>2109</v>
      </c>
      <c r="Y180" s="6" t="s">
        <v>2117</v>
      </c>
      <c r="AI180" s="6">
        <v>114.02592</v>
      </c>
      <c r="AJ180" s="6">
        <v>22.446095</v>
      </c>
    </row>
    <row r="181">
      <c r="A181" s="31" t="s">
        <v>1996</v>
      </c>
      <c r="B181" s="30">
        <v>1.0</v>
      </c>
      <c r="C181" s="30"/>
      <c r="D181" s="30">
        <v>1.0</v>
      </c>
      <c r="E181" s="6" t="s">
        <v>1068</v>
      </c>
      <c r="F181" s="3" t="s">
        <v>2115</v>
      </c>
      <c r="G181" s="6">
        <v>245.0</v>
      </c>
      <c r="H181" s="6" t="s">
        <v>1268</v>
      </c>
      <c r="I181" s="6" t="s">
        <v>1269</v>
      </c>
      <c r="J181" s="6" t="s">
        <v>1243</v>
      </c>
      <c r="K181" s="6">
        <v>2.4938123E7</v>
      </c>
      <c r="Q181" s="6" t="s">
        <v>2116</v>
      </c>
      <c r="U181" s="6" t="s">
        <v>2109</v>
      </c>
      <c r="Y181" s="6" t="s">
        <v>2117</v>
      </c>
      <c r="AI181" s="6">
        <v>114.03006</v>
      </c>
      <c r="AJ181" s="6">
        <v>22.442395</v>
      </c>
    </row>
    <row r="182">
      <c r="A182" s="31" t="s">
        <v>1963</v>
      </c>
      <c r="B182" s="30">
        <v>1.0</v>
      </c>
      <c r="C182" s="30"/>
      <c r="D182" s="30"/>
      <c r="E182" s="6" t="s">
        <v>1068</v>
      </c>
      <c r="F182" s="3" t="s">
        <v>2115</v>
      </c>
      <c r="G182" s="6">
        <v>246.0</v>
      </c>
      <c r="H182" s="6" t="s">
        <v>1632</v>
      </c>
      <c r="I182" s="6" t="s">
        <v>1634</v>
      </c>
      <c r="J182" s="6" t="s">
        <v>1243</v>
      </c>
      <c r="K182" s="6" t="s">
        <v>1633</v>
      </c>
      <c r="O182" s="6" t="s">
        <v>1635</v>
      </c>
      <c r="Q182" s="6" t="s">
        <v>2116</v>
      </c>
      <c r="U182" s="6" t="s">
        <v>2109</v>
      </c>
      <c r="Y182" s="6" t="s">
        <v>2109</v>
      </c>
      <c r="AI182" s="6">
        <v>114.03354</v>
      </c>
      <c r="AJ182" s="6">
        <v>22.44418</v>
      </c>
    </row>
    <row r="183">
      <c r="A183" s="32" t="s">
        <v>2108</v>
      </c>
      <c r="B183" s="30">
        <v>1.0</v>
      </c>
      <c r="C183" s="30"/>
      <c r="D183" s="30"/>
      <c r="E183" s="6" t="s">
        <v>1068</v>
      </c>
      <c r="F183" s="3" t="s">
        <v>2115</v>
      </c>
      <c r="G183" s="6">
        <v>249.0</v>
      </c>
      <c r="H183" s="6" t="s">
        <v>1636</v>
      </c>
      <c r="J183" s="6" t="s">
        <v>1243</v>
      </c>
      <c r="N183" s="6" t="s">
        <v>1637</v>
      </c>
      <c r="Q183" s="6" t="s">
        <v>2116</v>
      </c>
      <c r="U183" s="6" t="s">
        <v>2109</v>
      </c>
      <c r="Y183" s="6" t="s">
        <v>2109</v>
      </c>
    </row>
    <row r="184">
      <c r="A184" s="31" t="s">
        <v>2024</v>
      </c>
      <c r="B184" s="30">
        <v>1.0</v>
      </c>
      <c r="C184" s="30"/>
      <c r="D184" s="30">
        <v>1.0</v>
      </c>
      <c r="E184" s="6" t="s">
        <v>1068</v>
      </c>
      <c r="F184" s="3" t="s">
        <v>2115</v>
      </c>
      <c r="G184" s="6">
        <v>252.0</v>
      </c>
      <c r="H184" s="6" t="s">
        <v>1085</v>
      </c>
      <c r="I184" s="6" t="s">
        <v>1087</v>
      </c>
      <c r="J184" s="6" t="s">
        <v>1073</v>
      </c>
      <c r="K184" s="6" t="s">
        <v>1086</v>
      </c>
      <c r="Q184" s="6" t="s">
        <v>2116</v>
      </c>
      <c r="U184" s="6" t="s">
        <v>2109</v>
      </c>
      <c r="Y184" s="6" t="s">
        <v>2117</v>
      </c>
      <c r="AI184" s="6">
        <v>114.14371</v>
      </c>
      <c r="AJ184" s="6">
        <v>22.500349</v>
      </c>
    </row>
    <row r="185">
      <c r="A185" s="31" t="s">
        <v>2025</v>
      </c>
      <c r="B185" s="30">
        <v>1.0</v>
      </c>
      <c r="C185" s="30"/>
      <c r="D185" s="30">
        <v>1.0</v>
      </c>
      <c r="E185" s="6" t="s">
        <v>1068</v>
      </c>
      <c r="F185" s="3" t="s">
        <v>2115</v>
      </c>
      <c r="G185" s="6">
        <v>253.0</v>
      </c>
      <c r="H185" s="6" t="s">
        <v>919</v>
      </c>
      <c r="I185" s="6" t="s">
        <v>1080</v>
      </c>
      <c r="J185" s="6" t="s">
        <v>1073</v>
      </c>
      <c r="K185" s="6" t="s">
        <v>1079</v>
      </c>
      <c r="N185" s="6" t="s">
        <v>922</v>
      </c>
      <c r="O185" s="6" t="s">
        <v>923</v>
      </c>
      <c r="Q185" s="6" t="s">
        <v>2116</v>
      </c>
      <c r="U185" s="6" t="s">
        <v>2109</v>
      </c>
      <c r="Y185" s="6" t="s">
        <v>2117</v>
      </c>
      <c r="AI185" s="6">
        <v>114.14252</v>
      </c>
      <c r="AJ185" s="6">
        <v>22.498876</v>
      </c>
    </row>
    <row r="186">
      <c r="A186" s="31" t="s">
        <v>1990</v>
      </c>
      <c r="B186" s="30">
        <v>1.0</v>
      </c>
      <c r="C186" s="30"/>
      <c r="D186" s="30">
        <v>1.0</v>
      </c>
      <c r="E186" s="6" t="s">
        <v>1068</v>
      </c>
      <c r="F186" s="3" t="s">
        <v>2115</v>
      </c>
      <c r="G186" s="6">
        <v>255.0</v>
      </c>
      <c r="H186" s="6" t="s">
        <v>1159</v>
      </c>
      <c r="I186" s="6" t="s">
        <v>1161</v>
      </c>
      <c r="J186" s="6" t="s">
        <v>1158</v>
      </c>
      <c r="K186" s="6" t="s">
        <v>1160</v>
      </c>
      <c r="Q186" s="6" t="s">
        <v>2116</v>
      </c>
      <c r="U186" s="6" t="s">
        <v>2109</v>
      </c>
      <c r="Y186" s="6" t="s">
        <v>2117</v>
      </c>
      <c r="AI186" s="6">
        <v>114.1296</v>
      </c>
      <c r="AJ186" s="6">
        <v>22.503942</v>
      </c>
    </row>
    <row r="187">
      <c r="A187" s="31" t="s">
        <v>1973</v>
      </c>
      <c r="B187" s="30">
        <v>1.0</v>
      </c>
      <c r="C187" s="30"/>
      <c r="D187" s="30"/>
      <c r="E187" s="6" t="s">
        <v>1068</v>
      </c>
      <c r="F187" s="3" t="s">
        <v>2115</v>
      </c>
      <c r="G187" s="6">
        <v>257.0</v>
      </c>
      <c r="H187" s="6" t="s">
        <v>1074</v>
      </c>
      <c r="I187" s="6" t="s">
        <v>1639</v>
      </c>
      <c r="J187" s="6" t="s">
        <v>1165</v>
      </c>
      <c r="K187" s="6" t="s">
        <v>1075</v>
      </c>
      <c r="N187" s="6" t="s">
        <v>1077</v>
      </c>
      <c r="O187" s="6" t="s">
        <v>1078</v>
      </c>
      <c r="Q187" s="6" t="s">
        <v>2116</v>
      </c>
      <c r="U187" s="6" t="s">
        <v>2109</v>
      </c>
      <c r="Y187" s="6" t="s">
        <v>2109</v>
      </c>
      <c r="AI187" s="6">
        <v>114.16628</v>
      </c>
      <c r="AJ187" s="6">
        <v>22.448546</v>
      </c>
    </row>
    <row r="188">
      <c r="A188" s="31" t="s">
        <v>2006</v>
      </c>
      <c r="B188" s="30">
        <v>1.0</v>
      </c>
      <c r="C188" s="30"/>
      <c r="D188" s="30">
        <v>1.0</v>
      </c>
      <c r="E188" s="6" t="s">
        <v>1068</v>
      </c>
      <c r="F188" s="3" t="s">
        <v>2115</v>
      </c>
      <c r="G188" s="6">
        <v>258.0</v>
      </c>
      <c r="H188" s="6" t="s">
        <v>919</v>
      </c>
      <c r="I188" s="6" t="s">
        <v>1168</v>
      </c>
      <c r="J188" s="6" t="s">
        <v>1539</v>
      </c>
      <c r="K188" s="6" t="s">
        <v>1167</v>
      </c>
      <c r="N188" s="6" t="s">
        <v>922</v>
      </c>
      <c r="O188" s="6" t="s">
        <v>923</v>
      </c>
      <c r="Q188" s="6" t="s">
        <v>2116</v>
      </c>
      <c r="U188" s="6" t="s">
        <v>2109</v>
      </c>
      <c r="Y188" s="6" t="s">
        <v>2117</v>
      </c>
      <c r="AI188" s="6">
        <v>114.16786</v>
      </c>
      <c r="AJ188" s="6">
        <v>22.446813</v>
      </c>
    </row>
    <row r="189">
      <c r="A189" s="31" t="s">
        <v>1972</v>
      </c>
      <c r="B189" s="30">
        <v>1.0</v>
      </c>
      <c r="C189" s="30">
        <v>1.0</v>
      </c>
      <c r="D189" s="30"/>
      <c r="E189" s="6" t="s">
        <v>1068</v>
      </c>
      <c r="F189" s="3" t="s">
        <v>2115</v>
      </c>
      <c r="G189" s="6">
        <v>259.0</v>
      </c>
      <c r="H189" s="6" t="s">
        <v>1546</v>
      </c>
      <c r="I189" s="6" t="s">
        <v>1548</v>
      </c>
      <c r="J189" s="6" t="s">
        <v>1539</v>
      </c>
      <c r="K189" s="6" t="s">
        <v>1547</v>
      </c>
      <c r="O189" s="6" t="s">
        <v>1549</v>
      </c>
      <c r="Q189" s="6" t="s">
        <v>2116</v>
      </c>
      <c r="U189" s="6" t="s">
        <v>2118</v>
      </c>
      <c r="Y189" s="6" t="s">
        <v>2109</v>
      </c>
      <c r="AI189" s="6">
        <v>114.16889</v>
      </c>
      <c r="AJ189" s="6">
        <v>22.448266</v>
      </c>
    </row>
    <row r="190">
      <c r="A190" s="31" t="s">
        <v>1971</v>
      </c>
      <c r="B190" s="30">
        <v>1.0</v>
      </c>
      <c r="C190" s="30"/>
      <c r="D190" s="30"/>
      <c r="E190" s="6" t="s">
        <v>1068</v>
      </c>
      <c r="F190" s="3" t="s">
        <v>2115</v>
      </c>
      <c r="G190" s="6">
        <v>261.0</v>
      </c>
      <c r="H190" s="6" t="s">
        <v>1640</v>
      </c>
      <c r="I190" s="6" t="s">
        <v>1642</v>
      </c>
      <c r="J190" s="6" t="s">
        <v>1170</v>
      </c>
      <c r="K190" s="6" t="s">
        <v>1641</v>
      </c>
      <c r="O190" s="6" t="s">
        <v>1643</v>
      </c>
      <c r="Q190" s="6" t="s">
        <v>2116</v>
      </c>
      <c r="U190" s="6" t="s">
        <v>2109</v>
      </c>
      <c r="Y190" s="6" t="s">
        <v>2109</v>
      </c>
      <c r="AI190" s="6">
        <v>114.17965</v>
      </c>
      <c r="AJ190" s="6">
        <v>22.375453</v>
      </c>
    </row>
    <row r="191">
      <c r="A191" s="31" t="s">
        <v>2059</v>
      </c>
      <c r="B191" s="30">
        <v>1.0</v>
      </c>
      <c r="C191" s="30">
        <v>1.0</v>
      </c>
      <c r="D191" s="30"/>
      <c r="E191" s="6" t="s">
        <v>1068</v>
      </c>
      <c r="F191" s="3" t="s">
        <v>2115</v>
      </c>
      <c r="G191" s="6">
        <v>263.0</v>
      </c>
      <c r="H191" s="6" t="s">
        <v>1554</v>
      </c>
      <c r="I191" s="6" t="s">
        <v>2060</v>
      </c>
      <c r="J191" s="6" t="s">
        <v>1151</v>
      </c>
      <c r="K191" s="6" t="s">
        <v>1555</v>
      </c>
      <c r="O191" s="6" t="s">
        <v>1557</v>
      </c>
      <c r="Q191" s="6" t="s">
        <v>2116</v>
      </c>
      <c r="U191" s="6" t="s">
        <v>2118</v>
      </c>
      <c r="Y191" s="6" t="s">
        <v>2109</v>
      </c>
      <c r="AI191" s="6">
        <v>114.18681</v>
      </c>
      <c r="AJ191" s="6">
        <v>22.37936</v>
      </c>
    </row>
    <row r="192">
      <c r="A192" s="31" t="s">
        <v>1986</v>
      </c>
      <c r="B192" s="30">
        <v>1.0</v>
      </c>
      <c r="C192" s="30"/>
      <c r="D192" s="30"/>
      <c r="E192" s="6" t="s">
        <v>1068</v>
      </c>
      <c r="F192" s="3" t="s">
        <v>2115</v>
      </c>
      <c r="G192" s="6">
        <v>265.0</v>
      </c>
      <c r="H192" s="6" t="s">
        <v>1645</v>
      </c>
      <c r="I192" s="6" t="s">
        <v>1646</v>
      </c>
      <c r="J192" s="6" t="s">
        <v>1088</v>
      </c>
      <c r="K192" s="6" t="s">
        <v>1095</v>
      </c>
      <c r="N192" s="6" t="s">
        <v>1097</v>
      </c>
      <c r="O192" s="6" t="s">
        <v>1098</v>
      </c>
      <c r="Q192" s="6" t="s">
        <v>2116</v>
      </c>
      <c r="U192" s="6" t="s">
        <v>2109</v>
      </c>
      <c r="Y192" s="6" t="s">
        <v>2109</v>
      </c>
      <c r="AI192" s="6">
        <v>114.19066</v>
      </c>
      <c r="AJ192" s="6">
        <v>22.398866</v>
      </c>
    </row>
    <row r="193">
      <c r="A193" s="31" t="s">
        <v>2045</v>
      </c>
      <c r="B193" s="30">
        <v>1.0</v>
      </c>
      <c r="C193" s="30"/>
      <c r="D193" s="30">
        <v>1.0</v>
      </c>
      <c r="E193" s="6" t="s">
        <v>1068</v>
      </c>
      <c r="F193" s="3" t="s">
        <v>2115</v>
      </c>
      <c r="G193" s="6">
        <v>267.0</v>
      </c>
      <c r="H193" s="6" t="s">
        <v>1136</v>
      </c>
      <c r="I193" s="6" t="s">
        <v>1138</v>
      </c>
      <c r="J193" s="6" t="s">
        <v>1135</v>
      </c>
      <c r="K193" s="6" t="s">
        <v>1137</v>
      </c>
      <c r="N193" s="6" t="s">
        <v>1139</v>
      </c>
      <c r="Q193" s="6" t="s">
        <v>2116</v>
      </c>
      <c r="U193" s="6" t="s">
        <v>2109</v>
      </c>
      <c r="Y193" s="6" t="s">
        <v>2117</v>
      </c>
      <c r="AI193" s="6">
        <v>114.2727</v>
      </c>
      <c r="AJ193" s="6">
        <v>22.380341</v>
      </c>
    </row>
    <row r="194">
      <c r="A194" s="31" t="s">
        <v>2087</v>
      </c>
      <c r="B194" s="30">
        <v>1.0</v>
      </c>
      <c r="C194" s="30"/>
      <c r="D194" s="30"/>
      <c r="E194" s="6" t="s">
        <v>1068</v>
      </c>
      <c r="F194" s="3" t="s">
        <v>2115</v>
      </c>
      <c r="G194" s="6">
        <v>268.0</v>
      </c>
      <c r="H194" s="6" t="s">
        <v>1648</v>
      </c>
      <c r="I194" s="6" t="s">
        <v>1649</v>
      </c>
      <c r="J194" s="6" t="s">
        <v>1135</v>
      </c>
      <c r="K194" s="6" t="s">
        <v>1141</v>
      </c>
      <c r="O194" s="6" t="s">
        <v>1143</v>
      </c>
      <c r="Q194" s="6" t="s">
        <v>2116</v>
      </c>
      <c r="U194" s="6" t="s">
        <v>2109</v>
      </c>
      <c r="Y194" s="6" t="s">
        <v>2109</v>
      </c>
      <c r="AI194" s="6">
        <v>114.27169</v>
      </c>
      <c r="AJ194" s="6">
        <v>22.382752</v>
      </c>
    </row>
    <row r="195">
      <c r="A195" s="31" t="s">
        <v>2042</v>
      </c>
      <c r="B195" s="30">
        <v>1.0</v>
      </c>
      <c r="C195" s="30"/>
      <c r="D195" s="30">
        <v>1.0</v>
      </c>
      <c r="E195" s="6" t="s">
        <v>1068</v>
      </c>
      <c r="F195" s="3" t="s">
        <v>2115</v>
      </c>
      <c r="G195" s="6">
        <v>269.0</v>
      </c>
      <c r="H195" s="6" t="s">
        <v>1147</v>
      </c>
      <c r="I195" s="6" t="s">
        <v>1149</v>
      </c>
      <c r="J195" s="6" t="s">
        <v>1135</v>
      </c>
      <c r="K195" s="6" t="s">
        <v>1148</v>
      </c>
      <c r="O195" s="6" t="s">
        <v>1150</v>
      </c>
      <c r="Q195" s="6" t="s">
        <v>2116</v>
      </c>
      <c r="U195" s="6" t="s">
        <v>2109</v>
      </c>
      <c r="Y195" s="6" t="s">
        <v>2117</v>
      </c>
      <c r="AI195" s="6">
        <v>114.27169</v>
      </c>
      <c r="AJ195" s="6">
        <v>22.382752</v>
      </c>
    </row>
    <row r="196">
      <c r="A196" s="31" t="s">
        <v>1915</v>
      </c>
      <c r="B196" s="30">
        <v>1.0</v>
      </c>
      <c r="C196" s="30"/>
      <c r="D196" s="30"/>
      <c r="E196" s="6" t="s">
        <v>1574</v>
      </c>
      <c r="F196" s="3" t="s">
        <v>2115</v>
      </c>
      <c r="G196" s="6">
        <v>272.0</v>
      </c>
      <c r="H196" s="6" t="s">
        <v>1652</v>
      </c>
      <c r="I196" s="6" t="s">
        <v>1654</v>
      </c>
      <c r="J196" s="6" t="s">
        <v>1651</v>
      </c>
      <c r="K196" s="6" t="s">
        <v>1653</v>
      </c>
      <c r="Q196" s="6" t="s">
        <v>2116</v>
      </c>
      <c r="U196" s="6" t="s">
        <v>2109</v>
      </c>
      <c r="Y196" s="6" t="s">
        <v>2109</v>
      </c>
      <c r="AI196" s="6">
        <v>114.01701</v>
      </c>
      <c r="AJ196" s="6">
        <v>22.308116</v>
      </c>
    </row>
    <row r="197">
      <c r="A197" s="31" t="s">
        <v>1967</v>
      </c>
      <c r="B197" s="30">
        <v>1.0</v>
      </c>
      <c r="C197" s="30"/>
      <c r="D197" s="30"/>
      <c r="E197" s="6" t="s">
        <v>1574</v>
      </c>
      <c r="F197" s="3" t="s">
        <v>2115</v>
      </c>
      <c r="G197" s="6">
        <v>273.0</v>
      </c>
      <c r="H197" s="6" t="s">
        <v>1656</v>
      </c>
      <c r="I197" s="6" t="s">
        <v>1658</v>
      </c>
      <c r="J197" s="6" t="s">
        <v>1655</v>
      </c>
      <c r="K197" s="6" t="s">
        <v>1657</v>
      </c>
      <c r="Q197" s="6" t="s">
        <v>2116</v>
      </c>
      <c r="U197" s="6" t="s">
        <v>2109</v>
      </c>
      <c r="Y197" s="6" t="s">
        <v>2109</v>
      </c>
      <c r="AI197" s="6">
        <v>114.1117</v>
      </c>
      <c r="AJ197" s="6">
        <v>22.22633</v>
      </c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2111</v>
      </c>
      <c r="U1" s="3" t="s">
        <v>2112</v>
      </c>
      <c r="V1" s="3" t="s">
        <v>2113</v>
      </c>
      <c r="W1" s="3" t="s">
        <v>2114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>
      <c r="A2" s="1" t="s">
        <v>27</v>
      </c>
      <c r="B2" s="1">
        <v>1.0</v>
      </c>
      <c r="C2" s="1" t="s">
        <v>28</v>
      </c>
      <c r="D2" s="1" t="s">
        <v>29</v>
      </c>
      <c r="E2" s="1" t="s">
        <v>30</v>
      </c>
      <c r="F2" s="1">
        <v>2.6382869E7</v>
      </c>
      <c r="I2" s="33" t="s">
        <v>31</v>
      </c>
      <c r="J2" s="33" t="s">
        <v>32</v>
      </c>
      <c r="AB2" s="1" t="s">
        <v>33</v>
      </c>
      <c r="AC2" s="1" t="s">
        <v>34</v>
      </c>
      <c r="AD2" s="1">
        <v>114.1635</v>
      </c>
      <c r="AE2" s="1">
        <v>22.4493</v>
      </c>
    </row>
    <row r="3">
      <c r="A3" s="1" t="s">
        <v>27</v>
      </c>
      <c r="B3" s="1">
        <v>2.0</v>
      </c>
      <c r="C3" s="1" t="s">
        <v>35</v>
      </c>
      <c r="D3" s="1" t="s">
        <v>36</v>
      </c>
      <c r="E3" s="1" t="s">
        <v>30</v>
      </c>
      <c r="F3" s="1">
        <v>6.1686175E7</v>
      </c>
      <c r="I3" s="33" t="s">
        <v>37</v>
      </c>
      <c r="J3" s="33" t="s">
        <v>38</v>
      </c>
      <c r="AB3" s="1" t="s">
        <v>39</v>
      </c>
      <c r="AC3" s="1" t="s">
        <v>40</v>
      </c>
      <c r="AD3" s="1">
        <v>114.1645</v>
      </c>
      <c r="AE3" s="1">
        <v>22.4482</v>
      </c>
    </row>
    <row r="4">
      <c r="A4" s="1" t="s">
        <v>27</v>
      </c>
      <c r="B4" s="1">
        <v>3.0</v>
      </c>
      <c r="C4" s="1" t="s">
        <v>41</v>
      </c>
      <c r="D4" s="1" t="s">
        <v>42</v>
      </c>
      <c r="E4" s="1" t="s">
        <v>30</v>
      </c>
      <c r="F4" s="1">
        <v>2.6561128E7</v>
      </c>
      <c r="I4" s="33" t="s">
        <v>43</v>
      </c>
      <c r="AB4" s="1" t="s">
        <v>44</v>
      </c>
      <c r="AC4" s="1" t="s">
        <v>45</v>
      </c>
      <c r="AD4" s="1">
        <v>114.1645</v>
      </c>
      <c r="AE4" s="1">
        <v>22.4482</v>
      </c>
    </row>
    <row r="5">
      <c r="A5" s="1" t="s">
        <v>27</v>
      </c>
      <c r="B5" s="1">
        <v>4.0</v>
      </c>
      <c r="C5" s="1" t="s">
        <v>46</v>
      </c>
      <c r="D5" s="1" t="s">
        <v>47</v>
      </c>
      <c r="E5" s="1" t="s">
        <v>30</v>
      </c>
      <c r="F5" s="1">
        <v>2.6533632E7</v>
      </c>
      <c r="AB5" s="1" t="s">
        <v>48</v>
      </c>
      <c r="AC5" s="1" t="s">
        <v>49</v>
      </c>
      <c r="AD5" s="1">
        <v>114.1662</v>
      </c>
      <c r="AE5" s="1">
        <v>22.4496</v>
      </c>
    </row>
    <row r="6">
      <c r="A6" s="1" t="s">
        <v>27</v>
      </c>
      <c r="B6" s="1">
        <v>5.0</v>
      </c>
      <c r="C6" s="1" t="s">
        <v>50</v>
      </c>
      <c r="D6" s="1" t="s">
        <v>51</v>
      </c>
      <c r="E6" s="1" t="s">
        <v>30</v>
      </c>
      <c r="F6" s="1">
        <v>2.1915636E7</v>
      </c>
      <c r="AB6" s="1" t="s">
        <v>52</v>
      </c>
      <c r="AC6" s="1" t="s">
        <v>53</v>
      </c>
      <c r="AD6" s="1">
        <v>114.1662</v>
      </c>
      <c r="AE6" s="1">
        <v>22.4483</v>
      </c>
    </row>
    <row r="7">
      <c r="A7" s="1" t="s">
        <v>27</v>
      </c>
      <c r="B7" s="1">
        <v>6.0</v>
      </c>
      <c r="C7" s="1" t="s">
        <v>54</v>
      </c>
      <c r="D7" s="1" t="s">
        <v>55</v>
      </c>
      <c r="E7" s="1" t="s">
        <v>30</v>
      </c>
      <c r="F7" s="1">
        <v>2.6532287E7</v>
      </c>
      <c r="J7" s="33" t="s">
        <v>56</v>
      </c>
      <c r="AB7" s="1" t="s">
        <v>57</v>
      </c>
      <c r="AC7" s="1" t="s">
        <v>58</v>
      </c>
      <c r="AD7" s="1">
        <v>114.1676</v>
      </c>
      <c r="AE7" s="1">
        <v>22.4486</v>
      </c>
    </row>
    <row r="8">
      <c r="A8" s="1" t="s">
        <v>27</v>
      </c>
      <c r="B8" s="1">
        <v>7.0</v>
      </c>
      <c r="C8" s="1" t="s">
        <v>59</v>
      </c>
      <c r="D8" s="1" t="s">
        <v>60</v>
      </c>
      <c r="E8" s="1" t="s">
        <v>61</v>
      </c>
      <c r="F8" s="1">
        <v>3.9550111E7</v>
      </c>
      <c r="I8" s="33" t="s">
        <v>62</v>
      </c>
      <c r="J8" s="33" t="s">
        <v>63</v>
      </c>
      <c r="AB8" s="1" t="s">
        <v>64</v>
      </c>
      <c r="AC8" s="1" t="s">
        <v>65</v>
      </c>
      <c r="AD8" s="1">
        <v>114.1974</v>
      </c>
      <c r="AE8" s="1">
        <v>22.3803</v>
      </c>
    </row>
    <row r="9">
      <c r="A9" s="1" t="s">
        <v>27</v>
      </c>
      <c r="B9" s="1">
        <v>8.0</v>
      </c>
      <c r="C9" s="1" t="s">
        <v>66</v>
      </c>
      <c r="D9" s="1" t="s">
        <v>67</v>
      </c>
      <c r="E9" s="1" t="s">
        <v>61</v>
      </c>
      <c r="F9" s="1">
        <v>2.687103E7</v>
      </c>
      <c r="I9" s="33" t="s">
        <v>68</v>
      </c>
      <c r="J9" s="33" t="s">
        <v>69</v>
      </c>
      <c r="AB9" s="1" t="s">
        <v>33</v>
      </c>
      <c r="AC9" s="1" t="s">
        <v>34</v>
      </c>
      <c r="AD9" s="1">
        <v>114.1811</v>
      </c>
      <c r="AE9" s="1">
        <v>22.3758</v>
      </c>
    </row>
    <row r="10">
      <c r="A10" s="1" t="s">
        <v>27</v>
      </c>
      <c r="B10" s="1">
        <v>9.0</v>
      </c>
      <c r="C10" s="1" t="s">
        <v>70</v>
      </c>
      <c r="D10" s="1" t="s">
        <v>71</v>
      </c>
      <c r="E10" s="1" t="s">
        <v>61</v>
      </c>
      <c r="F10" s="1">
        <v>2.688084E7</v>
      </c>
      <c r="I10" s="33" t="s">
        <v>72</v>
      </c>
      <c r="J10" s="33" t="s">
        <v>73</v>
      </c>
      <c r="AB10" s="1" t="s">
        <v>74</v>
      </c>
      <c r="AC10" s="1" t="s">
        <v>75</v>
      </c>
      <c r="AD10" s="1">
        <v>114.1792</v>
      </c>
      <c r="AE10" s="1">
        <v>22.3769</v>
      </c>
    </row>
    <row r="11">
      <c r="A11" s="1" t="s">
        <v>27</v>
      </c>
      <c r="B11" s="1">
        <v>10.0</v>
      </c>
      <c r="C11" s="1" t="s">
        <v>76</v>
      </c>
      <c r="D11" s="1" t="s">
        <v>77</v>
      </c>
      <c r="E11" s="1" t="s">
        <v>61</v>
      </c>
      <c r="F11" s="1">
        <v>2.6941452E7</v>
      </c>
      <c r="I11" s="33" t="s">
        <v>78</v>
      </c>
      <c r="AB11" s="1" t="s">
        <v>79</v>
      </c>
      <c r="AC11" s="1" t="s">
        <v>80</v>
      </c>
      <c r="AD11" s="1">
        <v>114.1645</v>
      </c>
      <c r="AE11" s="1">
        <v>22.4482</v>
      </c>
    </row>
    <row r="12">
      <c r="A12" s="1" t="s">
        <v>27</v>
      </c>
      <c r="B12" s="1">
        <v>11.0</v>
      </c>
      <c r="C12" s="1" t="s">
        <v>81</v>
      </c>
      <c r="D12" s="1" t="s">
        <v>82</v>
      </c>
      <c r="E12" s="1" t="s">
        <v>61</v>
      </c>
      <c r="F12" s="1">
        <v>2.6870226E7</v>
      </c>
      <c r="AB12" s="1" t="s">
        <v>48</v>
      </c>
      <c r="AC12" s="1" t="s">
        <v>49</v>
      </c>
      <c r="AD12" s="1">
        <v>114.1645</v>
      </c>
      <c r="AE12" s="1">
        <v>22.4482</v>
      </c>
    </row>
    <row r="13">
      <c r="A13" s="1" t="s">
        <v>27</v>
      </c>
      <c r="B13" s="1">
        <v>12.0</v>
      </c>
      <c r="C13" s="1" t="s">
        <v>83</v>
      </c>
      <c r="D13" s="1" t="s">
        <v>84</v>
      </c>
      <c r="E13" s="1" t="s">
        <v>61</v>
      </c>
      <c r="F13" s="1">
        <v>2.6011219E7</v>
      </c>
      <c r="I13" s="33" t="s">
        <v>85</v>
      </c>
      <c r="J13" s="33" t="s">
        <v>86</v>
      </c>
      <c r="AB13" s="1" t="s">
        <v>87</v>
      </c>
      <c r="AC13" s="1" t="s">
        <v>88</v>
      </c>
      <c r="AD13" s="1">
        <v>114.1869</v>
      </c>
      <c r="AE13" s="1">
        <v>22.3793</v>
      </c>
    </row>
    <row r="14">
      <c r="A14" s="1" t="s">
        <v>27</v>
      </c>
      <c r="B14" s="1">
        <v>13.0</v>
      </c>
      <c r="C14" s="1" t="s">
        <v>89</v>
      </c>
      <c r="D14" s="1" t="s">
        <v>90</v>
      </c>
      <c r="E14" s="1" t="s">
        <v>61</v>
      </c>
      <c r="F14" s="1">
        <v>2.6982185E7</v>
      </c>
      <c r="AB14" s="1" t="s">
        <v>91</v>
      </c>
      <c r="AC14" s="1" t="s">
        <v>92</v>
      </c>
      <c r="AD14" s="1">
        <v>114.178</v>
      </c>
      <c r="AE14" s="1">
        <v>22.3766</v>
      </c>
    </row>
    <row r="15">
      <c r="A15" s="1" t="s">
        <v>27</v>
      </c>
      <c r="B15" s="1">
        <v>14.0</v>
      </c>
      <c r="C15" s="1" t="s">
        <v>93</v>
      </c>
      <c r="D15" s="1" t="s">
        <v>94</v>
      </c>
      <c r="E15" s="1" t="s">
        <v>61</v>
      </c>
      <c r="F15" s="1">
        <v>2.6777008E7</v>
      </c>
      <c r="J15" s="33" t="s">
        <v>95</v>
      </c>
      <c r="AB15" s="1" t="s">
        <v>96</v>
      </c>
      <c r="AC15" s="1" t="s">
        <v>97</v>
      </c>
      <c r="AD15" s="1">
        <v>114.2323</v>
      </c>
      <c r="AE15" s="1">
        <v>22.4247</v>
      </c>
    </row>
    <row r="16">
      <c r="A16" s="1" t="s">
        <v>27</v>
      </c>
      <c r="B16" s="1">
        <v>15.0</v>
      </c>
      <c r="C16" s="1" t="s">
        <v>98</v>
      </c>
      <c r="D16" s="1" t="s">
        <v>99</v>
      </c>
      <c r="E16" s="1" t="s">
        <v>61</v>
      </c>
      <c r="F16" s="1">
        <v>2.630598E7</v>
      </c>
      <c r="J16" s="33" t="s">
        <v>100</v>
      </c>
      <c r="AB16" s="1" t="s">
        <v>48</v>
      </c>
      <c r="AC16" s="1" t="s">
        <v>49</v>
      </c>
      <c r="AD16" s="1">
        <v>114.23</v>
      </c>
      <c r="AE16" s="1">
        <v>22.425</v>
      </c>
    </row>
    <row r="17">
      <c r="A17" s="1" t="s">
        <v>27</v>
      </c>
      <c r="B17" s="1">
        <v>16.0</v>
      </c>
      <c r="C17" s="1" t="s">
        <v>101</v>
      </c>
      <c r="D17" s="1" t="s">
        <v>102</v>
      </c>
      <c r="E17" s="1" t="s">
        <v>61</v>
      </c>
      <c r="F17" s="1">
        <v>2.6338506E7</v>
      </c>
      <c r="I17" s="33" t="s">
        <v>103</v>
      </c>
      <c r="AB17" s="1" t="s">
        <v>104</v>
      </c>
      <c r="AC17" s="1" t="s">
        <v>105</v>
      </c>
      <c r="AD17" s="1">
        <v>114.241</v>
      </c>
      <c r="AE17" s="1">
        <v>22.4274</v>
      </c>
    </row>
    <row r="18">
      <c r="A18" s="1" t="s">
        <v>27</v>
      </c>
      <c r="B18" s="1">
        <v>17.0</v>
      </c>
      <c r="C18" s="1" t="s">
        <v>106</v>
      </c>
      <c r="D18" s="1" t="s">
        <v>107</v>
      </c>
      <c r="E18" s="1" t="s">
        <v>61</v>
      </c>
      <c r="F18" s="1">
        <v>2.1562086E7</v>
      </c>
      <c r="I18" s="33" t="s">
        <v>108</v>
      </c>
      <c r="J18" s="33" t="s">
        <v>109</v>
      </c>
      <c r="AB18" s="1" t="s">
        <v>110</v>
      </c>
      <c r="AC18" s="1" t="s">
        <v>111</v>
      </c>
      <c r="AD18" s="1">
        <v>114.1958</v>
      </c>
      <c r="AE18" s="1">
        <v>22.397</v>
      </c>
    </row>
    <row r="19">
      <c r="A19" s="1" t="s">
        <v>27</v>
      </c>
      <c r="B19" s="1">
        <v>18.0</v>
      </c>
      <c r="C19" s="1" t="s">
        <v>112</v>
      </c>
      <c r="D19" s="1" t="s">
        <v>113</v>
      </c>
      <c r="E19" s="1" t="s">
        <v>114</v>
      </c>
      <c r="F19" s="1">
        <v>2.5706048E7</v>
      </c>
      <c r="AB19" s="1" t="s">
        <v>115</v>
      </c>
      <c r="AC19" s="1" t="s">
        <v>116</v>
      </c>
      <c r="AD19" s="1">
        <v>114.1924</v>
      </c>
      <c r="AE19" s="1">
        <v>22.2855</v>
      </c>
    </row>
    <row r="20">
      <c r="A20" s="1" t="s">
        <v>27</v>
      </c>
      <c r="B20" s="1">
        <v>19.0</v>
      </c>
      <c r="C20" s="1" t="s">
        <v>117</v>
      </c>
      <c r="D20" s="1" t="s">
        <v>118</v>
      </c>
      <c r="E20" s="1" t="s">
        <v>114</v>
      </c>
      <c r="F20" s="1">
        <v>2.3076622E7</v>
      </c>
      <c r="I20" s="33" t="s">
        <v>119</v>
      </c>
      <c r="J20" s="33" t="s">
        <v>120</v>
      </c>
      <c r="AB20" s="1" t="s">
        <v>33</v>
      </c>
      <c r="AC20" s="1" t="s">
        <v>34</v>
      </c>
      <c r="AD20" s="1">
        <v>114.1982</v>
      </c>
      <c r="AE20" s="1">
        <v>22.2896</v>
      </c>
    </row>
    <row r="21">
      <c r="A21" s="1" t="s">
        <v>27</v>
      </c>
      <c r="B21" s="1">
        <v>20.0</v>
      </c>
      <c r="C21" s="1" t="s">
        <v>121</v>
      </c>
      <c r="D21" s="1" t="s">
        <v>122</v>
      </c>
      <c r="E21" s="1" t="s">
        <v>114</v>
      </c>
      <c r="F21" s="1">
        <v>2.8118907E7</v>
      </c>
      <c r="I21" s="33" t="s">
        <v>123</v>
      </c>
      <c r="J21" s="33" t="s">
        <v>124</v>
      </c>
      <c r="AB21" s="1" t="s">
        <v>33</v>
      </c>
      <c r="AC21" s="1" t="s">
        <v>34</v>
      </c>
      <c r="AD21" s="1">
        <v>114.1994</v>
      </c>
      <c r="AE21" s="1">
        <v>22.2921</v>
      </c>
    </row>
    <row r="22">
      <c r="A22" s="1" t="s">
        <v>27</v>
      </c>
      <c r="B22" s="1">
        <v>21.0</v>
      </c>
      <c r="C22" s="1" t="s">
        <v>125</v>
      </c>
      <c r="D22" s="1" t="s">
        <v>126</v>
      </c>
      <c r="E22" s="1" t="s">
        <v>114</v>
      </c>
      <c r="F22" s="1">
        <v>2.1042E7</v>
      </c>
      <c r="I22" s="33" t="s">
        <v>127</v>
      </c>
      <c r="J22" s="33" t="s">
        <v>128</v>
      </c>
      <c r="AB22" s="1" t="s">
        <v>129</v>
      </c>
      <c r="AC22" s="1" t="s">
        <v>130</v>
      </c>
      <c r="AD22" s="1">
        <v>114.1982</v>
      </c>
      <c r="AE22" s="1">
        <v>22.291</v>
      </c>
    </row>
    <row r="23">
      <c r="A23" s="1" t="s">
        <v>27</v>
      </c>
      <c r="B23" s="1">
        <v>22.0</v>
      </c>
      <c r="C23" s="1" t="s">
        <v>131</v>
      </c>
      <c r="D23" s="1" t="s">
        <v>132</v>
      </c>
      <c r="E23" s="1" t="s">
        <v>114</v>
      </c>
      <c r="F23" s="1">
        <v>2.5300101E7</v>
      </c>
      <c r="I23" s="33" t="s">
        <v>133</v>
      </c>
      <c r="J23" s="33" t="s">
        <v>134</v>
      </c>
      <c r="AB23" s="1" t="s">
        <v>135</v>
      </c>
      <c r="AC23" s="1" t="s">
        <v>136</v>
      </c>
      <c r="AD23" s="1">
        <v>114.1975</v>
      </c>
      <c r="AE23" s="1">
        <v>22.29</v>
      </c>
    </row>
    <row r="24">
      <c r="A24" s="1" t="s">
        <v>27</v>
      </c>
      <c r="B24" s="1">
        <v>23.0</v>
      </c>
      <c r="C24" s="1" t="s">
        <v>137</v>
      </c>
      <c r="D24" s="1" t="s">
        <v>138</v>
      </c>
      <c r="E24" s="1" t="s">
        <v>114</v>
      </c>
      <c r="F24" s="1">
        <v>3.707136E7</v>
      </c>
      <c r="I24" s="33" t="s">
        <v>139</v>
      </c>
      <c r="J24" s="33" t="s">
        <v>140</v>
      </c>
      <c r="AB24" s="1" t="s">
        <v>141</v>
      </c>
      <c r="AC24" s="1" t="s">
        <v>142</v>
      </c>
      <c r="AD24" s="1">
        <v>114.1982</v>
      </c>
      <c r="AE24" s="1">
        <v>22.291</v>
      </c>
    </row>
    <row r="25">
      <c r="A25" s="1" t="s">
        <v>27</v>
      </c>
      <c r="B25" s="1">
        <v>24.0</v>
      </c>
      <c r="C25" s="1" t="s">
        <v>143</v>
      </c>
      <c r="D25" s="1" t="s">
        <v>144</v>
      </c>
      <c r="E25" s="1" t="s">
        <v>114</v>
      </c>
      <c r="F25" s="1">
        <v>2.9674899E7</v>
      </c>
      <c r="J25" s="33" t="s">
        <v>145</v>
      </c>
      <c r="AB25" s="1" t="s">
        <v>146</v>
      </c>
      <c r="AC25" s="1" t="s">
        <v>147</v>
      </c>
      <c r="AD25" s="1">
        <v>114.2217</v>
      </c>
      <c r="AE25" s="1">
        <v>22.2814</v>
      </c>
    </row>
    <row r="26">
      <c r="A26" s="1" t="s">
        <v>27</v>
      </c>
      <c r="B26" s="1">
        <v>25.0</v>
      </c>
      <c r="C26" s="1" t="s">
        <v>148</v>
      </c>
      <c r="D26" s="1" t="s">
        <v>149</v>
      </c>
      <c r="E26" s="1" t="s">
        <v>114</v>
      </c>
      <c r="F26" s="1">
        <v>2.9153999E7</v>
      </c>
      <c r="I26" s="33" t="s">
        <v>150</v>
      </c>
      <c r="J26" s="33" t="s">
        <v>151</v>
      </c>
      <c r="AB26" s="1" t="s">
        <v>33</v>
      </c>
      <c r="AC26" s="1" t="s">
        <v>34</v>
      </c>
      <c r="AD26" s="1">
        <v>114.222</v>
      </c>
      <c r="AE26" s="1">
        <v>22.2817</v>
      </c>
    </row>
    <row r="27">
      <c r="A27" s="1" t="s">
        <v>27</v>
      </c>
      <c r="B27" s="1">
        <v>26.0</v>
      </c>
      <c r="C27" s="1" t="s">
        <v>152</v>
      </c>
      <c r="D27" s="1" t="s">
        <v>153</v>
      </c>
      <c r="E27" s="1" t="s">
        <v>114</v>
      </c>
      <c r="F27" s="1">
        <v>2.5602721E7</v>
      </c>
      <c r="J27" s="33" t="s">
        <v>154</v>
      </c>
      <c r="AB27" s="1" t="s">
        <v>155</v>
      </c>
      <c r="AC27" s="1" t="s">
        <v>156</v>
      </c>
      <c r="AD27" s="1">
        <v>114.222</v>
      </c>
      <c r="AE27" s="1">
        <v>22.2817</v>
      </c>
    </row>
    <row r="28">
      <c r="A28" s="1" t="s">
        <v>27</v>
      </c>
      <c r="B28" s="1">
        <v>27.0</v>
      </c>
      <c r="C28" s="1" t="s">
        <v>157</v>
      </c>
      <c r="D28" s="1" t="s">
        <v>149</v>
      </c>
      <c r="E28" s="1" t="s">
        <v>114</v>
      </c>
      <c r="F28" s="1">
        <v>2.9157979E7</v>
      </c>
      <c r="I28" s="33" t="s">
        <v>158</v>
      </c>
      <c r="J28" s="33" t="s">
        <v>159</v>
      </c>
      <c r="AB28" s="1" t="s">
        <v>33</v>
      </c>
      <c r="AC28" s="1" t="s">
        <v>34</v>
      </c>
      <c r="AD28" s="1">
        <v>114.222</v>
      </c>
      <c r="AE28" s="1">
        <v>22.2817</v>
      </c>
    </row>
    <row r="29">
      <c r="A29" s="1" t="s">
        <v>27</v>
      </c>
      <c r="B29" s="1">
        <v>28.0</v>
      </c>
      <c r="C29" s="1" t="s">
        <v>160</v>
      </c>
      <c r="D29" s="1" t="s">
        <v>161</v>
      </c>
      <c r="E29" s="1" t="s">
        <v>114</v>
      </c>
      <c r="F29" s="1">
        <v>2.5271718E7</v>
      </c>
      <c r="I29" s="33" t="s">
        <v>162</v>
      </c>
      <c r="J29" s="33" t="s">
        <v>163</v>
      </c>
      <c r="AB29" s="1" t="s">
        <v>155</v>
      </c>
      <c r="AC29" s="1" t="s">
        <v>156</v>
      </c>
      <c r="AD29" s="1">
        <v>114.1902</v>
      </c>
      <c r="AE29" s="1">
        <v>22.2873</v>
      </c>
    </row>
    <row r="30">
      <c r="A30" s="1" t="s">
        <v>27</v>
      </c>
      <c r="B30" s="1">
        <v>29.0</v>
      </c>
      <c r="C30" s="1" t="s">
        <v>164</v>
      </c>
      <c r="D30" s="1" t="s">
        <v>165</v>
      </c>
      <c r="E30" s="1" t="s">
        <v>114</v>
      </c>
      <c r="F30" s="1">
        <v>2.9671876E7</v>
      </c>
      <c r="AB30" s="1" t="s">
        <v>166</v>
      </c>
      <c r="AC30" s="1" t="s">
        <v>167</v>
      </c>
      <c r="AD30" s="1">
        <v>114.1712</v>
      </c>
      <c r="AE30" s="1">
        <v>22.3182</v>
      </c>
    </row>
    <row r="31">
      <c r="A31" s="1" t="s">
        <v>27</v>
      </c>
      <c r="B31" s="1">
        <v>30.0</v>
      </c>
      <c r="C31" s="1" t="s">
        <v>168</v>
      </c>
      <c r="D31" s="1" t="s">
        <v>169</v>
      </c>
      <c r="E31" s="1" t="s">
        <v>114</v>
      </c>
      <c r="F31" s="1">
        <v>2.5081083E7</v>
      </c>
      <c r="I31" s="33" t="s">
        <v>170</v>
      </c>
      <c r="J31" s="33" t="s">
        <v>171</v>
      </c>
      <c r="K31" s="6" t="s">
        <v>172</v>
      </c>
      <c r="AB31" s="1" t="s">
        <v>173</v>
      </c>
      <c r="AC31" s="1" t="s">
        <v>174</v>
      </c>
      <c r="AD31" s="1">
        <v>114.1911</v>
      </c>
      <c r="AE31" s="1">
        <v>22.285</v>
      </c>
    </row>
    <row r="32">
      <c r="A32" s="1" t="s">
        <v>27</v>
      </c>
      <c r="B32" s="1">
        <v>31.0</v>
      </c>
      <c r="C32" s="1" t="s">
        <v>175</v>
      </c>
      <c r="D32" s="1" t="s">
        <v>176</v>
      </c>
      <c r="E32" s="1" t="s">
        <v>114</v>
      </c>
      <c r="F32" s="1">
        <v>2.3800612E7</v>
      </c>
      <c r="I32" s="33" t="s">
        <v>177</v>
      </c>
      <c r="J32" s="33" t="s">
        <v>178</v>
      </c>
      <c r="AB32" s="1" t="s">
        <v>179</v>
      </c>
      <c r="AC32" s="1" t="s">
        <v>180</v>
      </c>
      <c r="AD32" s="1">
        <v>114.1924</v>
      </c>
      <c r="AE32" s="1">
        <v>22.2855</v>
      </c>
    </row>
    <row r="33">
      <c r="A33" s="1" t="s">
        <v>27</v>
      </c>
      <c r="B33" s="1">
        <v>32.0</v>
      </c>
      <c r="C33" s="1" t="s">
        <v>181</v>
      </c>
      <c r="D33" s="1" t="s">
        <v>182</v>
      </c>
      <c r="E33" s="1" t="s">
        <v>114</v>
      </c>
      <c r="F33" s="1">
        <v>2.5780321E7</v>
      </c>
      <c r="I33" s="33" t="s">
        <v>183</v>
      </c>
      <c r="J33" s="33" t="s">
        <v>184</v>
      </c>
      <c r="AB33" s="1" t="s">
        <v>185</v>
      </c>
      <c r="AC33" s="1" t="s">
        <v>186</v>
      </c>
      <c r="AD33" s="1">
        <v>114.1864</v>
      </c>
      <c r="AE33" s="1">
        <v>22.2788</v>
      </c>
    </row>
    <row r="34">
      <c r="A34" s="1" t="s">
        <v>27</v>
      </c>
      <c r="B34" s="1">
        <v>33.0</v>
      </c>
      <c r="C34" s="1" t="s">
        <v>187</v>
      </c>
      <c r="D34" s="1" t="s">
        <v>188</v>
      </c>
      <c r="E34" s="1" t="s">
        <v>114</v>
      </c>
      <c r="F34" s="1">
        <v>2.5100836E7</v>
      </c>
      <c r="I34" s="33" t="s">
        <v>189</v>
      </c>
      <c r="J34" s="33" t="s">
        <v>190</v>
      </c>
      <c r="AB34" s="1" t="s">
        <v>141</v>
      </c>
      <c r="AC34" s="1" t="s">
        <v>142</v>
      </c>
      <c r="AD34" s="1">
        <v>114.1818</v>
      </c>
      <c r="AE34" s="1">
        <v>22.2798</v>
      </c>
    </row>
    <row r="35">
      <c r="A35" s="1" t="s">
        <v>27</v>
      </c>
      <c r="B35" s="1">
        <v>34.0</v>
      </c>
      <c r="C35" s="1" t="s">
        <v>191</v>
      </c>
      <c r="D35" s="1" t="s">
        <v>192</v>
      </c>
      <c r="E35" s="1" t="s">
        <v>114</v>
      </c>
      <c r="F35" s="1">
        <v>2.8092618E7</v>
      </c>
      <c r="AB35" s="1" t="s">
        <v>193</v>
      </c>
      <c r="AC35" s="1" t="s">
        <v>194</v>
      </c>
      <c r="AD35" s="1">
        <v>114.2141</v>
      </c>
      <c r="AE35" s="1">
        <v>22.285</v>
      </c>
    </row>
    <row r="36">
      <c r="A36" s="1" t="s">
        <v>27</v>
      </c>
      <c r="B36" s="1">
        <v>35.0</v>
      </c>
      <c r="C36" s="1" t="s">
        <v>195</v>
      </c>
      <c r="D36" s="1" t="s">
        <v>196</v>
      </c>
      <c r="E36" s="1" t="s">
        <v>197</v>
      </c>
      <c r="F36" s="1">
        <v>2.5052505E7</v>
      </c>
      <c r="I36" s="33" t="s">
        <v>198</v>
      </c>
      <c r="J36" s="33" t="s">
        <v>199</v>
      </c>
      <c r="AB36" s="1" t="s">
        <v>141</v>
      </c>
      <c r="AC36" s="1" t="s">
        <v>142</v>
      </c>
      <c r="AD36" s="1">
        <v>114.1518</v>
      </c>
      <c r="AE36" s="1">
        <v>22.2835</v>
      </c>
    </row>
    <row r="37">
      <c r="A37" s="1" t="s">
        <v>27</v>
      </c>
      <c r="B37" s="1">
        <v>36.0</v>
      </c>
      <c r="C37" s="1" t="s">
        <v>200</v>
      </c>
      <c r="D37" s="1" t="s">
        <v>201</v>
      </c>
      <c r="E37" s="1" t="s">
        <v>197</v>
      </c>
      <c r="F37" s="1">
        <v>2.1406581E7</v>
      </c>
      <c r="I37" s="33" t="s">
        <v>202</v>
      </c>
      <c r="AB37" s="1" t="s">
        <v>203</v>
      </c>
      <c r="AC37" s="1" t="s">
        <v>204</v>
      </c>
      <c r="AD37" s="1">
        <v>114.1896</v>
      </c>
      <c r="AE37" s="1">
        <v>22.318</v>
      </c>
    </row>
    <row r="38">
      <c r="A38" s="1" t="s">
        <v>27</v>
      </c>
      <c r="B38" s="1">
        <v>37.0</v>
      </c>
      <c r="C38" s="1" t="s">
        <v>205</v>
      </c>
      <c r="D38" s="1" t="s">
        <v>206</v>
      </c>
      <c r="E38" s="1" t="s">
        <v>197</v>
      </c>
      <c r="F38" s="1">
        <v>2.2910065E7</v>
      </c>
      <c r="I38" s="33" t="s">
        <v>207</v>
      </c>
      <c r="J38" s="33" t="s">
        <v>208</v>
      </c>
      <c r="AB38" s="1" t="s">
        <v>209</v>
      </c>
      <c r="AC38" s="1" t="s">
        <v>210</v>
      </c>
      <c r="AD38" s="1">
        <v>114.1802</v>
      </c>
      <c r="AE38" s="1">
        <v>22.2802</v>
      </c>
    </row>
    <row r="39">
      <c r="A39" s="1" t="s">
        <v>27</v>
      </c>
      <c r="B39" s="1">
        <v>38.0</v>
      </c>
      <c r="C39" s="1" t="s">
        <v>211</v>
      </c>
      <c r="D39" s="1" t="s">
        <v>212</v>
      </c>
      <c r="E39" s="1" t="s">
        <v>197</v>
      </c>
      <c r="F39" s="1">
        <v>2.8589388E7</v>
      </c>
      <c r="J39" s="33" t="s">
        <v>213</v>
      </c>
      <c r="AB39" s="1" t="s">
        <v>141</v>
      </c>
      <c r="AC39" s="1" t="s">
        <v>142</v>
      </c>
      <c r="AD39" s="1">
        <v>114.1432</v>
      </c>
      <c r="AE39" s="1">
        <v>22.2883</v>
      </c>
    </row>
    <row r="40">
      <c r="A40" s="1" t="s">
        <v>27</v>
      </c>
      <c r="B40" s="1">
        <v>39.0</v>
      </c>
      <c r="C40" s="1" t="s">
        <v>214</v>
      </c>
      <c r="D40" s="1" t="s">
        <v>215</v>
      </c>
      <c r="E40" s="1" t="s">
        <v>197</v>
      </c>
      <c r="F40" s="1">
        <v>3.590415E7</v>
      </c>
      <c r="AB40" s="1" t="s">
        <v>216</v>
      </c>
      <c r="AC40" s="1" t="s">
        <v>217</v>
      </c>
      <c r="AD40" s="1">
        <v>114.1403</v>
      </c>
      <c r="AE40" s="1">
        <v>22.2882</v>
      </c>
    </row>
    <row r="41">
      <c r="A41" s="1" t="s">
        <v>27</v>
      </c>
      <c r="B41" s="1">
        <v>40.0</v>
      </c>
      <c r="C41" s="1" t="s">
        <v>218</v>
      </c>
      <c r="D41" s="1" t="s">
        <v>219</v>
      </c>
      <c r="E41" s="1" t="s">
        <v>197</v>
      </c>
      <c r="F41" s="1">
        <v>2.549233E7</v>
      </c>
      <c r="I41" s="33" t="s">
        <v>220</v>
      </c>
      <c r="J41" s="33" t="s">
        <v>221</v>
      </c>
      <c r="AB41" s="1" t="s">
        <v>33</v>
      </c>
      <c r="AC41" s="1" t="s">
        <v>34</v>
      </c>
      <c r="AD41" s="1">
        <v>114.1385</v>
      </c>
      <c r="AE41" s="1">
        <v>22.2869</v>
      </c>
    </row>
    <row r="42">
      <c r="A42" s="1" t="s">
        <v>27</v>
      </c>
      <c r="B42" s="1">
        <v>41.0</v>
      </c>
      <c r="C42" s="1" t="s">
        <v>222</v>
      </c>
      <c r="D42" s="1" t="s">
        <v>223</v>
      </c>
      <c r="E42" s="1" t="s">
        <v>197</v>
      </c>
      <c r="F42" s="1">
        <v>2.8582211E7</v>
      </c>
      <c r="I42" s="33" t="s">
        <v>224</v>
      </c>
      <c r="J42" s="33" t="s">
        <v>225</v>
      </c>
      <c r="AB42" s="1" t="s">
        <v>33</v>
      </c>
      <c r="AC42" s="1" t="s">
        <v>34</v>
      </c>
      <c r="AD42" s="1">
        <v>114.1395</v>
      </c>
      <c r="AE42" s="1">
        <v>22.2866</v>
      </c>
    </row>
    <row r="43">
      <c r="A43" s="1" t="s">
        <v>27</v>
      </c>
      <c r="B43" s="1">
        <v>42.0</v>
      </c>
      <c r="C43" s="1" t="s">
        <v>226</v>
      </c>
      <c r="D43" s="1" t="s">
        <v>227</v>
      </c>
      <c r="E43" s="1" t="s">
        <v>197</v>
      </c>
      <c r="F43" s="1">
        <v>2.9152095E7</v>
      </c>
      <c r="I43" s="33" t="s">
        <v>228</v>
      </c>
      <c r="J43" s="33" t="s">
        <v>229</v>
      </c>
      <c r="AB43" s="1" t="s">
        <v>230</v>
      </c>
      <c r="AC43" s="1" t="s">
        <v>231</v>
      </c>
      <c r="AD43" s="1">
        <v>114.1388</v>
      </c>
      <c r="AE43" s="1">
        <v>22.2858</v>
      </c>
    </row>
    <row r="44">
      <c r="A44" s="1" t="s">
        <v>27</v>
      </c>
      <c r="B44" s="1">
        <v>43.0</v>
      </c>
      <c r="C44" s="1" t="s">
        <v>232</v>
      </c>
      <c r="D44" s="1" t="s">
        <v>233</v>
      </c>
      <c r="E44" s="1" t="s">
        <v>197</v>
      </c>
      <c r="F44" s="1">
        <v>2.5400228E7</v>
      </c>
      <c r="I44" s="33" t="s">
        <v>234</v>
      </c>
      <c r="J44" s="33" t="s">
        <v>235</v>
      </c>
      <c r="AB44" s="1" t="s">
        <v>236</v>
      </c>
      <c r="AC44" s="1" t="s">
        <v>237</v>
      </c>
      <c r="AD44" s="1">
        <v>114.1415</v>
      </c>
      <c r="AE44" s="1">
        <v>22.2861</v>
      </c>
    </row>
    <row r="45">
      <c r="A45" s="1" t="s">
        <v>27</v>
      </c>
      <c r="B45" s="1">
        <v>44.0</v>
      </c>
      <c r="C45" s="1" t="s">
        <v>238</v>
      </c>
      <c r="D45" s="1" t="s">
        <v>239</v>
      </c>
      <c r="E45" s="1" t="s">
        <v>197</v>
      </c>
      <c r="F45" s="1">
        <v>2.813203E7</v>
      </c>
      <c r="I45" s="33" t="s">
        <v>240</v>
      </c>
      <c r="J45" s="33" t="s">
        <v>241</v>
      </c>
      <c r="AB45" s="1" t="s">
        <v>242</v>
      </c>
      <c r="AC45" s="1" t="s">
        <v>243</v>
      </c>
      <c r="AD45" s="1">
        <v>114.2134</v>
      </c>
      <c r="AE45" s="1">
        <v>22.2179</v>
      </c>
    </row>
    <row r="46">
      <c r="A46" s="1" t="s">
        <v>27</v>
      </c>
      <c r="B46" s="1">
        <v>45.0</v>
      </c>
      <c r="C46" s="1" t="s">
        <v>244</v>
      </c>
      <c r="D46" s="1" t="s">
        <v>245</v>
      </c>
      <c r="E46" s="1" t="s">
        <v>197</v>
      </c>
      <c r="F46" s="1" t="s">
        <v>246</v>
      </c>
      <c r="G46" s="1" t="s">
        <v>247</v>
      </c>
      <c r="AB46" s="1" t="s">
        <v>248</v>
      </c>
      <c r="AC46" s="1" t="s">
        <v>249</v>
      </c>
      <c r="AD46" s="1">
        <v>114.1527</v>
      </c>
      <c r="AE46" s="1">
        <v>22.2484</v>
      </c>
    </row>
    <row r="47">
      <c r="A47" s="1" t="s">
        <v>27</v>
      </c>
      <c r="B47" s="1">
        <v>46.0</v>
      </c>
      <c r="C47" s="1" t="s">
        <v>250</v>
      </c>
      <c r="D47" s="1" t="s">
        <v>251</v>
      </c>
      <c r="E47" s="1" t="s">
        <v>197</v>
      </c>
      <c r="F47" s="1">
        <v>3.4619126E7</v>
      </c>
      <c r="J47" s="33" t="s">
        <v>252</v>
      </c>
      <c r="AB47" s="1" t="s">
        <v>253</v>
      </c>
      <c r="AC47" s="1" t="s">
        <v>254</v>
      </c>
      <c r="AD47" s="1">
        <v>114.1271</v>
      </c>
      <c r="AE47" s="1">
        <v>22.2836</v>
      </c>
    </row>
    <row r="48">
      <c r="A48" s="1" t="s">
        <v>27</v>
      </c>
      <c r="B48" s="1">
        <v>47.0</v>
      </c>
      <c r="C48" s="1" t="s">
        <v>255</v>
      </c>
      <c r="D48" s="1" t="s">
        <v>256</v>
      </c>
      <c r="E48" s="1" t="s">
        <v>197</v>
      </c>
      <c r="F48" s="1">
        <v>2.8182333E7</v>
      </c>
      <c r="J48" s="33" t="s">
        <v>257</v>
      </c>
      <c r="AB48" s="1" t="s">
        <v>258</v>
      </c>
      <c r="AC48" s="1" t="s">
        <v>259</v>
      </c>
      <c r="AD48" s="1">
        <v>114.1291</v>
      </c>
      <c r="AE48" s="1">
        <v>22.2818</v>
      </c>
    </row>
    <row r="49">
      <c r="A49" s="1" t="s">
        <v>27</v>
      </c>
      <c r="B49" s="1">
        <v>48.0</v>
      </c>
      <c r="C49" s="1" t="s">
        <v>260</v>
      </c>
      <c r="D49" s="1" t="s">
        <v>261</v>
      </c>
      <c r="E49" s="1" t="s">
        <v>197</v>
      </c>
      <c r="F49" s="1">
        <v>2.3342334E7</v>
      </c>
      <c r="I49" s="33" t="s">
        <v>262</v>
      </c>
      <c r="J49" s="33" t="s">
        <v>263</v>
      </c>
      <c r="AB49" s="1" t="s">
        <v>33</v>
      </c>
      <c r="AC49" s="1" t="s">
        <v>34</v>
      </c>
      <c r="AD49" s="1">
        <v>114.1291</v>
      </c>
      <c r="AE49" s="1">
        <v>22.2818</v>
      </c>
    </row>
    <row r="50">
      <c r="A50" s="1" t="s">
        <v>27</v>
      </c>
      <c r="B50" s="1">
        <v>49.0</v>
      </c>
      <c r="C50" s="1" t="s">
        <v>264</v>
      </c>
      <c r="D50" s="1" t="s">
        <v>265</v>
      </c>
      <c r="E50" s="1" t="s">
        <v>197</v>
      </c>
      <c r="F50" s="1">
        <v>2.8178826E7</v>
      </c>
      <c r="J50" s="33" t="s">
        <v>266</v>
      </c>
      <c r="AB50" s="1" t="s">
        <v>267</v>
      </c>
      <c r="AC50" s="1" t="s">
        <v>268</v>
      </c>
      <c r="AD50" s="1">
        <v>114.1308</v>
      </c>
      <c r="AE50" s="1">
        <v>22.2839</v>
      </c>
    </row>
    <row r="51">
      <c r="A51" s="1" t="s">
        <v>27</v>
      </c>
      <c r="B51" s="1">
        <v>50.0</v>
      </c>
      <c r="C51" s="1" t="s">
        <v>269</v>
      </c>
      <c r="D51" s="1" t="s">
        <v>270</v>
      </c>
      <c r="E51" s="1" t="s">
        <v>197</v>
      </c>
      <c r="F51" s="1" t="s">
        <v>271</v>
      </c>
      <c r="G51" s="1" t="s">
        <v>272</v>
      </c>
      <c r="J51" s="33" t="s">
        <v>273</v>
      </c>
      <c r="AB51" s="1" t="s">
        <v>39</v>
      </c>
      <c r="AC51" s="1" t="s">
        <v>40</v>
      </c>
      <c r="AD51" s="1">
        <v>114.1551</v>
      </c>
      <c r="AE51" s="1">
        <v>22.2437</v>
      </c>
    </row>
    <row r="52">
      <c r="A52" s="1" t="s">
        <v>27</v>
      </c>
      <c r="B52" s="1">
        <v>51.0</v>
      </c>
      <c r="C52" s="1" t="s">
        <v>274</v>
      </c>
      <c r="D52" s="1" t="s">
        <v>275</v>
      </c>
      <c r="E52" s="1" t="s">
        <v>197</v>
      </c>
      <c r="F52" s="1">
        <v>3.500583E7</v>
      </c>
      <c r="I52" s="33" t="s">
        <v>276</v>
      </c>
      <c r="J52" s="33" t="s">
        <v>277</v>
      </c>
      <c r="AB52" s="1" t="s">
        <v>141</v>
      </c>
      <c r="AC52" s="1" t="s">
        <v>142</v>
      </c>
      <c r="AD52" s="1">
        <v>114.132</v>
      </c>
      <c r="AE52" s="1">
        <v>22.2857</v>
      </c>
    </row>
    <row r="53">
      <c r="A53" s="1" t="s">
        <v>27</v>
      </c>
      <c r="B53" s="1">
        <v>52.0</v>
      </c>
      <c r="C53" s="1" t="s">
        <v>278</v>
      </c>
      <c r="D53" s="1" t="s">
        <v>279</v>
      </c>
      <c r="E53" s="1" t="s">
        <v>197</v>
      </c>
      <c r="F53" s="1">
        <v>2.8182256E7</v>
      </c>
      <c r="AB53" s="1" t="s">
        <v>280</v>
      </c>
      <c r="AC53" s="1" t="s">
        <v>281</v>
      </c>
      <c r="AD53" s="1">
        <v>114.1287</v>
      </c>
      <c r="AE53" s="1">
        <v>22.284</v>
      </c>
    </row>
    <row r="54">
      <c r="A54" s="1" t="s">
        <v>27</v>
      </c>
      <c r="B54" s="1">
        <v>53.0</v>
      </c>
      <c r="C54" s="1" t="s">
        <v>282</v>
      </c>
      <c r="D54" s="1" t="s">
        <v>283</v>
      </c>
      <c r="E54" s="1" t="s">
        <v>284</v>
      </c>
      <c r="F54" s="1">
        <v>2.8020501E7</v>
      </c>
      <c r="I54" s="33" t="s">
        <v>285</v>
      </c>
      <c r="J54" s="33" t="s">
        <v>286</v>
      </c>
      <c r="AB54" s="1" t="s">
        <v>287</v>
      </c>
      <c r="AC54" s="1" t="s">
        <v>288</v>
      </c>
      <c r="AD54" s="1">
        <v>114.1791</v>
      </c>
      <c r="AE54" s="1">
        <v>22.2821</v>
      </c>
    </row>
    <row r="55">
      <c r="A55" s="1" t="s">
        <v>27</v>
      </c>
      <c r="B55" s="1">
        <v>54.0</v>
      </c>
      <c r="C55" s="1" t="s">
        <v>289</v>
      </c>
      <c r="D55" s="1" t="s">
        <v>290</v>
      </c>
      <c r="E55" s="1" t="s">
        <v>284</v>
      </c>
      <c r="F55" s="1">
        <v>2.865432E7</v>
      </c>
      <c r="I55" s="33" t="s">
        <v>291</v>
      </c>
      <c r="J55" s="33" t="s">
        <v>292</v>
      </c>
      <c r="K55" s="6" t="s">
        <v>293</v>
      </c>
      <c r="AB55" s="1" t="s">
        <v>294</v>
      </c>
      <c r="AC55" s="1" t="s">
        <v>295</v>
      </c>
      <c r="AD55" s="1">
        <v>114.1778</v>
      </c>
      <c r="AE55" s="1">
        <v>22.2779</v>
      </c>
    </row>
    <row r="56">
      <c r="A56" s="1" t="s">
        <v>27</v>
      </c>
      <c r="B56" s="1">
        <v>55.0</v>
      </c>
      <c r="C56" s="1" t="s">
        <v>296</v>
      </c>
      <c r="D56" s="1" t="s">
        <v>297</v>
      </c>
      <c r="E56" s="1" t="s">
        <v>284</v>
      </c>
      <c r="F56" s="1">
        <v>2.5202373E7</v>
      </c>
      <c r="J56" s="33" t="s">
        <v>298</v>
      </c>
      <c r="AB56" s="1" t="s">
        <v>230</v>
      </c>
      <c r="AC56" s="1" t="s">
        <v>231</v>
      </c>
      <c r="AD56" s="1">
        <v>114.1745</v>
      </c>
      <c r="AE56" s="1">
        <v>22.2735</v>
      </c>
    </row>
    <row r="57">
      <c r="A57" s="1" t="s">
        <v>27</v>
      </c>
      <c r="B57" s="1">
        <v>56.0</v>
      </c>
      <c r="C57" s="1" t="s">
        <v>299</v>
      </c>
      <c r="D57" s="1" t="s">
        <v>300</v>
      </c>
      <c r="E57" s="1" t="s">
        <v>284</v>
      </c>
      <c r="F57" s="1">
        <v>2.4082588E7</v>
      </c>
      <c r="I57" s="33" t="s">
        <v>301</v>
      </c>
      <c r="J57" s="33" t="s">
        <v>302</v>
      </c>
      <c r="AB57" s="1" t="s">
        <v>33</v>
      </c>
      <c r="AC57" s="1" t="s">
        <v>34</v>
      </c>
      <c r="AD57" s="1">
        <v>114.177</v>
      </c>
      <c r="AE57" s="1">
        <v>22.2769</v>
      </c>
    </row>
    <row r="58">
      <c r="A58" s="1" t="s">
        <v>27</v>
      </c>
      <c r="B58" s="1">
        <v>57.0</v>
      </c>
      <c r="C58" s="1" t="s">
        <v>303</v>
      </c>
      <c r="D58" s="1" t="s">
        <v>304</v>
      </c>
      <c r="E58" s="1" t="s">
        <v>284</v>
      </c>
      <c r="F58" s="1">
        <v>2.5725422E7</v>
      </c>
      <c r="I58" s="33" t="s">
        <v>305</v>
      </c>
      <c r="AB58" s="1" t="s">
        <v>306</v>
      </c>
      <c r="AC58" s="1" t="s">
        <v>307</v>
      </c>
      <c r="AD58" s="1">
        <v>114.1766</v>
      </c>
      <c r="AE58" s="1">
        <v>22.2768</v>
      </c>
    </row>
    <row r="59">
      <c r="A59" s="1" t="s">
        <v>27</v>
      </c>
      <c r="B59" s="1">
        <v>58.0</v>
      </c>
      <c r="C59" s="1" t="s">
        <v>308</v>
      </c>
      <c r="D59" s="1" t="s">
        <v>309</v>
      </c>
      <c r="E59" s="1" t="s">
        <v>284</v>
      </c>
      <c r="F59" s="1">
        <v>2.6791E7</v>
      </c>
      <c r="I59" s="33" t="s">
        <v>310</v>
      </c>
      <c r="J59" s="33" t="s">
        <v>311</v>
      </c>
      <c r="AB59" s="1" t="s">
        <v>33</v>
      </c>
      <c r="AC59" s="1" t="s">
        <v>34</v>
      </c>
      <c r="AD59" s="1">
        <v>114.1855</v>
      </c>
      <c r="AE59" s="1">
        <v>22.2701</v>
      </c>
    </row>
    <row r="60">
      <c r="A60" s="1" t="s">
        <v>27</v>
      </c>
      <c r="B60" s="1">
        <v>59.0</v>
      </c>
      <c r="C60" s="1" t="s">
        <v>312</v>
      </c>
      <c r="D60" s="1" t="s">
        <v>313</v>
      </c>
      <c r="E60" s="1" t="s">
        <v>284</v>
      </c>
      <c r="F60" s="1">
        <v>2.5752389E7</v>
      </c>
      <c r="I60" s="33" t="s">
        <v>314</v>
      </c>
      <c r="J60" s="33" t="s">
        <v>315</v>
      </c>
      <c r="AB60" s="1" t="s">
        <v>316</v>
      </c>
      <c r="AC60" s="1" t="s">
        <v>317</v>
      </c>
      <c r="AD60" s="1">
        <v>114.2278</v>
      </c>
      <c r="AE60" s="1">
        <v>22.2777</v>
      </c>
    </row>
    <row r="61">
      <c r="A61" s="1" t="s">
        <v>27</v>
      </c>
      <c r="B61" s="1">
        <v>60.0</v>
      </c>
      <c r="C61" s="1" t="s">
        <v>318</v>
      </c>
      <c r="D61" s="1" t="s">
        <v>319</v>
      </c>
      <c r="E61" s="1" t="s">
        <v>284</v>
      </c>
      <c r="F61" s="1">
        <v>2.8335931E7</v>
      </c>
      <c r="AB61" s="1" t="s">
        <v>57</v>
      </c>
      <c r="AC61" s="1" t="s">
        <v>58</v>
      </c>
      <c r="AD61" s="1">
        <v>114.1873</v>
      </c>
      <c r="AE61" s="1">
        <v>22.2675</v>
      </c>
    </row>
    <row r="62">
      <c r="A62" s="1" t="s">
        <v>27</v>
      </c>
      <c r="B62" s="1">
        <v>61.0</v>
      </c>
      <c r="C62" s="1" t="s">
        <v>320</v>
      </c>
      <c r="D62" s="1" t="s">
        <v>321</v>
      </c>
      <c r="E62" s="1" t="s">
        <v>284</v>
      </c>
      <c r="F62" s="1">
        <v>2.5720977E7</v>
      </c>
      <c r="I62" s="33" t="s">
        <v>322</v>
      </c>
      <c r="J62" s="33" t="s">
        <v>323</v>
      </c>
      <c r="AB62" s="1" t="s">
        <v>324</v>
      </c>
      <c r="AC62" s="1" t="s">
        <v>325</v>
      </c>
      <c r="AD62" s="1">
        <v>114.185</v>
      </c>
      <c r="AE62" s="1">
        <v>22.2691</v>
      </c>
    </row>
    <row r="63">
      <c r="A63" s="1" t="s">
        <v>27</v>
      </c>
      <c r="B63" s="1">
        <v>62.0</v>
      </c>
      <c r="C63" s="1" t="s">
        <v>326</v>
      </c>
      <c r="D63" s="1" t="s">
        <v>327</v>
      </c>
      <c r="E63" s="1" t="s">
        <v>284</v>
      </c>
      <c r="F63" s="1">
        <v>2.8956811E7</v>
      </c>
      <c r="I63" s="33" t="s">
        <v>328</v>
      </c>
      <c r="J63" s="33" t="s">
        <v>329</v>
      </c>
      <c r="AB63" s="1" t="s">
        <v>39</v>
      </c>
      <c r="AC63" s="1" t="s">
        <v>40</v>
      </c>
      <c r="AD63" s="1">
        <v>114.1861</v>
      </c>
      <c r="AE63" s="1">
        <v>22.2692</v>
      </c>
    </row>
    <row r="64">
      <c r="A64" s="1" t="s">
        <v>27</v>
      </c>
      <c r="B64" s="1">
        <v>63.0</v>
      </c>
      <c r="C64" s="1" t="s">
        <v>330</v>
      </c>
      <c r="D64" s="1" t="s">
        <v>331</v>
      </c>
      <c r="E64" s="1" t="s">
        <v>284</v>
      </c>
      <c r="F64" s="1">
        <v>2.9820222E7</v>
      </c>
      <c r="I64" s="33" t="s">
        <v>332</v>
      </c>
      <c r="J64" s="33" t="s">
        <v>333</v>
      </c>
      <c r="AB64" s="1" t="s">
        <v>141</v>
      </c>
      <c r="AC64" s="1" t="s">
        <v>142</v>
      </c>
      <c r="AD64" s="1">
        <v>114.1861</v>
      </c>
      <c r="AE64" s="1">
        <v>22.2691</v>
      </c>
    </row>
    <row r="65">
      <c r="A65" s="1" t="s">
        <v>27</v>
      </c>
      <c r="B65" s="1">
        <v>64.0</v>
      </c>
      <c r="C65" s="1" t="s">
        <v>334</v>
      </c>
      <c r="D65" s="1" t="s">
        <v>335</v>
      </c>
      <c r="E65" s="1" t="s">
        <v>284</v>
      </c>
      <c r="F65" s="1">
        <v>2.8932988E7</v>
      </c>
      <c r="K65" s="6" t="s">
        <v>293</v>
      </c>
      <c r="AB65" s="1" t="s">
        <v>336</v>
      </c>
      <c r="AC65" s="1" t="s">
        <v>337</v>
      </c>
      <c r="AD65" s="1">
        <v>114.1869</v>
      </c>
      <c r="AE65" s="1">
        <v>22.2655</v>
      </c>
    </row>
    <row r="66">
      <c r="A66" s="1" t="s">
        <v>27</v>
      </c>
      <c r="B66" s="1">
        <v>65.0</v>
      </c>
      <c r="C66" s="1" t="s">
        <v>338</v>
      </c>
      <c r="D66" s="1" t="s">
        <v>339</v>
      </c>
      <c r="E66" s="1" t="s">
        <v>284</v>
      </c>
      <c r="F66" s="1">
        <v>2.5775755E7</v>
      </c>
      <c r="AB66" s="1" t="s">
        <v>340</v>
      </c>
      <c r="AC66" s="1" t="s">
        <v>341</v>
      </c>
      <c r="AD66" s="1">
        <v>114.1926</v>
      </c>
      <c r="AE66" s="1">
        <v>22.2792</v>
      </c>
    </row>
    <row r="67">
      <c r="A67" s="1" t="s">
        <v>27</v>
      </c>
      <c r="B67" s="1">
        <v>66.0</v>
      </c>
      <c r="C67" s="1" t="s">
        <v>342</v>
      </c>
      <c r="D67" s="1" t="s">
        <v>343</v>
      </c>
      <c r="E67" s="1" t="s">
        <v>344</v>
      </c>
      <c r="F67" s="1">
        <v>2.811116E7</v>
      </c>
      <c r="I67" s="33" t="s">
        <v>170</v>
      </c>
      <c r="J67" s="33" t="s">
        <v>345</v>
      </c>
      <c r="K67" s="6" t="s">
        <v>172</v>
      </c>
      <c r="AB67" s="1" t="s">
        <v>346</v>
      </c>
      <c r="AC67" s="1" t="s">
        <v>347</v>
      </c>
      <c r="AD67" s="1">
        <v>114.1883</v>
      </c>
      <c r="AE67" s="1">
        <v>22.3293</v>
      </c>
    </row>
    <row r="68">
      <c r="A68" s="1" t="s">
        <v>27</v>
      </c>
      <c r="B68" s="1">
        <v>67.0</v>
      </c>
      <c r="C68" s="1" t="s">
        <v>348</v>
      </c>
      <c r="D68" s="1" t="s">
        <v>349</v>
      </c>
      <c r="E68" s="1" t="s">
        <v>344</v>
      </c>
      <c r="F68" s="1">
        <v>2.38233E7</v>
      </c>
      <c r="I68" s="33" t="s">
        <v>350</v>
      </c>
      <c r="J68" s="33" t="s">
        <v>351</v>
      </c>
      <c r="AB68" s="1" t="s">
        <v>39</v>
      </c>
      <c r="AC68" s="1" t="s">
        <v>40</v>
      </c>
      <c r="AD68" s="1">
        <v>114.1923</v>
      </c>
      <c r="AE68" s="1">
        <v>22.3298</v>
      </c>
    </row>
    <row r="69">
      <c r="A69" s="1" t="s">
        <v>27</v>
      </c>
      <c r="B69" s="1">
        <v>68.0</v>
      </c>
      <c r="C69" s="1" t="s">
        <v>352</v>
      </c>
      <c r="D69" s="1" t="s">
        <v>353</v>
      </c>
      <c r="E69" s="1" t="s">
        <v>344</v>
      </c>
      <c r="F69" s="1">
        <v>2.3820228E7</v>
      </c>
      <c r="J69" s="33" t="s">
        <v>354</v>
      </c>
      <c r="AB69" s="1" t="s">
        <v>48</v>
      </c>
      <c r="AC69" s="1" t="s">
        <v>49</v>
      </c>
      <c r="AD69" s="1">
        <v>114.1911</v>
      </c>
      <c r="AE69" s="1">
        <v>22.3293</v>
      </c>
    </row>
    <row r="70">
      <c r="A70" s="1" t="s">
        <v>27</v>
      </c>
      <c r="B70" s="1">
        <v>69.0</v>
      </c>
      <c r="C70" s="1" t="s">
        <v>355</v>
      </c>
      <c r="D70" s="1" t="s">
        <v>356</v>
      </c>
      <c r="E70" s="1" t="s">
        <v>344</v>
      </c>
      <c r="F70" s="1">
        <v>2.3823113E7</v>
      </c>
      <c r="J70" s="33" t="s">
        <v>357</v>
      </c>
      <c r="AB70" s="1" t="s">
        <v>358</v>
      </c>
      <c r="AC70" s="1" t="s">
        <v>359</v>
      </c>
      <c r="AD70" s="1">
        <v>114.1917</v>
      </c>
      <c r="AE70" s="1">
        <v>22.3297</v>
      </c>
    </row>
    <row r="71">
      <c r="A71" s="1" t="s">
        <v>27</v>
      </c>
      <c r="B71" s="1">
        <v>70.0</v>
      </c>
      <c r="C71" s="1" t="s">
        <v>360</v>
      </c>
      <c r="D71" s="1" t="s">
        <v>361</v>
      </c>
      <c r="E71" s="1" t="s">
        <v>344</v>
      </c>
      <c r="F71" s="1">
        <v>2.7119909E7</v>
      </c>
      <c r="I71" s="33" t="s">
        <v>362</v>
      </c>
      <c r="J71" s="33" t="s">
        <v>363</v>
      </c>
      <c r="AB71" s="1" t="s">
        <v>110</v>
      </c>
      <c r="AC71" s="1" t="s">
        <v>111</v>
      </c>
      <c r="AD71" s="1">
        <v>114.1881</v>
      </c>
      <c r="AE71" s="1">
        <v>22.3204</v>
      </c>
    </row>
    <row r="72">
      <c r="A72" s="1" t="s">
        <v>27</v>
      </c>
      <c r="B72" s="1">
        <v>71.0</v>
      </c>
      <c r="C72" s="1" t="s">
        <v>364</v>
      </c>
      <c r="D72" s="1" t="s">
        <v>365</v>
      </c>
      <c r="E72" s="1" t="s">
        <v>344</v>
      </c>
      <c r="F72" s="1">
        <v>2.8852389E7</v>
      </c>
      <c r="J72" s="33" t="s">
        <v>366</v>
      </c>
      <c r="K72" s="6" t="s">
        <v>367</v>
      </c>
      <c r="AB72" s="1" t="s">
        <v>368</v>
      </c>
      <c r="AC72" s="1" t="s">
        <v>369</v>
      </c>
      <c r="AD72" s="1">
        <v>114.1925</v>
      </c>
      <c r="AE72" s="1">
        <v>22.3181</v>
      </c>
    </row>
    <row r="73">
      <c r="A73" s="1" t="s">
        <v>27</v>
      </c>
      <c r="B73" s="1">
        <v>72.0</v>
      </c>
      <c r="C73" s="1" t="s">
        <v>370</v>
      </c>
      <c r="D73" s="1" t="s">
        <v>371</v>
      </c>
      <c r="E73" s="1" t="s">
        <v>344</v>
      </c>
      <c r="F73" s="1">
        <v>2.7112028E7</v>
      </c>
      <c r="AB73" s="1" t="s">
        <v>372</v>
      </c>
      <c r="AC73" s="1" t="s">
        <v>373</v>
      </c>
      <c r="AD73" s="1">
        <v>114.1888</v>
      </c>
      <c r="AE73" s="1">
        <v>22.3199</v>
      </c>
    </row>
    <row r="74">
      <c r="A74" s="1" t="s">
        <v>27</v>
      </c>
      <c r="B74" s="1">
        <v>73.0</v>
      </c>
      <c r="C74" s="1" t="s">
        <v>374</v>
      </c>
      <c r="D74" s="1" t="s">
        <v>375</v>
      </c>
      <c r="E74" s="1" t="s">
        <v>344</v>
      </c>
      <c r="F74" s="1">
        <v>2.383885E7</v>
      </c>
      <c r="J74" s="33" t="s">
        <v>376</v>
      </c>
      <c r="AB74" s="1" t="s">
        <v>377</v>
      </c>
      <c r="AC74" s="1" t="s">
        <v>378</v>
      </c>
      <c r="AD74" s="1">
        <v>114.1873</v>
      </c>
      <c r="AE74" s="1">
        <v>22.319</v>
      </c>
    </row>
    <row r="75">
      <c r="A75" s="1" t="s">
        <v>27</v>
      </c>
      <c r="B75" s="1">
        <v>74.0</v>
      </c>
      <c r="C75" s="1" t="s">
        <v>379</v>
      </c>
      <c r="D75" s="1" t="s">
        <v>380</v>
      </c>
      <c r="E75" s="1" t="s">
        <v>344</v>
      </c>
      <c r="F75" s="1">
        <v>2.7122918E7</v>
      </c>
      <c r="J75" s="33" t="s">
        <v>381</v>
      </c>
      <c r="K75" s="6" t="s">
        <v>382</v>
      </c>
      <c r="AB75" s="1" t="s">
        <v>135</v>
      </c>
      <c r="AC75" s="1" t="s">
        <v>136</v>
      </c>
      <c r="AD75" s="1">
        <v>114.2261</v>
      </c>
      <c r="AE75" s="1">
        <v>22.3166</v>
      </c>
    </row>
    <row r="76">
      <c r="A76" s="1" t="s">
        <v>27</v>
      </c>
      <c r="B76" s="1">
        <v>75.0</v>
      </c>
      <c r="C76" s="1" t="s">
        <v>383</v>
      </c>
      <c r="D76" s="1" t="s">
        <v>384</v>
      </c>
      <c r="E76" s="1" t="s">
        <v>344</v>
      </c>
      <c r="F76" s="1">
        <v>2.7120772E7</v>
      </c>
      <c r="AB76" s="1" t="s">
        <v>48</v>
      </c>
      <c r="AC76" s="1" t="s">
        <v>49</v>
      </c>
      <c r="AD76" s="1">
        <v>114.1751</v>
      </c>
      <c r="AE76" s="1">
        <v>22.3197</v>
      </c>
    </row>
    <row r="77">
      <c r="A77" s="1" t="s">
        <v>27</v>
      </c>
      <c r="B77" s="1">
        <v>76.0</v>
      </c>
      <c r="C77" s="1" t="s">
        <v>385</v>
      </c>
      <c r="D77" s="1" t="s">
        <v>386</v>
      </c>
      <c r="E77" s="1" t="s">
        <v>344</v>
      </c>
      <c r="F77" s="1">
        <v>2.5268068E7</v>
      </c>
      <c r="AB77" s="1" t="s">
        <v>387</v>
      </c>
      <c r="AC77" s="1" t="s">
        <v>388</v>
      </c>
      <c r="AD77" s="1">
        <v>114.1756</v>
      </c>
      <c r="AE77" s="1">
        <v>22.3202</v>
      </c>
    </row>
    <row r="78">
      <c r="A78" s="1" t="s">
        <v>27</v>
      </c>
      <c r="B78" s="1">
        <v>77.0</v>
      </c>
      <c r="C78" s="1" t="s">
        <v>389</v>
      </c>
      <c r="D78" s="1" t="s">
        <v>390</v>
      </c>
      <c r="E78" s="1" t="s">
        <v>344</v>
      </c>
      <c r="F78" s="1">
        <v>2.76297E7</v>
      </c>
      <c r="J78" s="33" t="s">
        <v>391</v>
      </c>
      <c r="AB78" s="1" t="s">
        <v>135</v>
      </c>
      <c r="AC78" s="1" t="s">
        <v>136</v>
      </c>
      <c r="AD78" s="1">
        <v>114.1751</v>
      </c>
      <c r="AE78" s="1">
        <v>22.3197</v>
      </c>
    </row>
    <row r="79">
      <c r="A79" s="1" t="s">
        <v>27</v>
      </c>
      <c r="B79" s="1">
        <v>78.0</v>
      </c>
      <c r="C79" s="1" t="s">
        <v>392</v>
      </c>
      <c r="D79" s="1" t="s">
        <v>393</v>
      </c>
      <c r="E79" s="1" t="s">
        <v>344</v>
      </c>
      <c r="F79" s="1">
        <v>2.7689318E7</v>
      </c>
      <c r="J79" s="33" t="s">
        <v>394</v>
      </c>
      <c r="AB79" s="1" t="s">
        <v>395</v>
      </c>
      <c r="AD79" s="1">
        <v>114.1216</v>
      </c>
      <c r="AE79" s="1">
        <v>22.3681</v>
      </c>
    </row>
    <row r="80">
      <c r="A80" s="1" t="s">
        <v>27</v>
      </c>
      <c r="B80" s="1">
        <v>79.0</v>
      </c>
      <c r="C80" s="1" t="s">
        <v>396</v>
      </c>
      <c r="D80" s="1" t="s">
        <v>397</v>
      </c>
      <c r="E80" s="1" t="s">
        <v>344</v>
      </c>
      <c r="F80" s="1">
        <v>2.7609663E7</v>
      </c>
      <c r="I80" s="33" t="s">
        <v>398</v>
      </c>
      <c r="AB80" s="1" t="s">
        <v>399</v>
      </c>
      <c r="AC80" s="1" t="s">
        <v>400</v>
      </c>
      <c r="AD80" s="1">
        <v>114.2085</v>
      </c>
      <c r="AE80" s="1">
        <v>22.3198</v>
      </c>
    </row>
    <row r="81">
      <c r="A81" s="1" t="s">
        <v>27</v>
      </c>
      <c r="B81" s="1">
        <v>80.0</v>
      </c>
      <c r="C81" s="1" t="s">
        <v>401</v>
      </c>
      <c r="D81" s="1" t="s">
        <v>402</v>
      </c>
      <c r="E81" s="1" t="s">
        <v>344</v>
      </c>
      <c r="F81" s="1">
        <v>2.7139104E7</v>
      </c>
      <c r="I81" s="33" t="s">
        <v>403</v>
      </c>
      <c r="AB81" s="1" t="s">
        <v>287</v>
      </c>
      <c r="AC81" s="1" t="s">
        <v>288</v>
      </c>
      <c r="AD81" s="1">
        <v>114.1789</v>
      </c>
      <c r="AE81" s="1">
        <v>22.3196</v>
      </c>
    </row>
    <row r="82">
      <c r="A82" s="1" t="s">
        <v>27</v>
      </c>
      <c r="B82" s="1">
        <v>81.0</v>
      </c>
      <c r="C82" s="1" t="s">
        <v>404</v>
      </c>
      <c r="D82" s="1" t="s">
        <v>405</v>
      </c>
      <c r="E82" s="1" t="s">
        <v>344</v>
      </c>
      <c r="F82" s="1">
        <v>2.3343538E7</v>
      </c>
      <c r="AB82" s="1" t="s">
        <v>406</v>
      </c>
      <c r="AC82" s="1" t="s">
        <v>407</v>
      </c>
      <c r="AD82" s="1">
        <v>114.1863</v>
      </c>
      <c r="AE82" s="1">
        <v>22.3118</v>
      </c>
    </row>
    <row r="83">
      <c r="A83" s="1" t="s">
        <v>27</v>
      </c>
      <c r="B83" s="1">
        <v>82.0</v>
      </c>
      <c r="C83" s="1" t="s">
        <v>408</v>
      </c>
      <c r="D83" s="1" t="s">
        <v>409</v>
      </c>
      <c r="E83" s="1" t="s">
        <v>344</v>
      </c>
      <c r="F83" s="1">
        <v>2.3307566E7</v>
      </c>
      <c r="I83" s="33" t="s">
        <v>410</v>
      </c>
      <c r="J83" s="33" t="s">
        <v>411</v>
      </c>
      <c r="AB83" s="1" t="s">
        <v>412</v>
      </c>
      <c r="AC83" s="1" t="s">
        <v>413</v>
      </c>
      <c r="AD83" s="1">
        <v>114.2261</v>
      </c>
      <c r="AE83" s="1">
        <v>22.3166</v>
      </c>
    </row>
    <row r="84">
      <c r="A84" s="1" t="s">
        <v>27</v>
      </c>
      <c r="B84" s="1">
        <v>83.0</v>
      </c>
      <c r="C84" s="1" t="s">
        <v>414</v>
      </c>
      <c r="D84" s="1" t="s">
        <v>415</v>
      </c>
      <c r="E84" s="1" t="s">
        <v>344</v>
      </c>
      <c r="F84" s="1">
        <v>2.877678E7</v>
      </c>
      <c r="J84" s="33" t="s">
        <v>416</v>
      </c>
      <c r="AB84" s="1" t="s">
        <v>48</v>
      </c>
      <c r="AC84" s="1" t="s">
        <v>49</v>
      </c>
      <c r="AD84" s="1">
        <v>114.1861</v>
      </c>
      <c r="AE84" s="1">
        <v>22.307</v>
      </c>
    </row>
    <row r="85">
      <c r="A85" s="1" t="s">
        <v>27</v>
      </c>
      <c r="B85" s="1">
        <v>84.0</v>
      </c>
      <c r="C85" s="1" t="s">
        <v>417</v>
      </c>
      <c r="D85" s="1" t="s">
        <v>418</v>
      </c>
      <c r="E85" s="1" t="s">
        <v>344</v>
      </c>
      <c r="F85" s="1">
        <v>2.4202266E7</v>
      </c>
      <c r="I85" s="33" t="s">
        <v>419</v>
      </c>
      <c r="J85" s="33" t="s">
        <v>420</v>
      </c>
      <c r="AB85" s="1" t="s">
        <v>64</v>
      </c>
      <c r="AC85" s="1" t="s">
        <v>65</v>
      </c>
      <c r="AD85" s="1">
        <v>114.1987</v>
      </c>
      <c r="AE85" s="1">
        <v>22.3349</v>
      </c>
    </row>
    <row r="86">
      <c r="A86" s="1" t="s">
        <v>27</v>
      </c>
      <c r="B86" s="1">
        <v>85.0</v>
      </c>
      <c r="C86" s="1" t="s">
        <v>421</v>
      </c>
      <c r="D86" s="1" t="s">
        <v>422</v>
      </c>
      <c r="E86" s="1" t="s">
        <v>344</v>
      </c>
      <c r="F86" s="1">
        <v>2.4082588E7</v>
      </c>
      <c r="I86" s="33" t="s">
        <v>423</v>
      </c>
      <c r="J86" s="33" t="s">
        <v>302</v>
      </c>
      <c r="AB86" s="1" t="s">
        <v>33</v>
      </c>
      <c r="AC86" s="1" t="s">
        <v>34</v>
      </c>
      <c r="AD86" s="1">
        <v>114.1742</v>
      </c>
      <c r="AE86" s="1">
        <v>22.3185</v>
      </c>
    </row>
    <row r="87">
      <c r="A87" s="1" t="s">
        <v>27</v>
      </c>
      <c r="B87" s="1">
        <v>86.0</v>
      </c>
      <c r="C87" s="1" t="s">
        <v>424</v>
      </c>
      <c r="D87" s="1" t="s">
        <v>425</v>
      </c>
      <c r="E87" s="1" t="s">
        <v>344</v>
      </c>
      <c r="F87" s="1">
        <v>2.1164417E7</v>
      </c>
      <c r="I87" s="33" t="s">
        <v>426</v>
      </c>
      <c r="J87" s="33" t="s">
        <v>427</v>
      </c>
      <c r="AB87" s="1" t="s">
        <v>368</v>
      </c>
      <c r="AC87" s="1" t="s">
        <v>369</v>
      </c>
      <c r="AD87" s="1">
        <v>114.1886</v>
      </c>
      <c r="AE87" s="1">
        <v>22.3171</v>
      </c>
    </row>
    <row r="88">
      <c r="A88" s="1" t="s">
        <v>27</v>
      </c>
      <c r="B88" s="1">
        <v>87.0</v>
      </c>
      <c r="C88" s="1" t="s">
        <v>428</v>
      </c>
      <c r="D88" s="1" t="s">
        <v>429</v>
      </c>
      <c r="E88" s="1" t="s">
        <v>430</v>
      </c>
      <c r="F88" s="1">
        <v>2.3456504E7</v>
      </c>
      <c r="I88" s="33" t="s">
        <v>431</v>
      </c>
      <c r="J88" s="33" t="s">
        <v>432</v>
      </c>
      <c r="K88" s="6" t="s">
        <v>382</v>
      </c>
      <c r="AB88" s="1" t="s">
        <v>141</v>
      </c>
      <c r="AC88" s="1" t="s">
        <v>142</v>
      </c>
      <c r="AD88" s="1">
        <v>114.2233</v>
      </c>
      <c r="AE88" s="1">
        <v>22.3156</v>
      </c>
    </row>
    <row r="89">
      <c r="A89" s="1" t="s">
        <v>27</v>
      </c>
      <c r="B89" s="1">
        <v>88.0</v>
      </c>
      <c r="C89" s="1" t="s">
        <v>433</v>
      </c>
      <c r="D89" s="1" t="s">
        <v>434</v>
      </c>
      <c r="E89" s="1" t="s">
        <v>430</v>
      </c>
      <c r="F89" s="1">
        <v>2.1918993E7</v>
      </c>
      <c r="I89" s="33" t="s">
        <v>435</v>
      </c>
      <c r="J89" s="33" t="s">
        <v>436</v>
      </c>
      <c r="AB89" s="1" t="s">
        <v>135</v>
      </c>
      <c r="AC89" s="1" t="s">
        <v>136</v>
      </c>
      <c r="AD89" s="1">
        <v>114.2254</v>
      </c>
      <c r="AE89" s="1">
        <v>22.3155</v>
      </c>
    </row>
    <row r="90">
      <c r="A90" s="1" t="s">
        <v>27</v>
      </c>
      <c r="B90" s="1">
        <v>89.0</v>
      </c>
      <c r="C90" s="1" t="s">
        <v>437</v>
      </c>
      <c r="D90" s="1" t="s">
        <v>438</v>
      </c>
      <c r="E90" s="1" t="s">
        <v>439</v>
      </c>
      <c r="F90" s="1">
        <v>3.5794838E7</v>
      </c>
      <c r="J90" s="33" t="s">
        <v>440</v>
      </c>
      <c r="AB90" s="1" t="s">
        <v>267</v>
      </c>
      <c r="AC90" s="1" t="s">
        <v>268</v>
      </c>
      <c r="AD90" s="1">
        <v>114.1623</v>
      </c>
      <c r="AE90" s="1">
        <v>22.3347</v>
      </c>
    </row>
    <row r="91">
      <c r="A91" s="1" t="s">
        <v>27</v>
      </c>
      <c r="B91" s="1">
        <v>90.0</v>
      </c>
      <c r="C91" s="1" t="s">
        <v>441</v>
      </c>
      <c r="D91" s="1" t="s">
        <v>442</v>
      </c>
      <c r="E91" s="1" t="s">
        <v>439</v>
      </c>
      <c r="F91" s="1">
        <v>2.8987122E7</v>
      </c>
      <c r="J91" s="33" t="s">
        <v>443</v>
      </c>
      <c r="AB91" s="1" t="s">
        <v>444</v>
      </c>
      <c r="AC91" s="1" t="s">
        <v>445</v>
      </c>
      <c r="AD91" s="1">
        <v>114.19</v>
      </c>
      <c r="AE91" s="1">
        <v>22.3149</v>
      </c>
    </row>
    <row r="92">
      <c r="A92" s="1" t="s">
        <v>27</v>
      </c>
      <c r="B92" s="1">
        <v>91.0</v>
      </c>
      <c r="C92" s="1" t="s">
        <v>446</v>
      </c>
      <c r="D92" s="1" t="s">
        <v>447</v>
      </c>
      <c r="E92" s="1" t="s">
        <v>439</v>
      </c>
      <c r="F92" s="1">
        <v>2.3092011E7</v>
      </c>
      <c r="I92" s="33" t="s">
        <v>448</v>
      </c>
      <c r="J92" s="33" t="s">
        <v>449</v>
      </c>
      <c r="AB92" s="1" t="s">
        <v>450</v>
      </c>
      <c r="AC92" s="1" t="s">
        <v>451</v>
      </c>
      <c r="AD92" s="1">
        <v>114.1612</v>
      </c>
      <c r="AE92" s="1">
        <v>22.3283</v>
      </c>
    </row>
    <row r="93">
      <c r="A93" s="1" t="s">
        <v>27</v>
      </c>
      <c r="B93" s="1">
        <v>92.0</v>
      </c>
      <c r="C93" s="1" t="s">
        <v>452</v>
      </c>
      <c r="D93" s="1" t="s">
        <v>453</v>
      </c>
      <c r="E93" s="1" t="s">
        <v>439</v>
      </c>
      <c r="F93" s="1">
        <v>9.2388202E7</v>
      </c>
      <c r="I93" s="33" t="s">
        <v>454</v>
      </c>
      <c r="J93" s="33" t="s">
        <v>455</v>
      </c>
      <c r="AB93" s="1" t="s">
        <v>456</v>
      </c>
      <c r="AC93" s="1" t="s">
        <v>457</v>
      </c>
      <c r="AD93" s="1">
        <v>114.1662</v>
      </c>
      <c r="AE93" s="1">
        <v>22.3268</v>
      </c>
    </row>
    <row r="94">
      <c r="A94" s="1" t="s">
        <v>27</v>
      </c>
      <c r="B94" s="1">
        <v>93.0</v>
      </c>
      <c r="C94" s="1" t="s">
        <v>458</v>
      </c>
      <c r="D94" s="1" t="s">
        <v>459</v>
      </c>
      <c r="E94" s="1" t="s">
        <v>439</v>
      </c>
      <c r="F94" s="1">
        <v>2.39708E7</v>
      </c>
      <c r="J94" s="33" t="s">
        <v>460</v>
      </c>
      <c r="AB94" s="1" t="s">
        <v>461</v>
      </c>
      <c r="AC94" s="1" t="s">
        <v>462</v>
      </c>
      <c r="AD94" s="1">
        <v>114.1662</v>
      </c>
      <c r="AE94" s="1">
        <v>22.3268</v>
      </c>
    </row>
    <row r="95">
      <c r="A95" s="1" t="s">
        <v>27</v>
      </c>
      <c r="B95" s="1">
        <v>94.0</v>
      </c>
      <c r="C95" s="1" t="s">
        <v>463</v>
      </c>
      <c r="D95" s="1" t="s">
        <v>464</v>
      </c>
      <c r="E95" s="1" t="s">
        <v>439</v>
      </c>
      <c r="F95" s="1">
        <v>3.6503E7</v>
      </c>
      <c r="I95" s="33" t="s">
        <v>465</v>
      </c>
      <c r="J95" s="33" t="s">
        <v>466</v>
      </c>
      <c r="AB95" s="1" t="s">
        <v>33</v>
      </c>
      <c r="AC95" s="1" t="s">
        <v>34</v>
      </c>
      <c r="AD95" s="1">
        <v>114.1612</v>
      </c>
      <c r="AE95" s="1">
        <v>22.3283</v>
      </c>
    </row>
    <row r="96">
      <c r="A96" s="1" t="s">
        <v>27</v>
      </c>
      <c r="B96" s="1">
        <v>95.0</v>
      </c>
      <c r="C96" s="1" t="s">
        <v>467</v>
      </c>
      <c r="D96" s="1" t="s">
        <v>468</v>
      </c>
      <c r="E96" s="1" t="s">
        <v>439</v>
      </c>
      <c r="F96" s="1">
        <v>3.5763288E7</v>
      </c>
      <c r="J96" s="33" t="s">
        <v>469</v>
      </c>
      <c r="K96" s="6" t="s">
        <v>470</v>
      </c>
      <c r="AB96" s="1" t="s">
        <v>267</v>
      </c>
      <c r="AC96" s="1" t="s">
        <v>268</v>
      </c>
      <c r="AD96" s="1">
        <v>114.1658</v>
      </c>
      <c r="AE96" s="1">
        <v>22.3277</v>
      </c>
    </row>
    <row r="97">
      <c r="A97" s="1" t="s">
        <v>27</v>
      </c>
      <c r="B97" s="1">
        <v>96.0</v>
      </c>
      <c r="C97" s="1" t="s">
        <v>471</v>
      </c>
      <c r="D97" s="1" t="s">
        <v>472</v>
      </c>
      <c r="E97" s="1" t="s">
        <v>439</v>
      </c>
      <c r="F97" s="1">
        <v>2.7088973E7</v>
      </c>
      <c r="AB97" s="1" t="s">
        <v>395</v>
      </c>
      <c r="AD97" s="1">
        <v>114.1618</v>
      </c>
      <c r="AE97" s="1">
        <v>22.3329</v>
      </c>
    </row>
    <row r="98">
      <c r="A98" s="1" t="s">
        <v>27</v>
      </c>
      <c r="B98" s="1">
        <v>97.0</v>
      </c>
      <c r="C98" s="1" t="s">
        <v>473</v>
      </c>
      <c r="D98" s="1" t="s">
        <v>474</v>
      </c>
      <c r="E98" s="1" t="s">
        <v>439</v>
      </c>
      <c r="F98" s="1">
        <v>2.3963511E7</v>
      </c>
      <c r="J98" s="33" t="s">
        <v>475</v>
      </c>
      <c r="AB98" s="1" t="s">
        <v>476</v>
      </c>
      <c r="AC98" s="1" t="s">
        <v>477</v>
      </c>
      <c r="AD98" s="1">
        <v>114.1629</v>
      </c>
      <c r="AE98" s="1">
        <v>22.327</v>
      </c>
    </row>
    <row r="99">
      <c r="A99" s="1" t="s">
        <v>27</v>
      </c>
      <c r="B99" s="1">
        <v>98.0</v>
      </c>
      <c r="C99" s="1" t="s">
        <v>478</v>
      </c>
      <c r="D99" s="1" t="s">
        <v>479</v>
      </c>
      <c r="E99" s="1" t="s">
        <v>439</v>
      </c>
      <c r="F99" s="1">
        <v>2.7438885E7</v>
      </c>
      <c r="J99" s="33" t="s">
        <v>480</v>
      </c>
      <c r="AB99" s="1" t="s">
        <v>481</v>
      </c>
      <c r="AC99" s="1" t="s">
        <v>482</v>
      </c>
      <c r="AD99" s="1">
        <v>114.1392</v>
      </c>
      <c r="AE99" s="1">
        <v>22.3396</v>
      </c>
    </row>
    <row r="100">
      <c r="A100" s="1" t="s">
        <v>27</v>
      </c>
      <c r="B100" s="1">
        <v>99.0</v>
      </c>
      <c r="C100" s="1" t="s">
        <v>483</v>
      </c>
      <c r="D100" s="1" t="s">
        <v>484</v>
      </c>
      <c r="E100" s="1" t="s">
        <v>439</v>
      </c>
      <c r="F100" s="1">
        <v>2.884212E7</v>
      </c>
      <c r="J100" s="33" t="s">
        <v>485</v>
      </c>
      <c r="AB100" s="1" t="s">
        <v>135</v>
      </c>
      <c r="AC100" s="1" t="s">
        <v>136</v>
      </c>
      <c r="AD100" s="1">
        <v>114.1631</v>
      </c>
      <c r="AE100" s="1">
        <v>22.3191</v>
      </c>
    </row>
    <row r="101">
      <c r="A101" s="1" t="s">
        <v>27</v>
      </c>
      <c r="B101" s="1">
        <v>100.0</v>
      </c>
      <c r="C101" s="1" t="s">
        <v>486</v>
      </c>
      <c r="D101" s="1" t="s">
        <v>487</v>
      </c>
      <c r="E101" s="1" t="s">
        <v>439</v>
      </c>
      <c r="F101" s="1">
        <v>2.3686888E7</v>
      </c>
      <c r="J101" s="33" t="s">
        <v>488</v>
      </c>
      <c r="AB101" s="1" t="s">
        <v>141</v>
      </c>
      <c r="AC101" s="1" t="s">
        <v>142</v>
      </c>
      <c r="AD101" s="1">
        <v>114.1894</v>
      </c>
      <c r="AE101" s="1">
        <v>22.3135</v>
      </c>
    </row>
    <row r="102">
      <c r="A102" s="1" t="s">
        <v>27</v>
      </c>
      <c r="B102" s="1">
        <v>101.0</v>
      </c>
      <c r="C102" s="1" t="s">
        <v>489</v>
      </c>
      <c r="D102" s="1" t="s">
        <v>490</v>
      </c>
      <c r="E102" s="1" t="s">
        <v>491</v>
      </c>
      <c r="F102" s="1">
        <v>2.3147906E7</v>
      </c>
      <c r="AB102" s="1" t="s">
        <v>294</v>
      </c>
      <c r="AC102" s="1" t="s">
        <v>295</v>
      </c>
      <c r="AD102" s="1">
        <v>114.1609</v>
      </c>
      <c r="AE102" s="1">
        <v>22.323</v>
      </c>
    </row>
    <row r="103">
      <c r="A103" s="1" t="s">
        <v>27</v>
      </c>
      <c r="B103" s="1">
        <v>102.0</v>
      </c>
      <c r="C103" s="1" t="s">
        <v>492</v>
      </c>
      <c r="D103" s="1" t="s">
        <v>493</v>
      </c>
      <c r="E103" s="1" t="s">
        <v>491</v>
      </c>
      <c r="F103" s="1">
        <v>2.1423399E7</v>
      </c>
      <c r="J103" s="33" t="s">
        <v>494</v>
      </c>
      <c r="AB103" s="1" t="s">
        <v>135</v>
      </c>
      <c r="AC103" s="1" t="s">
        <v>136</v>
      </c>
      <c r="AD103" s="1">
        <v>114.1635</v>
      </c>
      <c r="AE103" s="1">
        <v>22.3198</v>
      </c>
    </row>
    <row r="104">
      <c r="A104" s="1" t="s">
        <v>27</v>
      </c>
      <c r="B104" s="1">
        <v>103.0</v>
      </c>
      <c r="C104" s="1" t="s">
        <v>495</v>
      </c>
      <c r="D104" s="1" t="s">
        <v>496</v>
      </c>
      <c r="E104" s="1" t="s">
        <v>491</v>
      </c>
      <c r="F104" s="1">
        <v>2.7872338E7</v>
      </c>
      <c r="I104" s="33" t="s">
        <v>497</v>
      </c>
      <c r="J104" s="33" t="s">
        <v>498</v>
      </c>
      <c r="AB104" s="1" t="s">
        <v>499</v>
      </c>
      <c r="AC104" s="1" t="s">
        <v>500</v>
      </c>
      <c r="AD104" s="1">
        <v>114.1614</v>
      </c>
      <c r="AE104" s="1">
        <v>22.3224</v>
      </c>
    </row>
    <row r="105">
      <c r="A105" s="1" t="s">
        <v>27</v>
      </c>
      <c r="B105" s="1">
        <v>104.0</v>
      </c>
      <c r="C105" s="1" t="s">
        <v>501</v>
      </c>
      <c r="D105" s="1" t="s">
        <v>502</v>
      </c>
      <c r="E105" s="1" t="s">
        <v>491</v>
      </c>
      <c r="F105" s="1">
        <v>2.8667083E7</v>
      </c>
      <c r="I105" s="33" t="s">
        <v>503</v>
      </c>
      <c r="J105" s="33" t="s">
        <v>504</v>
      </c>
      <c r="AB105" s="1" t="s">
        <v>39</v>
      </c>
      <c r="AC105" s="1" t="s">
        <v>40</v>
      </c>
      <c r="AD105" s="1">
        <v>114.1616</v>
      </c>
      <c r="AE105" s="1">
        <v>22.3221</v>
      </c>
    </row>
    <row r="106">
      <c r="A106" s="1" t="s">
        <v>27</v>
      </c>
      <c r="B106" s="1">
        <v>105.0</v>
      </c>
      <c r="C106" s="1" t="s">
        <v>505</v>
      </c>
      <c r="D106" s="1" t="s">
        <v>506</v>
      </c>
      <c r="E106" s="1" t="s">
        <v>491</v>
      </c>
      <c r="F106" s="1">
        <v>2.3681518E7</v>
      </c>
      <c r="I106" s="33" t="s">
        <v>507</v>
      </c>
      <c r="J106" s="33" t="s">
        <v>508</v>
      </c>
      <c r="AB106" s="1" t="s">
        <v>135</v>
      </c>
      <c r="AC106" s="1" t="s">
        <v>136</v>
      </c>
      <c r="AD106" s="1">
        <v>114.1629</v>
      </c>
      <c r="AE106" s="1">
        <v>22.3299</v>
      </c>
    </row>
    <row r="107">
      <c r="A107" s="1" t="s">
        <v>27</v>
      </c>
      <c r="B107" s="1">
        <v>106.0</v>
      </c>
      <c r="C107" s="1" t="s">
        <v>509</v>
      </c>
      <c r="D107" s="1" t="s">
        <v>510</v>
      </c>
      <c r="E107" s="1" t="s">
        <v>491</v>
      </c>
      <c r="F107" s="1">
        <v>2.3808408E7</v>
      </c>
      <c r="J107" s="33" t="s">
        <v>511</v>
      </c>
      <c r="AB107" s="1" t="s">
        <v>512</v>
      </c>
      <c r="AC107" s="1" t="s">
        <v>513</v>
      </c>
      <c r="AD107" s="1">
        <v>114.1644</v>
      </c>
      <c r="AE107" s="1">
        <v>22.3258</v>
      </c>
    </row>
    <row r="108">
      <c r="A108" s="1" t="s">
        <v>27</v>
      </c>
      <c r="B108" s="1">
        <v>107.0</v>
      </c>
      <c r="C108" s="1" t="s">
        <v>137</v>
      </c>
      <c r="D108" s="1" t="s">
        <v>514</v>
      </c>
      <c r="E108" s="1" t="s">
        <v>491</v>
      </c>
      <c r="F108" s="1">
        <v>2.393207E7</v>
      </c>
      <c r="I108" s="33" t="s">
        <v>139</v>
      </c>
      <c r="J108" s="33" t="s">
        <v>140</v>
      </c>
      <c r="AB108" s="1" t="s">
        <v>515</v>
      </c>
      <c r="AC108" s="1" t="s">
        <v>516</v>
      </c>
      <c r="AD108" s="1">
        <v>114.1623</v>
      </c>
      <c r="AE108" s="1">
        <v>22.3288</v>
      </c>
    </row>
    <row r="109">
      <c r="A109" s="1" t="s">
        <v>27</v>
      </c>
      <c r="B109" s="1">
        <v>108.0</v>
      </c>
      <c r="C109" s="1" t="s">
        <v>517</v>
      </c>
      <c r="D109" s="1" t="s">
        <v>518</v>
      </c>
      <c r="E109" s="1" t="s">
        <v>491</v>
      </c>
      <c r="F109" s="1" t="s">
        <v>519</v>
      </c>
      <c r="G109" s="1" t="s">
        <v>520</v>
      </c>
      <c r="I109" s="33" t="s">
        <v>521</v>
      </c>
      <c r="AB109" s="1" t="s">
        <v>395</v>
      </c>
      <c r="AD109" s="1">
        <v>114.168</v>
      </c>
      <c r="AE109" s="1">
        <v>22.3273</v>
      </c>
    </row>
    <row r="110">
      <c r="A110" s="1" t="s">
        <v>27</v>
      </c>
      <c r="B110" s="1">
        <v>109.0</v>
      </c>
      <c r="C110" s="1" t="s">
        <v>522</v>
      </c>
      <c r="D110" s="1" t="s">
        <v>523</v>
      </c>
      <c r="E110" s="1" t="s">
        <v>491</v>
      </c>
      <c r="F110" s="1">
        <v>2.8137128E7</v>
      </c>
      <c r="I110" s="33" t="s">
        <v>524</v>
      </c>
      <c r="J110" s="33" t="s">
        <v>525</v>
      </c>
      <c r="AB110" s="1" t="s">
        <v>135</v>
      </c>
      <c r="AC110" s="1" t="s">
        <v>136</v>
      </c>
      <c r="AD110" s="1">
        <v>114.1724</v>
      </c>
      <c r="AE110" s="1">
        <v>22.3025</v>
      </c>
    </row>
    <row r="111">
      <c r="A111" s="1" t="s">
        <v>27</v>
      </c>
      <c r="B111" s="1">
        <v>110.0</v>
      </c>
      <c r="C111" s="1" t="s">
        <v>526</v>
      </c>
      <c r="D111" s="1" t="s">
        <v>527</v>
      </c>
      <c r="E111" s="1" t="s">
        <v>491</v>
      </c>
      <c r="F111" s="1">
        <v>3.50058E7</v>
      </c>
      <c r="I111" s="33" t="s">
        <v>528</v>
      </c>
      <c r="J111" s="33" t="s">
        <v>529</v>
      </c>
      <c r="AB111" s="1" t="s">
        <v>141</v>
      </c>
      <c r="AC111" s="1" t="s">
        <v>142</v>
      </c>
      <c r="AD111" s="1">
        <v>114.1671</v>
      </c>
      <c r="AE111" s="1">
        <v>22.3071</v>
      </c>
    </row>
    <row r="112">
      <c r="A112" s="1" t="s">
        <v>27</v>
      </c>
      <c r="B112" s="1">
        <v>111.0</v>
      </c>
      <c r="C112" s="1" t="s">
        <v>530</v>
      </c>
      <c r="D112" s="1" t="s">
        <v>531</v>
      </c>
      <c r="E112" s="1" t="s">
        <v>491</v>
      </c>
      <c r="F112" s="1">
        <v>2.3092139E7</v>
      </c>
      <c r="I112" s="33" t="s">
        <v>532</v>
      </c>
      <c r="AB112" s="1" t="s">
        <v>33</v>
      </c>
      <c r="AC112" s="1" t="s">
        <v>34</v>
      </c>
      <c r="AD112" s="1">
        <v>114.1689</v>
      </c>
      <c r="AE112" s="1">
        <v>22.3165</v>
      </c>
    </row>
    <row r="113">
      <c r="A113" s="1" t="s">
        <v>27</v>
      </c>
      <c r="B113" s="1">
        <v>112.0</v>
      </c>
      <c r="C113" s="1" t="s">
        <v>533</v>
      </c>
      <c r="D113" s="1" t="s">
        <v>534</v>
      </c>
      <c r="E113" s="1" t="s">
        <v>491</v>
      </c>
      <c r="F113" s="1">
        <v>2.3234417E7</v>
      </c>
      <c r="I113" s="33" t="s">
        <v>535</v>
      </c>
      <c r="J113" s="33" t="s">
        <v>536</v>
      </c>
      <c r="AB113" s="1" t="s">
        <v>537</v>
      </c>
      <c r="AC113" s="1" t="s">
        <v>538</v>
      </c>
      <c r="AD113" s="1">
        <v>114.1741</v>
      </c>
      <c r="AE113" s="1">
        <v>22.32</v>
      </c>
    </row>
    <row r="114">
      <c r="A114" s="1" t="s">
        <v>27</v>
      </c>
      <c r="B114" s="1">
        <v>113.0</v>
      </c>
      <c r="C114" s="1" t="s">
        <v>539</v>
      </c>
      <c r="D114" s="1" t="s">
        <v>540</v>
      </c>
      <c r="E114" s="1" t="s">
        <v>491</v>
      </c>
      <c r="F114" s="1">
        <v>2.7601026E7</v>
      </c>
      <c r="AB114" s="1" t="s">
        <v>541</v>
      </c>
      <c r="AC114" s="1" t="s">
        <v>542</v>
      </c>
      <c r="AD114" s="1">
        <v>114.1752</v>
      </c>
      <c r="AE114" s="1">
        <v>22.3186</v>
      </c>
    </row>
    <row r="115">
      <c r="A115" s="1" t="s">
        <v>27</v>
      </c>
      <c r="B115" s="1">
        <v>114.0</v>
      </c>
      <c r="C115" s="1" t="s">
        <v>543</v>
      </c>
      <c r="D115" s="1" t="s">
        <v>544</v>
      </c>
      <c r="E115" s="1" t="s">
        <v>491</v>
      </c>
      <c r="F115" s="1">
        <v>2.3997783E7</v>
      </c>
      <c r="I115" s="33" t="s">
        <v>545</v>
      </c>
      <c r="J115" s="33" t="s">
        <v>546</v>
      </c>
      <c r="AB115" s="1" t="s">
        <v>547</v>
      </c>
      <c r="AC115" s="1" t="s">
        <v>548</v>
      </c>
      <c r="AD115" s="1">
        <v>114.1685</v>
      </c>
      <c r="AE115" s="1">
        <v>22.3259</v>
      </c>
    </row>
    <row r="116">
      <c r="A116" s="1" t="s">
        <v>27</v>
      </c>
      <c r="B116" s="1">
        <v>115.0</v>
      </c>
      <c r="C116" s="1" t="s">
        <v>549</v>
      </c>
      <c r="D116" s="1" t="s">
        <v>550</v>
      </c>
      <c r="E116" s="1" t="s">
        <v>491</v>
      </c>
      <c r="F116" s="1">
        <v>2.7118482E7</v>
      </c>
      <c r="I116" s="33" t="s">
        <v>551</v>
      </c>
      <c r="J116" s="33" t="s">
        <v>552</v>
      </c>
      <c r="AB116" s="1" t="s">
        <v>368</v>
      </c>
      <c r="AC116" s="1" t="s">
        <v>369</v>
      </c>
      <c r="AD116" s="1">
        <v>114.1748</v>
      </c>
      <c r="AE116" s="1">
        <v>22.3191</v>
      </c>
    </row>
    <row r="117">
      <c r="A117" s="1" t="s">
        <v>27</v>
      </c>
      <c r="B117" s="1">
        <v>116.0</v>
      </c>
      <c r="C117" s="1" t="s">
        <v>553</v>
      </c>
      <c r="D117" s="1" t="s">
        <v>554</v>
      </c>
      <c r="E117" s="1" t="s">
        <v>491</v>
      </c>
      <c r="F117" s="1">
        <v>2.7134155E7</v>
      </c>
      <c r="I117" s="33" t="s">
        <v>555</v>
      </c>
      <c r="AB117" s="1" t="s">
        <v>33</v>
      </c>
      <c r="AC117" s="1" t="s">
        <v>34</v>
      </c>
      <c r="AD117" s="1">
        <v>114.1748</v>
      </c>
      <c r="AE117" s="1">
        <v>22.3191</v>
      </c>
    </row>
    <row r="118">
      <c r="A118" s="1" t="s">
        <v>27</v>
      </c>
      <c r="B118" s="1">
        <v>117.0</v>
      </c>
      <c r="C118" s="1" t="s">
        <v>556</v>
      </c>
      <c r="D118" s="1" t="s">
        <v>557</v>
      </c>
      <c r="E118" s="1" t="s">
        <v>491</v>
      </c>
      <c r="F118" s="1">
        <v>2.7812386E7</v>
      </c>
      <c r="I118" s="33" t="s">
        <v>558</v>
      </c>
      <c r="J118" s="33" t="s">
        <v>559</v>
      </c>
      <c r="AB118" s="1" t="s">
        <v>33</v>
      </c>
      <c r="AC118" s="1" t="s">
        <v>34</v>
      </c>
      <c r="AD118" s="1">
        <v>114.1723</v>
      </c>
      <c r="AE118" s="1">
        <v>22.3177</v>
      </c>
    </row>
    <row r="119">
      <c r="A119" s="1" t="s">
        <v>27</v>
      </c>
      <c r="B119" s="1">
        <v>118.0</v>
      </c>
      <c r="C119" s="1" t="s">
        <v>560</v>
      </c>
      <c r="D119" s="1" t="s">
        <v>561</v>
      </c>
      <c r="E119" s="1" t="s">
        <v>491</v>
      </c>
      <c r="F119" s="1">
        <v>2.7110332E7</v>
      </c>
      <c r="I119" s="33" t="s">
        <v>562</v>
      </c>
      <c r="J119" s="33" t="s">
        <v>563</v>
      </c>
      <c r="AB119" s="1" t="s">
        <v>564</v>
      </c>
      <c r="AC119" s="1" t="s">
        <v>565</v>
      </c>
      <c r="AD119" s="1">
        <v>114.1471</v>
      </c>
      <c r="AE119" s="1">
        <v>22.3439</v>
      </c>
    </row>
    <row r="120">
      <c r="A120" s="1" t="s">
        <v>27</v>
      </c>
      <c r="B120" s="1">
        <v>119.0</v>
      </c>
      <c r="C120" s="1" t="s">
        <v>566</v>
      </c>
      <c r="D120" s="1" t="s">
        <v>567</v>
      </c>
      <c r="E120" s="1" t="s">
        <v>491</v>
      </c>
      <c r="F120" s="1">
        <v>2.7805338E7</v>
      </c>
      <c r="I120" s="33" t="s">
        <v>85</v>
      </c>
      <c r="AB120" s="1" t="s">
        <v>568</v>
      </c>
      <c r="AC120" s="1" t="s">
        <v>569</v>
      </c>
      <c r="AD120" s="1">
        <v>114.1734</v>
      </c>
      <c r="AE120" s="1">
        <v>22.3162</v>
      </c>
    </row>
    <row r="121">
      <c r="A121" s="1" t="s">
        <v>27</v>
      </c>
      <c r="B121" s="1">
        <v>120.0</v>
      </c>
      <c r="C121" s="1" t="s">
        <v>570</v>
      </c>
      <c r="D121" s="1" t="s">
        <v>571</v>
      </c>
      <c r="E121" s="1" t="s">
        <v>572</v>
      </c>
      <c r="F121" s="1">
        <v>2.7920833E7</v>
      </c>
      <c r="I121" s="33" t="s">
        <v>573</v>
      </c>
      <c r="AB121" s="1" t="s">
        <v>33</v>
      </c>
      <c r="AC121" s="1" t="s">
        <v>34</v>
      </c>
      <c r="AD121" s="1">
        <v>114.2713</v>
      </c>
      <c r="AE121" s="1">
        <v>22.3808</v>
      </c>
    </row>
    <row r="122">
      <c r="A122" s="1" t="s">
        <v>27</v>
      </c>
      <c r="B122" s="1">
        <v>121.0</v>
      </c>
      <c r="C122" s="1" t="s">
        <v>574</v>
      </c>
      <c r="D122" s="1" t="s">
        <v>575</v>
      </c>
      <c r="E122" s="1" t="s">
        <v>572</v>
      </c>
      <c r="F122" s="1">
        <v>2.3944228E7</v>
      </c>
      <c r="I122" s="33" t="s">
        <v>576</v>
      </c>
      <c r="J122" s="33" t="s">
        <v>577</v>
      </c>
      <c r="AB122" s="1" t="s">
        <v>141</v>
      </c>
      <c r="AC122" s="1" t="s">
        <v>142</v>
      </c>
      <c r="AD122" s="1">
        <v>114.2713</v>
      </c>
      <c r="AE122" s="1">
        <v>22.3808</v>
      </c>
    </row>
    <row r="123">
      <c r="A123" s="1" t="s">
        <v>27</v>
      </c>
      <c r="B123" s="1">
        <v>122.0</v>
      </c>
      <c r="C123" s="1" t="s">
        <v>578</v>
      </c>
      <c r="D123" s="1" t="s">
        <v>579</v>
      </c>
      <c r="E123" s="1" t="s">
        <v>572</v>
      </c>
      <c r="F123" s="1">
        <v>2.7928555E7</v>
      </c>
      <c r="AB123" s="1" t="s">
        <v>395</v>
      </c>
      <c r="AD123" s="1">
        <v>114.2725</v>
      </c>
      <c r="AE123" s="1">
        <v>22.3802</v>
      </c>
    </row>
    <row r="124">
      <c r="A124" s="1" t="s">
        <v>27</v>
      </c>
      <c r="B124" s="1">
        <v>123.0</v>
      </c>
      <c r="C124" s="1" t="s">
        <v>580</v>
      </c>
      <c r="D124" s="1" t="s">
        <v>581</v>
      </c>
      <c r="E124" s="1" t="s">
        <v>572</v>
      </c>
      <c r="F124" s="1">
        <v>2.7922206E7</v>
      </c>
      <c r="I124" s="33" t="s">
        <v>582</v>
      </c>
      <c r="AB124" s="1" t="s">
        <v>583</v>
      </c>
      <c r="AC124" s="1" t="s">
        <v>584</v>
      </c>
      <c r="AD124" s="1">
        <v>114.2728</v>
      </c>
      <c r="AE124" s="1">
        <v>22.3811</v>
      </c>
    </row>
    <row r="125">
      <c r="A125" s="1" t="s">
        <v>27</v>
      </c>
      <c r="B125" s="1">
        <v>124.0</v>
      </c>
      <c r="C125" s="1" t="s">
        <v>585</v>
      </c>
      <c r="D125" s="1" t="s">
        <v>586</v>
      </c>
      <c r="E125" s="1" t="s">
        <v>572</v>
      </c>
      <c r="F125" s="1">
        <v>2.1944312E7</v>
      </c>
      <c r="J125" s="33" t="s">
        <v>587</v>
      </c>
      <c r="AB125" s="1" t="s">
        <v>588</v>
      </c>
      <c r="AC125" s="1" t="s">
        <v>589</v>
      </c>
      <c r="AD125" s="1">
        <v>114.2725</v>
      </c>
      <c r="AE125" s="1">
        <v>22.3802</v>
      </c>
    </row>
    <row r="126">
      <c r="A126" s="1" t="s">
        <v>27</v>
      </c>
      <c r="B126" s="1">
        <v>125.0</v>
      </c>
      <c r="C126" s="1" t="s">
        <v>590</v>
      </c>
      <c r="D126" s="1" t="s">
        <v>591</v>
      </c>
      <c r="E126" s="1" t="s">
        <v>572</v>
      </c>
      <c r="F126" s="1">
        <v>2.7921535E7</v>
      </c>
      <c r="I126" s="33" t="s">
        <v>592</v>
      </c>
      <c r="AB126" s="1" t="s">
        <v>593</v>
      </c>
      <c r="AC126" s="1" t="s">
        <v>594</v>
      </c>
      <c r="AD126" s="1">
        <v>114.2725</v>
      </c>
      <c r="AE126" s="1">
        <v>22.382</v>
      </c>
    </row>
    <row r="127">
      <c r="A127" s="1" t="s">
        <v>27</v>
      </c>
      <c r="B127" s="1">
        <v>126.0</v>
      </c>
      <c r="C127" s="1" t="s">
        <v>595</v>
      </c>
      <c r="D127" s="1" t="s">
        <v>596</v>
      </c>
      <c r="E127" s="1" t="s">
        <v>572</v>
      </c>
      <c r="F127" s="1">
        <v>2.3232933E7</v>
      </c>
      <c r="I127" s="33" t="s">
        <v>597</v>
      </c>
      <c r="J127" s="33" t="s">
        <v>598</v>
      </c>
      <c r="AB127" s="1" t="s">
        <v>599</v>
      </c>
      <c r="AC127" s="1" t="s">
        <v>600</v>
      </c>
      <c r="AD127" s="1">
        <v>114.2691</v>
      </c>
      <c r="AE127" s="1">
        <v>22.3801</v>
      </c>
    </row>
    <row r="128">
      <c r="A128" s="1" t="s">
        <v>27</v>
      </c>
      <c r="B128" s="1">
        <v>127.0</v>
      </c>
      <c r="C128" s="1" t="s">
        <v>601</v>
      </c>
      <c r="D128" s="1" t="s">
        <v>602</v>
      </c>
      <c r="E128" s="1" t="s">
        <v>572</v>
      </c>
      <c r="F128" s="1">
        <v>3.1946001E7</v>
      </c>
      <c r="I128" s="33" t="s">
        <v>603</v>
      </c>
      <c r="J128" s="33" t="s">
        <v>604</v>
      </c>
      <c r="AB128" s="1" t="s">
        <v>605</v>
      </c>
      <c r="AC128" s="1" t="s">
        <v>606</v>
      </c>
      <c r="AD128" s="1">
        <v>114.2573</v>
      </c>
      <c r="AE128" s="1">
        <v>22.3213</v>
      </c>
    </row>
    <row r="129">
      <c r="A129" s="1" t="s">
        <v>27</v>
      </c>
      <c r="B129" s="1">
        <v>128.0</v>
      </c>
      <c r="C129" s="1" t="s">
        <v>607</v>
      </c>
      <c r="D129" s="1" t="s">
        <v>608</v>
      </c>
      <c r="E129" s="1" t="s">
        <v>572</v>
      </c>
      <c r="F129" s="1">
        <v>2.9156266E7</v>
      </c>
      <c r="I129" s="33" t="s">
        <v>609</v>
      </c>
      <c r="J129" s="33" t="s">
        <v>610</v>
      </c>
      <c r="AB129" s="1" t="s">
        <v>605</v>
      </c>
      <c r="AC129" s="1" t="s">
        <v>606</v>
      </c>
      <c r="AD129" s="1">
        <v>114.2595</v>
      </c>
      <c r="AE129" s="1">
        <v>22.3057</v>
      </c>
    </row>
    <row r="130">
      <c r="A130" s="1" t="s">
        <v>27</v>
      </c>
      <c r="B130" s="1">
        <v>129.0</v>
      </c>
      <c r="C130" s="1" t="s">
        <v>611</v>
      </c>
      <c r="D130" s="1" t="s">
        <v>612</v>
      </c>
      <c r="E130" s="1" t="s">
        <v>572</v>
      </c>
      <c r="F130" s="1">
        <v>2.2446684E7</v>
      </c>
      <c r="I130" s="33" t="s">
        <v>613</v>
      </c>
      <c r="T130" s="1"/>
      <c r="U130" s="1"/>
      <c r="V130" s="1"/>
      <c r="W130" s="1"/>
      <c r="AB130" s="1" t="s">
        <v>614</v>
      </c>
      <c r="AC130" s="1" t="s">
        <v>615</v>
      </c>
      <c r="AD130" s="1">
        <v>114.2568</v>
      </c>
      <c r="AE130" s="1">
        <v>22.3069</v>
      </c>
    </row>
    <row r="131">
      <c r="A131" s="1" t="s">
        <v>27</v>
      </c>
      <c r="B131" s="1">
        <v>130.0</v>
      </c>
      <c r="C131" s="1" t="s">
        <v>616</v>
      </c>
      <c r="D131" s="1" t="s">
        <v>617</v>
      </c>
      <c r="E131" s="1" t="s">
        <v>572</v>
      </c>
      <c r="F131" s="1">
        <v>2.243008E7</v>
      </c>
      <c r="I131" s="33" t="s">
        <v>618</v>
      </c>
      <c r="AB131" s="1" t="s">
        <v>619</v>
      </c>
      <c r="AC131" s="1" t="s">
        <v>620</v>
      </c>
      <c r="AD131" s="1">
        <v>114.2665</v>
      </c>
      <c r="AE131" s="1">
        <v>22.3207</v>
      </c>
    </row>
    <row r="132">
      <c r="A132" s="1" t="s">
        <v>27</v>
      </c>
      <c r="B132" s="1">
        <v>131.0</v>
      </c>
      <c r="C132" s="1" t="s">
        <v>621</v>
      </c>
      <c r="D132" s="1" t="s">
        <v>622</v>
      </c>
      <c r="E132" s="1" t="s">
        <v>572</v>
      </c>
      <c r="F132" s="1">
        <v>2.7191019E7</v>
      </c>
      <c r="I132" s="33" t="s">
        <v>623</v>
      </c>
      <c r="J132" s="33" t="s">
        <v>624</v>
      </c>
      <c r="AB132" s="1" t="s">
        <v>625</v>
      </c>
      <c r="AC132" s="1" t="s">
        <v>626</v>
      </c>
      <c r="AD132" s="1">
        <v>114.2665</v>
      </c>
      <c r="AE132" s="1">
        <v>22.3207</v>
      </c>
    </row>
    <row r="133">
      <c r="A133" s="1" t="s">
        <v>27</v>
      </c>
      <c r="B133" s="1">
        <v>132.0</v>
      </c>
      <c r="C133" s="1" t="s">
        <v>627</v>
      </c>
      <c r="D133" s="1" t="s">
        <v>628</v>
      </c>
      <c r="E133" s="1" t="s">
        <v>572</v>
      </c>
      <c r="F133" s="1">
        <v>2.2446898E7</v>
      </c>
      <c r="I133" s="33" t="s">
        <v>629</v>
      </c>
      <c r="AB133" s="1" t="s">
        <v>395</v>
      </c>
      <c r="AD133" s="1">
        <v>114.2617</v>
      </c>
      <c r="AE133" s="1">
        <v>22.3066</v>
      </c>
    </row>
    <row r="134">
      <c r="A134" s="1" t="s">
        <v>27</v>
      </c>
      <c r="B134" s="1">
        <v>133.0</v>
      </c>
      <c r="C134" s="1" t="s">
        <v>630</v>
      </c>
      <c r="D134" s="1" t="s">
        <v>631</v>
      </c>
      <c r="E134" s="1" t="s">
        <v>632</v>
      </c>
      <c r="F134" s="1" t="s">
        <v>633</v>
      </c>
      <c r="G134" s="1" t="s">
        <v>634</v>
      </c>
      <c r="I134" s="33" t="s">
        <v>635</v>
      </c>
      <c r="J134" s="33" t="s">
        <v>636</v>
      </c>
      <c r="AB134" s="1" t="s">
        <v>637</v>
      </c>
      <c r="AC134" s="1" t="s">
        <v>638</v>
      </c>
      <c r="AD134" s="1">
        <v>114.1289</v>
      </c>
      <c r="AE134" s="1">
        <v>22.5049</v>
      </c>
    </row>
    <row r="135">
      <c r="A135" s="1" t="s">
        <v>27</v>
      </c>
      <c r="B135" s="1">
        <v>134.0</v>
      </c>
      <c r="C135" s="1" t="s">
        <v>639</v>
      </c>
      <c r="D135" s="1" t="s">
        <v>640</v>
      </c>
      <c r="E135" s="1" t="s">
        <v>632</v>
      </c>
      <c r="F135" s="1" t="s">
        <v>641</v>
      </c>
      <c r="I135" s="33" t="s">
        <v>642</v>
      </c>
      <c r="J135" s="33" t="s">
        <v>643</v>
      </c>
      <c r="AB135" s="1" t="s">
        <v>644</v>
      </c>
      <c r="AC135" s="1" t="s">
        <v>645</v>
      </c>
      <c r="AD135" s="1">
        <v>114.1431</v>
      </c>
      <c r="AE135" s="1">
        <v>22.4995</v>
      </c>
    </row>
    <row r="136">
      <c r="A136" s="1" t="s">
        <v>27</v>
      </c>
      <c r="B136" s="1">
        <v>135.0</v>
      </c>
      <c r="C136" s="1" t="s">
        <v>646</v>
      </c>
      <c r="D136" s="1" t="s">
        <v>647</v>
      </c>
      <c r="E136" s="1" t="s">
        <v>632</v>
      </c>
      <c r="F136" s="1" t="s">
        <v>648</v>
      </c>
      <c r="AB136" s="1" t="s">
        <v>395</v>
      </c>
      <c r="AD136" s="1">
        <v>114.1429</v>
      </c>
      <c r="AE136" s="1">
        <v>22.5002</v>
      </c>
    </row>
    <row r="137">
      <c r="A137" s="1" t="s">
        <v>27</v>
      </c>
      <c r="B137" s="1">
        <v>136.0</v>
      </c>
      <c r="C137" s="1" t="s">
        <v>649</v>
      </c>
      <c r="D137" s="1" t="s">
        <v>650</v>
      </c>
      <c r="E137" s="1" t="s">
        <v>651</v>
      </c>
      <c r="F137" s="1">
        <v>2.4752231E7</v>
      </c>
      <c r="I137" s="33" t="s">
        <v>652</v>
      </c>
      <c r="J137" s="33" t="s">
        <v>653</v>
      </c>
      <c r="AB137" s="1" t="s">
        <v>654</v>
      </c>
      <c r="AC137" s="1" t="s">
        <v>655</v>
      </c>
      <c r="AD137" s="1">
        <v>114.0318</v>
      </c>
      <c r="AE137" s="1">
        <v>22.4455</v>
      </c>
    </row>
    <row r="138">
      <c r="A138" s="1" t="s">
        <v>27</v>
      </c>
      <c r="B138" s="1">
        <v>137.0</v>
      </c>
      <c r="C138" s="1" t="s">
        <v>656</v>
      </c>
      <c r="D138" s="1" t="s">
        <v>657</v>
      </c>
      <c r="E138" s="1" t="s">
        <v>651</v>
      </c>
      <c r="F138" s="1">
        <v>6.2230903E7</v>
      </c>
      <c r="I138" s="33" t="s">
        <v>658</v>
      </c>
      <c r="AB138" s="1" t="s">
        <v>659</v>
      </c>
      <c r="AC138" s="1" t="s">
        <v>660</v>
      </c>
      <c r="AD138" s="1">
        <v>114.0454</v>
      </c>
      <c r="AE138" s="1">
        <v>22.4776</v>
      </c>
    </row>
    <row r="139">
      <c r="A139" s="1" t="s">
        <v>27</v>
      </c>
      <c r="B139" s="1">
        <v>138.0</v>
      </c>
      <c r="C139" s="1" t="s">
        <v>661</v>
      </c>
      <c r="D139" s="1" t="s">
        <v>662</v>
      </c>
      <c r="E139" s="1" t="s">
        <v>651</v>
      </c>
      <c r="F139" s="1">
        <v>2.36626E7</v>
      </c>
      <c r="J139" s="33" t="s">
        <v>663</v>
      </c>
      <c r="AB139" s="1" t="s">
        <v>664</v>
      </c>
      <c r="AC139" s="1" t="s">
        <v>665</v>
      </c>
      <c r="AD139" s="1">
        <v>114.0504</v>
      </c>
      <c r="AE139" s="1">
        <v>22.4732</v>
      </c>
    </row>
    <row r="140">
      <c r="A140" s="1" t="s">
        <v>27</v>
      </c>
      <c r="B140" s="1">
        <v>139.0</v>
      </c>
      <c r="C140" s="1" t="s">
        <v>666</v>
      </c>
      <c r="D140" s="1" t="s">
        <v>667</v>
      </c>
      <c r="E140" s="1" t="s">
        <v>651</v>
      </c>
      <c r="F140" s="1">
        <v>2.39473E7</v>
      </c>
      <c r="I140" s="33" t="s">
        <v>668</v>
      </c>
      <c r="J140" s="33" t="s">
        <v>577</v>
      </c>
      <c r="AB140" s="1" t="s">
        <v>669</v>
      </c>
      <c r="AC140" s="1" t="s">
        <v>670</v>
      </c>
      <c r="AD140" s="1">
        <v>114.0241</v>
      </c>
      <c r="AE140" s="1">
        <v>22.4463</v>
      </c>
    </row>
    <row r="141">
      <c r="A141" s="1" t="s">
        <v>27</v>
      </c>
      <c r="B141" s="1">
        <v>140.0</v>
      </c>
      <c r="C141" s="1" t="s">
        <v>671</v>
      </c>
      <c r="D141" s="1" t="s">
        <v>672</v>
      </c>
      <c r="E141" s="1" t="s">
        <v>651</v>
      </c>
      <c r="F141" s="1">
        <v>2.4788733E7</v>
      </c>
      <c r="AB141" s="1" t="s">
        <v>673</v>
      </c>
      <c r="AC141" s="1" t="s">
        <v>674</v>
      </c>
      <c r="AD141" s="1">
        <v>114.0313</v>
      </c>
      <c r="AE141" s="1">
        <v>22.4428</v>
      </c>
    </row>
    <row r="142">
      <c r="A142" s="1" t="s">
        <v>27</v>
      </c>
      <c r="B142" s="1">
        <v>141.0</v>
      </c>
      <c r="C142" s="1" t="s">
        <v>675</v>
      </c>
      <c r="D142" s="1" t="s">
        <v>676</v>
      </c>
      <c r="E142" s="1" t="s">
        <v>651</v>
      </c>
      <c r="F142" s="1">
        <v>2.477999E7</v>
      </c>
      <c r="I142" s="33" t="s">
        <v>677</v>
      </c>
      <c r="J142" s="33" t="s">
        <v>678</v>
      </c>
      <c r="AB142" s="1" t="s">
        <v>669</v>
      </c>
      <c r="AC142" s="1" t="s">
        <v>670</v>
      </c>
      <c r="AD142" s="1">
        <v>114.0311</v>
      </c>
      <c r="AE142" s="1">
        <v>22.4456</v>
      </c>
    </row>
    <row r="143">
      <c r="A143" s="1" t="s">
        <v>27</v>
      </c>
      <c r="B143" s="1">
        <v>142.0</v>
      </c>
      <c r="C143" s="1" t="s">
        <v>679</v>
      </c>
      <c r="D143" s="1" t="s">
        <v>680</v>
      </c>
      <c r="E143" s="1" t="s">
        <v>651</v>
      </c>
      <c r="F143" s="1" t="s">
        <v>681</v>
      </c>
      <c r="G143" s="1" t="s">
        <v>682</v>
      </c>
      <c r="J143" s="33" t="s">
        <v>683</v>
      </c>
      <c r="AB143" s="1" t="s">
        <v>395</v>
      </c>
      <c r="AD143" s="1">
        <v>114.0329</v>
      </c>
      <c r="AE143" s="1">
        <v>22.4437</v>
      </c>
    </row>
    <row r="144">
      <c r="A144" s="1" t="s">
        <v>27</v>
      </c>
      <c r="B144" s="1">
        <v>143.0</v>
      </c>
      <c r="C144" s="1" t="s">
        <v>684</v>
      </c>
      <c r="D144" s="1" t="s">
        <v>685</v>
      </c>
      <c r="E144" s="1" t="s">
        <v>651</v>
      </c>
      <c r="F144" s="1">
        <v>2.9822181E7</v>
      </c>
      <c r="J144" s="33" t="s">
        <v>686</v>
      </c>
      <c r="AB144" s="1" t="s">
        <v>135</v>
      </c>
      <c r="AC144" s="1" t="s">
        <v>136</v>
      </c>
      <c r="AD144" s="1">
        <v>114.0285</v>
      </c>
      <c r="AE144" s="1">
        <v>22.4433</v>
      </c>
    </row>
    <row r="145">
      <c r="A145" s="1" t="s">
        <v>27</v>
      </c>
      <c r="B145" s="1">
        <v>144.0</v>
      </c>
      <c r="C145" s="1" t="s">
        <v>687</v>
      </c>
      <c r="D145" s="1" t="s">
        <v>688</v>
      </c>
      <c r="E145" s="1" t="s">
        <v>651</v>
      </c>
      <c r="F145" s="1">
        <v>2.474768E7</v>
      </c>
      <c r="J145" s="33" t="s">
        <v>689</v>
      </c>
      <c r="AB145" s="1" t="s">
        <v>690</v>
      </c>
      <c r="AC145" s="1" t="s">
        <v>691</v>
      </c>
      <c r="AD145" s="1">
        <v>114.0341</v>
      </c>
      <c r="AE145" s="1">
        <v>22.4434</v>
      </c>
    </row>
    <row r="146">
      <c r="A146" s="1" t="s">
        <v>27</v>
      </c>
      <c r="B146" s="1">
        <v>145.0</v>
      </c>
      <c r="C146" s="1" t="s">
        <v>692</v>
      </c>
      <c r="D146" s="1" t="s">
        <v>693</v>
      </c>
      <c r="E146" s="1" t="s">
        <v>651</v>
      </c>
      <c r="F146" s="1">
        <v>2.4439893E7</v>
      </c>
      <c r="K146" s="6" t="s">
        <v>382</v>
      </c>
      <c r="AB146" s="1" t="s">
        <v>694</v>
      </c>
      <c r="AC146" s="1" t="s">
        <v>695</v>
      </c>
      <c r="AD146" s="1">
        <v>114.0249</v>
      </c>
      <c r="AE146" s="1">
        <v>22.441</v>
      </c>
    </row>
    <row r="147">
      <c r="A147" s="1" t="s">
        <v>27</v>
      </c>
      <c r="B147" s="1">
        <v>146.0</v>
      </c>
      <c r="C147" s="1" t="s">
        <v>696</v>
      </c>
      <c r="D147" s="1" t="s">
        <v>697</v>
      </c>
      <c r="E147" s="1" t="s">
        <v>651</v>
      </c>
      <c r="F147" s="1">
        <v>2.4200728E7</v>
      </c>
      <c r="AB147" s="1" t="s">
        <v>698</v>
      </c>
      <c r="AC147" s="1" t="s">
        <v>699</v>
      </c>
      <c r="AD147" s="1">
        <v>113.9958</v>
      </c>
      <c r="AE147" s="1">
        <v>22.4327</v>
      </c>
    </row>
    <row r="148">
      <c r="A148" s="1" t="s">
        <v>27</v>
      </c>
      <c r="B148" s="1">
        <v>147.0</v>
      </c>
      <c r="C148" s="1" t="s">
        <v>700</v>
      </c>
      <c r="D148" s="1" t="s">
        <v>701</v>
      </c>
      <c r="E148" s="1" t="s">
        <v>651</v>
      </c>
      <c r="F148" s="1">
        <v>2.4706683E7</v>
      </c>
      <c r="AB148" s="1" t="s">
        <v>702</v>
      </c>
      <c r="AC148" s="1" t="s">
        <v>703</v>
      </c>
      <c r="AD148" s="1">
        <v>114.0324</v>
      </c>
      <c r="AE148" s="1">
        <v>22.4423</v>
      </c>
    </row>
    <row r="149">
      <c r="A149" s="1" t="s">
        <v>27</v>
      </c>
      <c r="B149" s="1">
        <v>148.0</v>
      </c>
      <c r="C149" s="1" t="s">
        <v>704</v>
      </c>
      <c r="D149" s="1" t="s">
        <v>705</v>
      </c>
      <c r="E149" s="1" t="s">
        <v>651</v>
      </c>
      <c r="F149" s="1">
        <v>2.5722088E7</v>
      </c>
      <c r="I149" s="33" t="s">
        <v>706</v>
      </c>
      <c r="J149" s="33" t="s">
        <v>707</v>
      </c>
      <c r="AB149" s="1" t="s">
        <v>708</v>
      </c>
      <c r="AC149" s="1" t="s">
        <v>709</v>
      </c>
      <c r="AD149" s="1">
        <v>114.0227</v>
      </c>
      <c r="AE149" s="1">
        <v>22.445</v>
      </c>
    </row>
    <row r="150">
      <c r="A150" s="1" t="s">
        <v>27</v>
      </c>
      <c r="B150" s="1">
        <v>149.0</v>
      </c>
      <c r="C150" s="1" t="s">
        <v>710</v>
      </c>
      <c r="D150" s="1" t="s">
        <v>711</v>
      </c>
      <c r="E150" s="1" t="s">
        <v>651</v>
      </c>
      <c r="F150" s="1" t="s">
        <v>712</v>
      </c>
      <c r="G150" s="1" t="s">
        <v>713</v>
      </c>
      <c r="AB150" s="1" t="s">
        <v>48</v>
      </c>
      <c r="AC150" s="1" t="s">
        <v>49</v>
      </c>
      <c r="AD150" s="1">
        <v>114.0297</v>
      </c>
      <c r="AE150" s="1">
        <v>22.4453</v>
      </c>
    </row>
    <row r="151">
      <c r="A151" s="1" t="s">
        <v>27</v>
      </c>
      <c r="B151" s="1">
        <v>150.0</v>
      </c>
      <c r="C151" s="1" t="s">
        <v>714</v>
      </c>
      <c r="D151" s="1" t="s">
        <v>715</v>
      </c>
      <c r="E151" s="1" t="s">
        <v>651</v>
      </c>
      <c r="F151" s="1">
        <v>2.482277E7</v>
      </c>
      <c r="I151" s="33" t="s">
        <v>716</v>
      </c>
      <c r="AB151" s="1" t="s">
        <v>717</v>
      </c>
      <c r="AC151" s="1" t="s">
        <v>718</v>
      </c>
      <c r="AD151" s="1">
        <v>114.0504</v>
      </c>
      <c r="AE151" s="1">
        <v>22.4732</v>
      </c>
    </row>
    <row r="152">
      <c r="A152" s="1" t="s">
        <v>27</v>
      </c>
      <c r="B152" s="1">
        <v>151.0</v>
      </c>
      <c r="C152" s="1" t="s">
        <v>719</v>
      </c>
      <c r="D152" s="1" t="s">
        <v>720</v>
      </c>
      <c r="E152" s="1" t="s">
        <v>651</v>
      </c>
      <c r="F152" s="1">
        <v>2.4758802E7</v>
      </c>
      <c r="J152" s="33" t="s">
        <v>721</v>
      </c>
      <c r="AB152" s="1" t="s">
        <v>669</v>
      </c>
      <c r="AC152" s="1" t="s">
        <v>670</v>
      </c>
      <c r="AD152" s="1">
        <v>114.0329</v>
      </c>
      <c r="AE152" s="1">
        <v>22.444</v>
      </c>
    </row>
    <row r="153">
      <c r="A153" s="1" t="s">
        <v>27</v>
      </c>
      <c r="B153" s="1">
        <v>152.0</v>
      </c>
      <c r="C153" s="1" t="s">
        <v>722</v>
      </c>
      <c r="D153" s="1" t="s">
        <v>723</v>
      </c>
      <c r="E153" s="1" t="s">
        <v>651</v>
      </c>
      <c r="F153" s="1">
        <v>3.708877E7</v>
      </c>
      <c r="I153" s="33" t="s">
        <v>724</v>
      </c>
      <c r="J153" s="33" t="s">
        <v>725</v>
      </c>
      <c r="K153" s="6" t="s">
        <v>726</v>
      </c>
      <c r="AB153" s="1" t="s">
        <v>727</v>
      </c>
      <c r="AC153" s="1" t="s">
        <v>728</v>
      </c>
      <c r="AD153" s="1">
        <v>114.0244</v>
      </c>
      <c r="AE153" s="1">
        <v>22.4409</v>
      </c>
    </row>
    <row r="154">
      <c r="A154" s="1" t="s">
        <v>27</v>
      </c>
      <c r="B154" s="1">
        <v>153.0</v>
      </c>
      <c r="C154" s="1" t="s">
        <v>729</v>
      </c>
      <c r="D154" s="1" t="s">
        <v>730</v>
      </c>
      <c r="E154" s="1" t="s">
        <v>651</v>
      </c>
      <c r="F154" s="1">
        <v>2.4778929E7</v>
      </c>
      <c r="I154" s="33" t="s">
        <v>731</v>
      </c>
      <c r="J154" s="33" t="s">
        <v>732</v>
      </c>
      <c r="AB154" s="1" t="s">
        <v>33</v>
      </c>
      <c r="AC154" s="1" t="s">
        <v>34</v>
      </c>
      <c r="AD154" s="1">
        <v>114.1077</v>
      </c>
      <c r="AE154" s="1">
        <v>22.3791</v>
      </c>
    </row>
    <row r="155">
      <c r="A155" s="1" t="s">
        <v>27</v>
      </c>
      <c r="B155" s="1">
        <v>154.0</v>
      </c>
      <c r="C155" s="1" t="s">
        <v>733</v>
      </c>
      <c r="D155" s="1" t="s">
        <v>734</v>
      </c>
      <c r="E155" s="1" t="s">
        <v>651</v>
      </c>
      <c r="F155" s="1">
        <v>2.471898E7</v>
      </c>
      <c r="AB155" s="1" t="s">
        <v>395</v>
      </c>
      <c r="AD155" s="1">
        <v>114.0256</v>
      </c>
      <c r="AE155" s="1">
        <v>22.4399</v>
      </c>
    </row>
    <row r="156">
      <c r="A156" s="1" t="s">
        <v>27</v>
      </c>
      <c r="B156" s="1">
        <v>155.0</v>
      </c>
      <c r="C156" s="1" t="s">
        <v>735</v>
      </c>
      <c r="D156" s="1" t="s">
        <v>736</v>
      </c>
      <c r="E156" s="1" t="s">
        <v>651</v>
      </c>
      <c r="F156" s="1">
        <v>2.9659518E7</v>
      </c>
      <c r="I156" s="33" t="s">
        <v>737</v>
      </c>
      <c r="AB156" s="1" t="s">
        <v>48</v>
      </c>
      <c r="AC156" s="1" t="s">
        <v>49</v>
      </c>
      <c r="AD156" s="1">
        <v>114.0347</v>
      </c>
      <c r="AE156" s="1">
        <v>22.4431</v>
      </c>
    </row>
    <row r="157">
      <c r="A157" s="1" t="s">
        <v>27</v>
      </c>
      <c r="B157" s="1">
        <v>156.0</v>
      </c>
      <c r="C157" s="1" t="s">
        <v>692</v>
      </c>
      <c r="D157" s="1" t="s">
        <v>693</v>
      </c>
      <c r="E157" s="1" t="s">
        <v>651</v>
      </c>
      <c r="F157" s="1">
        <v>2.4439893E7</v>
      </c>
      <c r="AB157" s="1" t="s">
        <v>694</v>
      </c>
      <c r="AC157" s="1" t="s">
        <v>695</v>
      </c>
      <c r="AD157" s="1">
        <v>114.0249</v>
      </c>
      <c r="AE157" s="1">
        <v>22.441</v>
      </c>
    </row>
    <row r="158">
      <c r="A158" s="1" t="s">
        <v>27</v>
      </c>
      <c r="B158" s="1">
        <v>157.0</v>
      </c>
      <c r="C158" s="1" t="s">
        <v>738</v>
      </c>
      <c r="D158" s="1" t="s">
        <v>739</v>
      </c>
      <c r="E158" s="1" t="s">
        <v>651</v>
      </c>
      <c r="F158" s="1">
        <v>2.4752851E7</v>
      </c>
      <c r="I158" s="33" t="s">
        <v>740</v>
      </c>
      <c r="J158" s="33" t="s">
        <v>741</v>
      </c>
      <c r="AB158" s="1" t="s">
        <v>742</v>
      </c>
      <c r="AC158" s="1" t="s">
        <v>743</v>
      </c>
      <c r="AD158" s="1">
        <v>114.0313</v>
      </c>
      <c r="AE158" s="1">
        <v>22.4506</v>
      </c>
    </row>
    <row r="159">
      <c r="A159" s="1" t="s">
        <v>27</v>
      </c>
      <c r="B159" s="1">
        <v>158.0</v>
      </c>
      <c r="C159" s="1" t="s">
        <v>744</v>
      </c>
      <c r="D159" s="1" t="s">
        <v>745</v>
      </c>
      <c r="E159" s="1" t="s">
        <v>651</v>
      </c>
      <c r="F159" s="1">
        <v>2.5566651E7</v>
      </c>
      <c r="I159" s="33" t="s">
        <v>746</v>
      </c>
      <c r="J159" s="33" t="s">
        <v>747</v>
      </c>
      <c r="AB159" s="1" t="s">
        <v>368</v>
      </c>
      <c r="AC159" s="1" t="s">
        <v>369</v>
      </c>
      <c r="AD159" s="1">
        <v>114.0249</v>
      </c>
      <c r="AE159" s="1">
        <v>22.441</v>
      </c>
    </row>
    <row r="160">
      <c r="A160" s="1" t="s">
        <v>27</v>
      </c>
      <c r="B160" s="1">
        <v>159.0</v>
      </c>
      <c r="C160" s="1" t="s">
        <v>748</v>
      </c>
      <c r="D160" s="1" t="s">
        <v>749</v>
      </c>
      <c r="E160" s="1" t="s">
        <v>651</v>
      </c>
      <c r="F160" s="1">
        <v>2.1239206E7</v>
      </c>
      <c r="I160" s="33" t="s">
        <v>750</v>
      </c>
      <c r="J160" s="33" t="s">
        <v>751</v>
      </c>
      <c r="AB160" s="1" t="s">
        <v>48</v>
      </c>
      <c r="AC160" s="1" t="s">
        <v>49</v>
      </c>
      <c r="AD160" s="1">
        <v>114.028</v>
      </c>
      <c r="AE160" s="1">
        <v>22.447</v>
      </c>
    </row>
    <row r="161">
      <c r="A161" s="1" t="s">
        <v>27</v>
      </c>
      <c r="B161" s="1">
        <v>160.0</v>
      </c>
      <c r="C161" s="1" t="s">
        <v>752</v>
      </c>
      <c r="D161" s="1" t="s">
        <v>753</v>
      </c>
      <c r="E161" s="1" t="s">
        <v>754</v>
      </c>
      <c r="F161" s="1" t="s">
        <v>755</v>
      </c>
      <c r="I161" s="33" t="s">
        <v>756</v>
      </c>
      <c r="AB161" s="1" t="s">
        <v>757</v>
      </c>
      <c r="AC161" s="1" t="s">
        <v>758</v>
      </c>
      <c r="AD161" s="1">
        <v>113.9753</v>
      </c>
      <c r="AE161" s="1">
        <v>22.3959</v>
      </c>
    </row>
    <row r="162">
      <c r="A162" s="1" t="s">
        <v>27</v>
      </c>
      <c r="B162" s="1">
        <v>161.0</v>
      </c>
      <c r="C162" s="1" t="s">
        <v>759</v>
      </c>
      <c r="D162" s="1" t="s">
        <v>760</v>
      </c>
      <c r="E162" s="1" t="s">
        <v>754</v>
      </c>
      <c r="F162" s="1">
        <v>2.4419816E7</v>
      </c>
      <c r="J162" s="33" t="s">
        <v>761</v>
      </c>
      <c r="AB162" s="1" t="s">
        <v>762</v>
      </c>
      <c r="AC162" s="1" t="s">
        <v>763</v>
      </c>
      <c r="AD162" s="1">
        <v>113.9754</v>
      </c>
      <c r="AE162" s="1">
        <v>22.3955</v>
      </c>
    </row>
    <row r="163">
      <c r="A163" s="1" t="s">
        <v>27</v>
      </c>
      <c r="B163" s="1">
        <v>162.0</v>
      </c>
      <c r="C163" s="1" t="s">
        <v>764</v>
      </c>
      <c r="D163" s="1" t="s">
        <v>765</v>
      </c>
      <c r="E163" s="1" t="s">
        <v>754</v>
      </c>
      <c r="F163" s="1">
        <v>2.4042511E7</v>
      </c>
      <c r="I163" s="33" t="s">
        <v>766</v>
      </c>
      <c r="J163" s="33" t="s">
        <v>767</v>
      </c>
      <c r="AB163" s="1" t="s">
        <v>368</v>
      </c>
      <c r="AC163" s="1" t="s">
        <v>369</v>
      </c>
      <c r="AD163" s="1">
        <v>113.9799</v>
      </c>
      <c r="AE163" s="1">
        <v>22.3884</v>
      </c>
    </row>
    <row r="164">
      <c r="A164" s="1" t="s">
        <v>27</v>
      </c>
      <c r="B164" s="1">
        <v>163.0</v>
      </c>
      <c r="C164" s="1" t="s">
        <v>768</v>
      </c>
      <c r="D164" s="1" t="s">
        <v>769</v>
      </c>
      <c r="E164" s="1" t="s">
        <v>754</v>
      </c>
      <c r="F164" s="1">
        <v>2.6408138E7</v>
      </c>
      <c r="I164" s="33" t="s">
        <v>770</v>
      </c>
      <c r="J164" s="33" t="s">
        <v>771</v>
      </c>
      <c r="AB164" s="1" t="s">
        <v>772</v>
      </c>
      <c r="AC164" s="1" t="s">
        <v>773</v>
      </c>
      <c r="AD164" s="1">
        <v>113.9788</v>
      </c>
      <c r="AE164" s="1">
        <v>22.3888</v>
      </c>
    </row>
    <row r="165">
      <c r="A165" s="1" t="s">
        <v>27</v>
      </c>
      <c r="B165" s="1">
        <v>164.0</v>
      </c>
      <c r="C165" s="1" t="s">
        <v>774</v>
      </c>
      <c r="D165" s="1" t="s">
        <v>775</v>
      </c>
      <c r="E165" s="1" t="s">
        <v>754</v>
      </c>
      <c r="F165" s="1">
        <v>2.4309581E7</v>
      </c>
      <c r="I165" s="33" t="s">
        <v>776</v>
      </c>
      <c r="AB165" s="1" t="s">
        <v>777</v>
      </c>
      <c r="AC165" s="1" t="s">
        <v>778</v>
      </c>
      <c r="AD165" s="1">
        <v>113.9776</v>
      </c>
      <c r="AE165" s="1">
        <v>22.3989</v>
      </c>
    </row>
    <row r="166">
      <c r="A166" s="1" t="s">
        <v>27</v>
      </c>
      <c r="B166" s="1">
        <v>165.0</v>
      </c>
      <c r="C166" s="1" t="s">
        <v>779</v>
      </c>
      <c r="D166" s="1" t="s">
        <v>780</v>
      </c>
      <c r="E166" s="1" t="s">
        <v>754</v>
      </c>
      <c r="F166" s="1">
        <v>2.363186E7</v>
      </c>
      <c r="J166" s="33" t="s">
        <v>781</v>
      </c>
      <c r="AB166" s="1" t="s">
        <v>782</v>
      </c>
      <c r="AC166" s="1" t="s">
        <v>783</v>
      </c>
      <c r="AD166" s="1">
        <v>113.9753</v>
      </c>
      <c r="AE166" s="1">
        <v>22.3959</v>
      </c>
    </row>
    <row r="167">
      <c r="A167" s="1" t="s">
        <v>27</v>
      </c>
      <c r="B167" s="1">
        <v>166.0</v>
      </c>
      <c r="C167" s="1" t="s">
        <v>784</v>
      </c>
      <c r="D167" s="1" t="s">
        <v>785</v>
      </c>
      <c r="E167" s="1" t="s">
        <v>754</v>
      </c>
      <c r="F167" s="1">
        <v>2.4301758E7</v>
      </c>
      <c r="J167" s="33" t="s">
        <v>786</v>
      </c>
      <c r="AB167" s="1" t="s">
        <v>787</v>
      </c>
      <c r="AC167" s="1" t="s">
        <v>788</v>
      </c>
      <c r="AD167" s="1">
        <v>113.9807</v>
      </c>
      <c r="AE167" s="1">
        <v>22.3864</v>
      </c>
    </row>
    <row r="168">
      <c r="A168" s="1" t="s">
        <v>27</v>
      </c>
      <c r="B168" s="1">
        <v>167.0</v>
      </c>
      <c r="C168" s="1" t="s">
        <v>789</v>
      </c>
      <c r="D168" s="1" t="s">
        <v>790</v>
      </c>
      <c r="E168" s="1" t="s">
        <v>754</v>
      </c>
      <c r="F168" s="1">
        <v>2.885522E7</v>
      </c>
      <c r="J168" s="33" t="s">
        <v>791</v>
      </c>
      <c r="AB168" s="1" t="s">
        <v>135</v>
      </c>
      <c r="AC168" s="1" t="s">
        <v>136</v>
      </c>
      <c r="AD168" s="1">
        <v>113.9797</v>
      </c>
      <c r="AE168" s="1">
        <v>22.408</v>
      </c>
    </row>
    <row r="169">
      <c r="A169" s="1" t="s">
        <v>27</v>
      </c>
      <c r="B169" s="1">
        <v>168.0</v>
      </c>
      <c r="C169" s="1" t="s">
        <v>792</v>
      </c>
      <c r="D169" s="1" t="s">
        <v>793</v>
      </c>
      <c r="E169" s="1" t="s">
        <v>794</v>
      </c>
      <c r="F169" s="1">
        <v>2.7922007E7</v>
      </c>
      <c r="J169" s="33" t="s">
        <v>795</v>
      </c>
      <c r="AB169" s="1" t="s">
        <v>796</v>
      </c>
      <c r="AC169" s="1" t="s">
        <v>797</v>
      </c>
      <c r="AD169" s="1">
        <v>114.1323</v>
      </c>
      <c r="AE169" s="1">
        <v>22.3677</v>
      </c>
    </row>
    <row r="170">
      <c r="A170" s="1" t="s">
        <v>27</v>
      </c>
      <c r="B170" s="1">
        <v>169.0</v>
      </c>
      <c r="C170" s="1" t="s">
        <v>798</v>
      </c>
      <c r="D170" s="1" t="s">
        <v>799</v>
      </c>
      <c r="E170" s="1" t="s">
        <v>800</v>
      </c>
      <c r="F170" s="1">
        <v>9.8557529E7</v>
      </c>
      <c r="I170" s="33" t="s">
        <v>801</v>
      </c>
      <c r="J170" s="33" t="s">
        <v>802</v>
      </c>
      <c r="K170" s="6" t="s">
        <v>803</v>
      </c>
      <c r="AB170" s="1" t="s">
        <v>395</v>
      </c>
      <c r="AD170" s="1">
        <v>113.9924</v>
      </c>
      <c r="AE170" s="1">
        <v>22.265</v>
      </c>
    </row>
    <row r="171">
      <c r="A171" s="1" t="s">
        <v>27</v>
      </c>
      <c r="B171" s="1">
        <v>170.0</v>
      </c>
      <c r="C171" s="1" t="s">
        <v>804</v>
      </c>
      <c r="D171" s="1" t="s">
        <v>805</v>
      </c>
      <c r="E171" s="1" t="s">
        <v>800</v>
      </c>
      <c r="F171" s="1">
        <v>5.1142617E7</v>
      </c>
      <c r="J171" s="33" t="s">
        <v>806</v>
      </c>
      <c r="K171" s="6" t="s">
        <v>807</v>
      </c>
      <c r="AB171" s="1" t="s">
        <v>395</v>
      </c>
      <c r="AD171" s="1">
        <v>113.9971</v>
      </c>
      <c r="AE171" s="1">
        <v>22.2679</v>
      </c>
    </row>
    <row r="172">
      <c r="A172" s="1" t="s">
        <v>27</v>
      </c>
      <c r="B172" s="1">
        <v>171.0</v>
      </c>
      <c r="C172" s="1" t="s">
        <v>808</v>
      </c>
      <c r="D172" s="1" t="s">
        <v>809</v>
      </c>
      <c r="E172" s="1" t="s">
        <v>800</v>
      </c>
      <c r="F172" s="1">
        <v>2.3287282E7</v>
      </c>
      <c r="I172" s="33" t="s">
        <v>810</v>
      </c>
      <c r="J172" s="33" t="s">
        <v>811</v>
      </c>
      <c r="AB172" s="1" t="s">
        <v>812</v>
      </c>
      <c r="AC172" s="1" t="s">
        <v>813</v>
      </c>
      <c r="AD172" s="1">
        <v>113.9427</v>
      </c>
      <c r="AE172" s="1">
        <v>22.2927</v>
      </c>
    </row>
    <row r="173">
      <c r="A173" s="1" t="s">
        <v>27</v>
      </c>
      <c r="B173" s="1">
        <v>172.0</v>
      </c>
      <c r="C173" s="1" t="s">
        <v>814</v>
      </c>
      <c r="D173" s="1" t="s">
        <v>815</v>
      </c>
      <c r="E173" s="1" t="s">
        <v>800</v>
      </c>
      <c r="F173" s="1">
        <v>2.9881534E7</v>
      </c>
      <c r="AB173" s="1" t="s">
        <v>816</v>
      </c>
      <c r="AC173" s="1" t="s">
        <v>817</v>
      </c>
      <c r="AD173" s="1">
        <v>113.9411</v>
      </c>
      <c r="AE173" s="1">
        <v>22.2796</v>
      </c>
    </row>
    <row r="174">
      <c r="A174" s="1" t="s">
        <v>27</v>
      </c>
      <c r="B174" s="1">
        <v>173.0</v>
      </c>
      <c r="C174" s="1" t="s">
        <v>818</v>
      </c>
      <c r="D174" s="1" t="s">
        <v>819</v>
      </c>
      <c r="E174" s="1" t="s">
        <v>800</v>
      </c>
      <c r="F174" s="1">
        <v>2.9822481E7</v>
      </c>
      <c r="AB174" s="1" t="s">
        <v>820</v>
      </c>
      <c r="AC174" s="1" t="s">
        <v>821</v>
      </c>
      <c r="AD174" s="1">
        <v>114.1118</v>
      </c>
      <c r="AE174" s="1">
        <v>22.2262</v>
      </c>
    </row>
    <row r="175">
      <c r="A175" s="1" t="s">
        <v>27</v>
      </c>
      <c r="B175" s="1">
        <v>174.0</v>
      </c>
      <c r="C175" s="1" t="s">
        <v>822</v>
      </c>
      <c r="D175" s="1" t="s">
        <v>823</v>
      </c>
      <c r="E175" s="1" t="s">
        <v>800</v>
      </c>
      <c r="F175" s="1">
        <v>2.9879003E7</v>
      </c>
      <c r="I175" s="33" t="s">
        <v>824</v>
      </c>
      <c r="J175" s="33" t="s">
        <v>825</v>
      </c>
      <c r="AB175" s="1" t="s">
        <v>141</v>
      </c>
      <c r="AC175" s="1" t="s">
        <v>142</v>
      </c>
      <c r="AD175" s="1">
        <v>114.1471</v>
      </c>
      <c r="AE175" s="1">
        <v>22.3439</v>
      </c>
    </row>
    <row r="176">
      <c r="A176" s="1" t="s">
        <v>27</v>
      </c>
      <c r="B176" s="1">
        <v>175.0</v>
      </c>
      <c r="C176" s="1" t="s">
        <v>826</v>
      </c>
      <c r="D176" s="1" t="s">
        <v>827</v>
      </c>
      <c r="E176" s="1" t="s">
        <v>800</v>
      </c>
      <c r="F176" s="1">
        <v>2.7881599E7</v>
      </c>
      <c r="AB176" s="1" t="s">
        <v>52</v>
      </c>
      <c r="AC176" s="1" t="s">
        <v>53</v>
      </c>
      <c r="AD176" s="1">
        <v>114.0166</v>
      </c>
      <c r="AE176" s="1">
        <v>22.3085</v>
      </c>
    </row>
    <row r="177">
      <c r="A177" s="1" t="s">
        <v>27</v>
      </c>
      <c r="B177" s="1">
        <v>176.0</v>
      </c>
      <c r="C177" s="1" t="s">
        <v>828</v>
      </c>
      <c r="D177" s="1" t="s">
        <v>829</v>
      </c>
      <c r="E177" s="1" t="s">
        <v>800</v>
      </c>
      <c r="F177" s="1">
        <v>2.984006E7</v>
      </c>
      <c r="I177" s="33" t="s">
        <v>830</v>
      </c>
      <c r="AB177" s="1" t="s">
        <v>831</v>
      </c>
      <c r="AC177" s="1" t="s">
        <v>832</v>
      </c>
      <c r="AD177" s="1">
        <v>114.1183</v>
      </c>
      <c r="AE177" s="1">
        <v>22.373</v>
      </c>
    </row>
    <row r="178">
      <c r="A178" s="1" t="s">
        <v>27</v>
      </c>
      <c r="B178" s="1">
        <v>177.0</v>
      </c>
      <c r="C178" s="1" t="s">
        <v>833</v>
      </c>
      <c r="D178" s="1" t="s">
        <v>834</v>
      </c>
      <c r="E178" s="1" t="s">
        <v>800</v>
      </c>
      <c r="F178" s="1">
        <v>2.9814176E7</v>
      </c>
      <c r="I178" s="33" t="s">
        <v>835</v>
      </c>
      <c r="AB178" s="1" t="s">
        <v>836</v>
      </c>
      <c r="AC178" s="1" t="s">
        <v>837</v>
      </c>
      <c r="AD178" s="1">
        <v>114.0327</v>
      </c>
      <c r="AE178" s="1">
        <v>22.2078</v>
      </c>
    </row>
    <row r="179">
      <c r="A179" s="1" t="s">
        <v>27</v>
      </c>
      <c r="B179" s="1">
        <v>178.0</v>
      </c>
      <c r="C179" s="1" t="s">
        <v>838</v>
      </c>
      <c r="D179" s="1" t="s">
        <v>839</v>
      </c>
      <c r="E179" s="1" t="s">
        <v>800</v>
      </c>
      <c r="F179" s="1">
        <v>9.807391E7</v>
      </c>
      <c r="AB179" s="1" t="s">
        <v>395</v>
      </c>
      <c r="AD179" s="1">
        <v>114.0276</v>
      </c>
      <c r="AE179" s="1">
        <v>22.2127</v>
      </c>
    </row>
    <row r="180">
      <c r="A180" s="1" t="s">
        <v>27</v>
      </c>
      <c r="B180" s="1">
        <v>179.0</v>
      </c>
      <c r="C180" s="1" t="s">
        <v>840</v>
      </c>
      <c r="D180" s="1" t="s">
        <v>841</v>
      </c>
      <c r="E180" s="1" t="s">
        <v>842</v>
      </c>
      <c r="F180" s="1">
        <v>6.2230903E7</v>
      </c>
      <c r="I180" s="33" t="s">
        <v>843</v>
      </c>
      <c r="AB180" s="1" t="s">
        <v>844</v>
      </c>
      <c r="AC180" s="1" t="s">
        <v>845</v>
      </c>
      <c r="AD180" s="1">
        <v>114.0633</v>
      </c>
      <c r="AE180" s="1">
        <v>22.3527</v>
      </c>
    </row>
    <row r="181">
      <c r="A181" s="1" t="s">
        <v>27</v>
      </c>
      <c r="B181" s="1">
        <v>180.0</v>
      </c>
      <c r="C181" s="1" t="s">
        <v>846</v>
      </c>
      <c r="D181" s="1" t="s">
        <v>847</v>
      </c>
      <c r="E181" s="1" t="s">
        <v>842</v>
      </c>
      <c r="F181" s="1">
        <v>2.4988102E7</v>
      </c>
      <c r="J181" s="33" t="s">
        <v>848</v>
      </c>
      <c r="AB181" s="1" t="s">
        <v>849</v>
      </c>
      <c r="AC181" s="1" t="s">
        <v>850</v>
      </c>
      <c r="AD181" s="1">
        <v>114.1152</v>
      </c>
      <c r="AE181" s="1">
        <v>22.3712</v>
      </c>
    </row>
    <row r="182">
      <c r="A182" s="1" t="s">
        <v>27</v>
      </c>
      <c r="B182" s="1">
        <v>181.0</v>
      </c>
      <c r="C182" s="1" t="s">
        <v>851</v>
      </c>
      <c r="D182" s="1" t="s">
        <v>852</v>
      </c>
      <c r="E182" s="1" t="s">
        <v>842</v>
      </c>
      <c r="F182" s="1">
        <v>2.62355E7</v>
      </c>
      <c r="I182" s="33" t="s">
        <v>853</v>
      </c>
      <c r="J182" s="33" t="s">
        <v>854</v>
      </c>
      <c r="AB182" s="1" t="s">
        <v>135</v>
      </c>
      <c r="AC182" s="1" t="s">
        <v>136</v>
      </c>
      <c r="AD182" s="1">
        <v>114.1123</v>
      </c>
      <c r="AE182" s="1">
        <v>22.3723</v>
      </c>
    </row>
    <row r="183">
      <c r="A183" s="1" t="s">
        <v>27</v>
      </c>
      <c r="B183" s="1">
        <v>182.0</v>
      </c>
      <c r="C183" s="1" t="s">
        <v>855</v>
      </c>
      <c r="D183" s="1" t="s">
        <v>856</v>
      </c>
      <c r="E183" s="1" t="s">
        <v>842</v>
      </c>
      <c r="F183" s="1">
        <v>2.4932178E7</v>
      </c>
      <c r="J183" s="33" t="s">
        <v>857</v>
      </c>
      <c r="AB183" s="1" t="s">
        <v>267</v>
      </c>
      <c r="AC183" s="1" t="s">
        <v>268</v>
      </c>
      <c r="AD183" s="1">
        <v>114.112</v>
      </c>
      <c r="AE183" s="1">
        <v>22.3717</v>
      </c>
    </row>
    <row r="184">
      <c r="A184" s="1" t="s">
        <v>27</v>
      </c>
      <c r="B184" s="1">
        <v>183.0</v>
      </c>
      <c r="C184" s="1" t="s">
        <v>858</v>
      </c>
      <c r="D184" s="1" t="s">
        <v>859</v>
      </c>
      <c r="E184" s="1" t="s">
        <v>842</v>
      </c>
      <c r="F184" s="1">
        <v>2.4903732E7</v>
      </c>
      <c r="J184" s="33" t="s">
        <v>860</v>
      </c>
      <c r="AB184" s="1" t="s">
        <v>48</v>
      </c>
      <c r="AC184" s="1" t="s">
        <v>49</v>
      </c>
      <c r="AD184" s="1">
        <v>114.1187</v>
      </c>
      <c r="AE184" s="1">
        <v>22.369</v>
      </c>
    </row>
    <row r="185">
      <c r="A185" s="1" t="s">
        <v>27</v>
      </c>
      <c r="B185" s="1">
        <v>184.0</v>
      </c>
      <c r="C185" s="1" t="s">
        <v>861</v>
      </c>
      <c r="D185" s="1" t="s">
        <v>862</v>
      </c>
      <c r="E185" s="1" t="s">
        <v>842</v>
      </c>
      <c r="F185" s="1">
        <v>3.4812781E7</v>
      </c>
      <c r="J185" s="33" t="s">
        <v>863</v>
      </c>
      <c r="AB185" s="1" t="s">
        <v>864</v>
      </c>
      <c r="AC185" s="1" t="s">
        <v>865</v>
      </c>
      <c r="AD185" s="1">
        <v>114.1202</v>
      </c>
      <c r="AE185" s="1">
        <v>22.3696</v>
      </c>
    </row>
    <row r="186">
      <c r="A186" s="1" t="s">
        <v>27</v>
      </c>
      <c r="B186" s="1">
        <v>185.0</v>
      </c>
      <c r="C186" s="1" t="s">
        <v>866</v>
      </c>
      <c r="D186" s="1" t="s">
        <v>867</v>
      </c>
      <c r="E186" s="1" t="s">
        <v>842</v>
      </c>
      <c r="F186" s="1">
        <v>6.738328E7</v>
      </c>
      <c r="AB186" s="1" t="s">
        <v>395</v>
      </c>
      <c r="AD186" s="1">
        <v>114.0583</v>
      </c>
      <c r="AE186" s="1">
        <v>22.3518</v>
      </c>
    </row>
    <row r="187">
      <c r="A187" s="1" t="s">
        <v>27</v>
      </c>
      <c r="B187" s="1">
        <v>186.0</v>
      </c>
      <c r="C187" s="1" t="s">
        <v>868</v>
      </c>
      <c r="D187" s="1" t="s">
        <v>869</v>
      </c>
      <c r="E187" s="1" t="s">
        <v>842</v>
      </c>
      <c r="F187" s="1">
        <v>2.5730028E7</v>
      </c>
      <c r="J187" s="33" t="s">
        <v>870</v>
      </c>
      <c r="K187" s="6" t="s">
        <v>871</v>
      </c>
      <c r="AB187" s="1" t="s">
        <v>872</v>
      </c>
      <c r="AC187" s="1" t="s">
        <v>873</v>
      </c>
      <c r="AD187" s="1">
        <v>114.1123</v>
      </c>
      <c r="AE187" s="1">
        <v>22.3723</v>
      </c>
    </row>
    <row r="188">
      <c r="A188" s="1" t="s">
        <v>27</v>
      </c>
      <c r="B188" s="1">
        <v>187.0</v>
      </c>
      <c r="C188" s="1" t="s">
        <v>874</v>
      </c>
      <c r="D188" s="1" t="s">
        <v>875</v>
      </c>
      <c r="E188" s="1" t="s">
        <v>842</v>
      </c>
      <c r="F188" s="1">
        <v>3.5861843E7</v>
      </c>
      <c r="J188" s="33" t="s">
        <v>876</v>
      </c>
      <c r="AB188" s="1" t="s">
        <v>877</v>
      </c>
      <c r="AC188" s="1" t="s">
        <v>878</v>
      </c>
      <c r="AD188" s="1">
        <v>114.1093</v>
      </c>
      <c r="AE188" s="1">
        <v>22.3753</v>
      </c>
    </row>
    <row r="189">
      <c r="A189" s="1" t="s">
        <v>27</v>
      </c>
      <c r="B189" s="1">
        <v>188.0</v>
      </c>
      <c r="C189" s="1" t="s">
        <v>879</v>
      </c>
      <c r="D189" s="1" t="s">
        <v>880</v>
      </c>
      <c r="E189" s="1" t="s">
        <v>842</v>
      </c>
      <c r="F189" s="1">
        <v>2.4969833E7</v>
      </c>
      <c r="I189" s="33" t="s">
        <v>881</v>
      </c>
      <c r="AB189" s="1" t="s">
        <v>882</v>
      </c>
      <c r="AC189" s="1" t="s">
        <v>883</v>
      </c>
      <c r="AD189" s="1">
        <v>114.0586</v>
      </c>
      <c r="AE189" s="1">
        <v>22.3669</v>
      </c>
    </row>
    <row r="190">
      <c r="A190" s="1" t="s">
        <v>884</v>
      </c>
      <c r="B190" s="1">
        <v>189.0</v>
      </c>
      <c r="C190" s="1" t="s">
        <v>885</v>
      </c>
      <c r="D190" s="1" t="s">
        <v>886</v>
      </c>
      <c r="E190" s="1" t="s">
        <v>30</v>
      </c>
      <c r="F190" s="1">
        <v>2.6581127E7</v>
      </c>
      <c r="I190" s="33" t="s">
        <v>887</v>
      </c>
      <c r="J190" s="33" t="s">
        <v>888</v>
      </c>
      <c r="AB190" s="1" t="s">
        <v>387</v>
      </c>
      <c r="AC190" s="1" t="s">
        <v>388</v>
      </c>
      <c r="AD190" s="1">
        <v>114.1666</v>
      </c>
      <c r="AE190" s="1">
        <v>22.4476</v>
      </c>
    </row>
    <row r="191">
      <c r="A191" s="1" t="s">
        <v>884</v>
      </c>
      <c r="B191" s="1">
        <v>190.0</v>
      </c>
      <c r="C191" s="1" t="s">
        <v>885</v>
      </c>
      <c r="D191" s="1" t="s">
        <v>889</v>
      </c>
      <c r="E191" s="1" t="s">
        <v>491</v>
      </c>
      <c r="F191" s="1">
        <v>2.3950772E7</v>
      </c>
      <c r="I191" s="33" t="s">
        <v>887</v>
      </c>
      <c r="J191" s="33" t="s">
        <v>888</v>
      </c>
      <c r="AB191" s="1" t="s">
        <v>387</v>
      </c>
      <c r="AC191" s="1" t="s">
        <v>388</v>
      </c>
      <c r="AD191" s="1">
        <v>114.1705</v>
      </c>
      <c r="AE191" s="1">
        <v>22.3242</v>
      </c>
    </row>
    <row r="192">
      <c r="A192" s="1" t="s">
        <v>884</v>
      </c>
      <c r="B192" s="1">
        <v>191.0</v>
      </c>
      <c r="C192" s="1" t="s">
        <v>885</v>
      </c>
      <c r="D192" s="1" t="s">
        <v>890</v>
      </c>
      <c r="E192" s="1" t="s">
        <v>430</v>
      </c>
      <c r="F192" s="1">
        <v>2.6295302E7</v>
      </c>
      <c r="I192" s="33" t="s">
        <v>887</v>
      </c>
      <c r="J192" s="33" t="s">
        <v>888</v>
      </c>
      <c r="AB192" s="1" t="s">
        <v>387</v>
      </c>
      <c r="AC192" s="1" t="s">
        <v>388</v>
      </c>
      <c r="AD192" s="1">
        <v>114.208</v>
      </c>
      <c r="AE192" s="1">
        <v>22.3201</v>
      </c>
    </row>
    <row r="193">
      <c r="A193" s="1" t="s">
        <v>884</v>
      </c>
      <c r="B193" s="1">
        <v>192.0</v>
      </c>
      <c r="C193" s="1" t="s">
        <v>885</v>
      </c>
      <c r="D193" s="1" t="s">
        <v>891</v>
      </c>
      <c r="E193" s="1" t="s">
        <v>572</v>
      </c>
      <c r="F193" s="1">
        <v>2.4264127E7</v>
      </c>
      <c r="I193" s="33" t="s">
        <v>887</v>
      </c>
      <c r="J193" s="33" t="s">
        <v>888</v>
      </c>
      <c r="AB193" s="1" t="s">
        <v>387</v>
      </c>
      <c r="AC193" s="1" t="s">
        <v>388</v>
      </c>
      <c r="AD193" s="1">
        <v>114.2573</v>
      </c>
      <c r="AE193" s="1">
        <v>22.3223</v>
      </c>
    </row>
    <row r="194">
      <c r="A194" s="1" t="s">
        <v>884</v>
      </c>
      <c r="B194" s="1">
        <v>193.0</v>
      </c>
      <c r="C194" s="1" t="s">
        <v>885</v>
      </c>
      <c r="D194" s="1" t="s">
        <v>892</v>
      </c>
      <c r="E194" s="1" t="s">
        <v>842</v>
      </c>
      <c r="F194" s="1">
        <v>2.4786838E7</v>
      </c>
      <c r="I194" s="33" t="s">
        <v>887</v>
      </c>
      <c r="J194" s="33" t="s">
        <v>888</v>
      </c>
      <c r="AB194" s="1" t="s">
        <v>387</v>
      </c>
      <c r="AC194" s="1" t="s">
        <v>388</v>
      </c>
      <c r="AD194" s="1">
        <v>114.1112</v>
      </c>
      <c r="AE194" s="1">
        <v>22.3761</v>
      </c>
    </row>
    <row r="195">
      <c r="A195" s="1" t="s">
        <v>884</v>
      </c>
      <c r="B195" s="1">
        <v>194.0</v>
      </c>
      <c r="C195" s="1" t="s">
        <v>885</v>
      </c>
      <c r="D195" s="1" t="s">
        <v>893</v>
      </c>
      <c r="E195" s="1" t="s">
        <v>61</v>
      </c>
      <c r="F195" s="1">
        <v>2.6573008E7</v>
      </c>
      <c r="I195" s="33" t="s">
        <v>887</v>
      </c>
      <c r="J195" s="33" t="s">
        <v>888</v>
      </c>
      <c r="AB195" s="1" t="s">
        <v>387</v>
      </c>
      <c r="AC195" s="1" t="s">
        <v>388</v>
      </c>
      <c r="AD195" s="1">
        <v>114.23</v>
      </c>
      <c r="AE195" s="1">
        <v>22.425</v>
      </c>
    </row>
    <row r="196">
      <c r="A196" s="1" t="s">
        <v>884</v>
      </c>
      <c r="B196" s="1">
        <v>195.0</v>
      </c>
      <c r="C196" s="1" t="s">
        <v>885</v>
      </c>
      <c r="D196" s="1" t="s">
        <v>894</v>
      </c>
      <c r="E196" s="1" t="s">
        <v>651</v>
      </c>
      <c r="F196" s="1">
        <v>2.4767049E7</v>
      </c>
      <c r="I196" s="33" t="s">
        <v>887</v>
      </c>
      <c r="J196" s="33" t="s">
        <v>888</v>
      </c>
      <c r="AB196" s="1" t="s">
        <v>387</v>
      </c>
      <c r="AC196" s="1" t="s">
        <v>388</v>
      </c>
      <c r="AD196" s="1">
        <v>114.027</v>
      </c>
      <c r="AE196" s="1">
        <v>22.4443</v>
      </c>
    </row>
    <row r="197">
      <c r="A197" s="1" t="s">
        <v>884</v>
      </c>
      <c r="B197" s="1">
        <v>196.0</v>
      </c>
      <c r="C197" s="1" t="s">
        <v>885</v>
      </c>
      <c r="D197" s="1" t="s">
        <v>895</v>
      </c>
      <c r="E197" s="1" t="s">
        <v>114</v>
      </c>
      <c r="F197" s="1">
        <v>2.923701E7</v>
      </c>
      <c r="I197" s="33" t="s">
        <v>887</v>
      </c>
      <c r="J197" s="33" t="s">
        <v>888</v>
      </c>
      <c r="AB197" s="1" t="s">
        <v>387</v>
      </c>
      <c r="AC197" s="1" t="s">
        <v>388</v>
      </c>
      <c r="AD197" s="1">
        <v>114.1854</v>
      </c>
      <c r="AE197" s="1">
        <v>22.2802</v>
      </c>
    </row>
    <row r="198">
      <c r="A198" s="1" t="s">
        <v>884</v>
      </c>
      <c r="B198" s="1">
        <v>197.0</v>
      </c>
      <c r="C198" s="1" t="s">
        <v>885</v>
      </c>
      <c r="D198" s="1" t="s">
        <v>896</v>
      </c>
      <c r="E198" s="1" t="s">
        <v>197</v>
      </c>
      <c r="F198" s="1">
        <v>2.818116E7</v>
      </c>
      <c r="I198" s="33" t="s">
        <v>887</v>
      </c>
      <c r="J198" s="33" t="s">
        <v>888</v>
      </c>
      <c r="AB198" s="1" t="s">
        <v>387</v>
      </c>
      <c r="AC198" s="1" t="s">
        <v>388</v>
      </c>
      <c r="AD198" s="1">
        <v>114.1308</v>
      </c>
      <c r="AE198" s="1">
        <v>22.2839</v>
      </c>
    </row>
    <row r="199">
      <c r="A199" s="34" t="s">
        <v>2115</v>
      </c>
      <c r="B199" s="35">
        <v>6.0</v>
      </c>
      <c r="C199" s="35" t="s">
        <v>919</v>
      </c>
      <c r="D199" s="35" t="s">
        <v>940</v>
      </c>
      <c r="E199" s="35" t="s">
        <v>938</v>
      </c>
      <c r="F199" s="35" t="s">
        <v>939</v>
      </c>
      <c r="G199" s="35"/>
      <c r="H199" s="35"/>
      <c r="I199" s="6" t="s">
        <v>922</v>
      </c>
      <c r="J199" s="6" t="s">
        <v>923</v>
      </c>
      <c r="L199" s="35" t="s">
        <v>2116</v>
      </c>
      <c r="M199" s="35"/>
      <c r="N199" s="35"/>
      <c r="O199" s="35"/>
      <c r="P199" s="35" t="s">
        <v>2109</v>
      </c>
      <c r="Q199" s="35"/>
      <c r="R199" s="35"/>
      <c r="S199" s="35"/>
      <c r="T199" s="35" t="s">
        <v>2117</v>
      </c>
      <c r="U199" s="35"/>
      <c r="V199" s="35"/>
      <c r="W199" s="35"/>
      <c r="X199" s="35"/>
      <c r="Y199" s="35"/>
      <c r="Z199" s="35"/>
      <c r="AA199" s="35"/>
      <c r="AB199" s="35" t="s">
        <v>917</v>
      </c>
      <c r="AC199" s="35" t="s">
        <v>941</v>
      </c>
      <c r="AD199" s="36">
        <v>114.194627</v>
      </c>
      <c r="AE199" s="36">
        <v>22.290169</v>
      </c>
    </row>
    <row r="200">
      <c r="A200" s="3" t="s">
        <v>2115</v>
      </c>
      <c r="B200" s="6">
        <v>8.0</v>
      </c>
      <c r="C200" s="6" t="s">
        <v>948</v>
      </c>
      <c r="D200" s="6" t="s">
        <v>950</v>
      </c>
      <c r="E200" s="6" t="s">
        <v>943</v>
      </c>
      <c r="F200" s="6" t="s">
        <v>949</v>
      </c>
      <c r="I200" s="6" t="s">
        <v>951</v>
      </c>
      <c r="J200" s="6" t="s">
        <v>952</v>
      </c>
      <c r="L200" s="6" t="s">
        <v>2116</v>
      </c>
      <c r="P200" s="6" t="s">
        <v>2109</v>
      </c>
      <c r="T200" s="6" t="s">
        <v>2117</v>
      </c>
      <c r="AB200" s="6" t="s">
        <v>917</v>
      </c>
      <c r="AC200" s="6" t="s">
        <v>953</v>
      </c>
      <c r="AD200" s="37">
        <v>114.160564</v>
      </c>
      <c r="AE200" s="37">
        <v>22.3342477</v>
      </c>
    </row>
    <row r="201">
      <c r="A201" s="3" t="s">
        <v>2115</v>
      </c>
      <c r="B201" s="6">
        <v>9.0</v>
      </c>
      <c r="C201" s="6" t="s">
        <v>954</v>
      </c>
      <c r="D201" s="6" t="s">
        <v>956</v>
      </c>
      <c r="E201" s="6" t="s">
        <v>943</v>
      </c>
      <c r="F201" s="6" t="s">
        <v>955</v>
      </c>
      <c r="I201" s="6" t="s">
        <v>957</v>
      </c>
      <c r="J201" s="6" t="s">
        <v>958</v>
      </c>
      <c r="L201" s="6" t="s">
        <v>2116</v>
      </c>
      <c r="P201" s="6" t="s">
        <v>2109</v>
      </c>
      <c r="T201" s="6" t="s">
        <v>2117</v>
      </c>
      <c r="AB201" s="6" t="s">
        <v>917</v>
      </c>
      <c r="AC201" s="6" t="s">
        <v>959</v>
      </c>
      <c r="AD201" s="37">
        <v>114.158845</v>
      </c>
      <c r="AE201" s="37">
        <v>22.3367086</v>
      </c>
    </row>
    <row r="202">
      <c r="A202" s="3" t="s">
        <v>2115</v>
      </c>
      <c r="B202" s="6">
        <v>10.0</v>
      </c>
      <c r="C202" s="6" t="s">
        <v>960</v>
      </c>
      <c r="D202" s="6" t="s">
        <v>962</v>
      </c>
      <c r="E202" s="6" t="s">
        <v>943</v>
      </c>
      <c r="F202" s="6" t="s">
        <v>961</v>
      </c>
      <c r="I202" s="6" t="s">
        <v>963</v>
      </c>
      <c r="L202" s="6" t="s">
        <v>2116</v>
      </c>
      <c r="P202" s="6" t="s">
        <v>2109</v>
      </c>
      <c r="T202" s="6" t="s">
        <v>2117</v>
      </c>
      <c r="AB202" s="6" t="s">
        <v>917</v>
      </c>
      <c r="AC202" s="6" t="s">
        <v>964</v>
      </c>
      <c r="AD202" s="37">
        <v>114.154107</v>
      </c>
      <c r="AE202" s="37">
        <v>22.3398975</v>
      </c>
    </row>
    <row r="203">
      <c r="A203" s="3" t="s">
        <v>2115</v>
      </c>
      <c r="B203" s="6">
        <v>11.0</v>
      </c>
      <c r="C203" s="6" t="s">
        <v>965</v>
      </c>
      <c r="D203" s="6" t="s">
        <v>967</v>
      </c>
      <c r="E203" s="6" t="s">
        <v>943</v>
      </c>
      <c r="F203" s="6" t="s">
        <v>966</v>
      </c>
      <c r="I203" s="6" t="s">
        <v>968</v>
      </c>
      <c r="J203" s="6" t="s">
        <v>969</v>
      </c>
      <c r="L203" s="6" t="s">
        <v>2109</v>
      </c>
      <c r="P203" s="6" t="s">
        <v>2109</v>
      </c>
      <c r="T203" s="6" t="s">
        <v>2117</v>
      </c>
      <c r="AB203" s="6" t="s">
        <v>917</v>
      </c>
      <c r="AC203" s="6" t="s">
        <v>970</v>
      </c>
      <c r="AD203" s="37">
        <v>114.156257</v>
      </c>
      <c r="AE203" s="37">
        <v>22.3373874</v>
      </c>
    </row>
    <row r="204">
      <c r="A204" s="3" t="s">
        <v>2115</v>
      </c>
      <c r="B204" s="6">
        <v>13.0</v>
      </c>
      <c r="C204" s="6" t="s">
        <v>975</v>
      </c>
      <c r="D204" s="6" t="s">
        <v>977</v>
      </c>
      <c r="E204" s="6" t="s">
        <v>974</v>
      </c>
      <c r="F204" s="6" t="s">
        <v>976</v>
      </c>
      <c r="I204" s="6" t="s">
        <v>978</v>
      </c>
      <c r="J204" s="6" t="s">
        <v>979</v>
      </c>
      <c r="L204" s="6" t="s">
        <v>2109</v>
      </c>
      <c r="P204" s="6" t="s">
        <v>2109</v>
      </c>
      <c r="T204" s="6" t="s">
        <v>2117</v>
      </c>
      <c r="AB204" s="6" t="s">
        <v>917</v>
      </c>
      <c r="AD204" s="37">
        <v>114.190845</v>
      </c>
      <c r="AE204" s="37">
        <v>22.3095576</v>
      </c>
    </row>
    <row r="205">
      <c r="A205" s="3" t="s">
        <v>2115</v>
      </c>
      <c r="B205" s="6">
        <v>14.0</v>
      </c>
      <c r="C205" s="6" t="s">
        <v>919</v>
      </c>
      <c r="D205" s="6" t="s">
        <v>981</v>
      </c>
      <c r="E205" s="6" t="s">
        <v>974</v>
      </c>
      <c r="F205" s="6" t="s">
        <v>980</v>
      </c>
      <c r="I205" s="6" t="s">
        <v>922</v>
      </c>
      <c r="J205" s="6" t="s">
        <v>923</v>
      </c>
      <c r="L205" s="6" t="s">
        <v>2116</v>
      </c>
      <c r="P205" s="6" t="s">
        <v>2109</v>
      </c>
      <c r="T205" s="6" t="s">
        <v>2117</v>
      </c>
      <c r="AB205" s="6" t="s">
        <v>917</v>
      </c>
      <c r="AC205" s="6" t="s">
        <v>982</v>
      </c>
      <c r="AD205" s="37">
        <v>114.188115</v>
      </c>
      <c r="AE205" s="37">
        <v>22.3065527</v>
      </c>
    </row>
    <row r="206">
      <c r="A206" s="3" t="s">
        <v>2115</v>
      </c>
      <c r="B206" s="6">
        <v>15.0</v>
      </c>
      <c r="C206" s="6" t="s">
        <v>984</v>
      </c>
      <c r="D206" s="6" t="s">
        <v>986</v>
      </c>
      <c r="E206" s="6" t="s">
        <v>983</v>
      </c>
      <c r="F206" s="6" t="s">
        <v>985</v>
      </c>
      <c r="I206" s="6" t="s">
        <v>987</v>
      </c>
      <c r="L206" s="6" t="s">
        <v>2116</v>
      </c>
      <c r="P206" s="6" t="s">
        <v>2109</v>
      </c>
      <c r="T206" s="6" t="s">
        <v>2117</v>
      </c>
      <c r="AB206" s="6" t="s">
        <v>917</v>
      </c>
      <c r="AC206" s="6" t="s">
        <v>988</v>
      </c>
      <c r="AD206" s="37">
        <v>114.167856</v>
      </c>
      <c r="AE206" s="37">
        <v>22.3076979</v>
      </c>
    </row>
    <row r="207">
      <c r="A207" s="3" t="s">
        <v>2115</v>
      </c>
      <c r="B207" s="6">
        <v>16.0</v>
      </c>
      <c r="C207" s="6" t="s">
        <v>990</v>
      </c>
      <c r="D207" s="6" t="s">
        <v>992</v>
      </c>
      <c r="E207" s="6" t="s">
        <v>989</v>
      </c>
      <c r="F207" s="6" t="s">
        <v>991</v>
      </c>
      <c r="L207" s="6" t="s">
        <v>2116</v>
      </c>
      <c r="P207" s="6" t="s">
        <v>2109</v>
      </c>
      <c r="T207" s="6" t="s">
        <v>2117</v>
      </c>
      <c r="AB207" s="6" t="s">
        <v>917</v>
      </c>
      <c r="AD207" s="37">
        <v>114.187999</v>
      </c>
      <c r="AE207" s="37">
        <v>22.328412</v>
      </c>
    </row>
    <row r="208">
      <c r="A208" s="3" t="s">
        <v>2115</v>
      </c>
      <c r="B208" s="6">
        <v>17.0</v>
      </c>
      <c r="C208" s="6" t="s">
        <v>1598</v>
      </c>
      <c r="D208" s="6" t="s">
        <v>995</v>
      </c>
      <c r="E208" s="6" t="s">
        <v>993</v>
      </c>
      <c r="F208" s="6">
        <v>2.6666333E7</v>
      </c>
      <c r="I208" s="6" t="s">
        <v>996</v>
      </c>
      <c r="J208" s="6" t="s">
        <v>997</v>
      </c>
      <c r="L208" s="6" t="s">
        <v>2116</v>
      </c>
      <c r="P208" s="6" t="s">
        <v>2109</v>
      </c>
      <c r="T208" s="6" t="s">
        <v>2117</v>
      </c>
      <c r="AB208" s="6" t="s">
        <v>917</v>
      </c>
      <c r="AC208" s="6" t="s">
        <v>998</v>
      </c>
      <c r="AD208" s="37">
        <v>114.225174</v>
      </c>
      <c r="AE208" s="37">
        <v>22.3088856</v>
      </c>
    </row>
    <row r="209">
      <c r="A209" s="3" t="s">
        <v>2115</v>
      </c>
      <c r="B209" s="6">
        <v>18.0</v>
      </c>
      <c r="C209" s="6" t="s">
        <v>999</v>
      </c>
      <c r="D209" s="6" t="s">
        <v>1001</v>
      </c>
      <c r="E209" s="6" t="s">
        <v>993</v>
      </c>
      <c r="F209" s="6" t="s">
        <v>1000</v>
      </c>
      <c r="I209" s="6" t="s">
        <v>1002</v>
      </c>
      <c r="J209" s="6" t="s">
        <v>1003</v>
      </c>
      <c r="L209" s="6" t="s">
        <v>2109</v>
      </c>
      <c r="P209" s="6" t="s">
        <v>2109</v>
      </c>
      <c r="T209" s="6" t="s">
        <v>2117</v>
      </c>
      <c r="AB209" s="6" t="s">
        <v>917</v>
      </c>
      <c r="AD209" s="37">
        <v>114.226049</v>
      </c>
      <c r="AE209" s="37">
        <v>22.3097236</v>
      </c>
    </row>
    <row r="210">
      <c r="A210" s="3" t="s">
        <v>2115</v>
      </c>
      <c r="B210" s="6">
        <v>19.0</v>
      </c>
      <c r="C210" s="6" t="s">
        <v>1004</v>
      </c>
      <c r="D210" s="6" t="s">
        <v>1006</v>
      </c>
      <c r="E210" s="6" t="s">
        <v>993</v>
      </c>
      <c r="F210" s="6" t="s">
        <v>1005</v>
      </c>
      <c r="I210" s="6" t="s">
        <v>1007</v>
      </c>
      <c r="L210" s="6" t="s">
        <v>2116</v>
      </c>
      <c r="P210" s="6" t="s">
        <v>2109</v>
      </c>
      <c r="T210" s="6" t="s">
        <v>2117</v>
      </c>
      <c r="AB210" s="6" t="s">
        <v>917</v>
      </c>
      <c r="AC210" s="6" t="s">
        <v>1008</v>
      </c>
      <c r="AD210" s="37">
        <v>114.228835</v>
      </c>
      <c r="AE210" s="37">
        <v>22.310446</v>
      </c>
    </row>
    <row r="211">
      <c r="A211" s="3" t="s">
        <v>2115</v>
      </c>
      <c r="B211" s="6">
        <v>21.0</v>
      </c>
      <c r="C211" s="6" t="s">
        <v>1014</v>
      </c>
      <c r="D211" s="6" t="s">
        <v>1016</v>
      </c>
      <c r="E211" s="6" t="s">
        <v>993</v>
      </c>
      <c r="F211" s="6" t="s">
        <v>1015</v>
      </c>
      <c r="I211" s="6" t="s">
        <v>1017</v>
      </c>
      <c r="J211" s="6" t="s">
        <v>1018</v>
      </c>
      <c r="L211" s="6" t="s">
        <v>2109</v>
      </c>
      <c r="P211" s="6" t="s">
        <v>2109</v>
      </c>
      <c r="T211" s="6" t="s">
        <v>2117</v>
      </c>
      <c r="AB211" s="6" t="s">
        <v>917</v>
      </c>
      <c r="AC211" s="6" t="s">
        <v>1019</v>
      </c>
      <c r="AD211" s="37">
        <v>114.132323</v>
      </c>
      <c r="AE211" s="37">
        <v>22.3627357</v>
      </c>
    </row>
    <row r="212">
      <c r="A212" s="3" t="s">
        <v>2115</v>
      </c>
      <c r="B212" s="6">
        <v>24.0</v>
      </c>
      <c r="C212" s="6" t="s">
        <v>1028</v>
      </c>
      <c r="D212" s="6" t="s">
        <v>1030</v>
      </c>
      <c r="E212" s="6" t="s">
        <v>1024</v>
      </c>
      <c r="F212" s="6" t="s">
        <v>1029</v>
      </c>
      <c r="L212" s="6" t="s">
        <v>2116</v>
      </c>
      <c r="P212" s="6" t="s">
        <v>2109</v>
      </c>
      <c r="T212" s="6" t="s">
        <v>2117</v>
      </c>
      <c r="AB212" s="6" t="s">
        <v>917</v>
      </c>
      <c r="AC212" s="6" t="s">
        <v>1031</v>
      </c>
      <c r="AD212" s="37">
        <v>114.169954</v>
      </c>
      <c r="AE212" s="37">
        <v>22.3217487</v>
      </c>
    </row>
    <row r="213">
      <c r="A213" s="3" t="s">
        <v>2115</v>
      </c>
      <c r="B213" s="6">
        <v>27.0</v>
      </c>
      <c r="C213" s="6" t="s">
        <v>1041</v>
      </c>
      <c r="D213" s="6" t="s">
        <v>1043</v>
      </c>
      <c r="E213" s="6" t="s">
        <v>1040</v>
      </c>
      <c r="F213" s="6" t="s">
        <v>1042</v>
      </c>
      <c r="J213" s="6" t="s">
        <v>1044</v>
      </c>
      <c r="L213" s="6" t="s">
        <v>2116</v>
      </c>
      <c r="P213" s="6" t="s">
        <v>2109</v>
      </c>
      <c r="T213" s="6" t="s">
        <v>2117</v>
      </c>
      <c r="AB213" s="6" t="s">
        <v>917</v>
      </c>
      <c r="AD213" s="37">
        <v>114.166114</v>
      </c>
      <c r="AE213" s="37">
        <v>22.3268206</v>
      </c>
    </row>
    <row r="214">
      <c r="A214" s="3" t="s">
        <v>2115</v>
      </c>
      <c r="B214" s="6">
        <v>28.0</v>
      </c>
      <c r="C214" s="6" t="s">
        <v>1046</v>
      </c>
      <c r="D214" s="6" t="s">
        <v>1048</v>
      </c>
      <c r="E214" s="6" t="s">
        <v>1045</v>
      </c>
      <c r="F214" s="6" t="s">
        <v>1047</v>
      </c>
      <c r="L214" s="6" t="s">
        <v>2109</v>
      </c>
      <c r="P214" s="6" t="s">
        <v>2109</v>
      </c>
      <c r="T214" s="6" t="s">
        <v>2117</v>
      </c>
      <c r="AB214" s="6" t="s">
        <v>917</v>
      </c>
      <c r="AD214" s="37">
        <v>114.159008</v>
      </c>
      <c r="AE214" s="37">
        <v>22.3361378</v>
      </c>
    </row>
    <row r="215">
      <c r="A215" s="3" t="s">
        <v>2115</v>
      </c>
      <c r="B215" s="6">
        <v>29.0</v>
      </c>
      <c r="C215" s="6" t="s">
        <v>1049</v>
      </c>
      <c r="D215" s="6" t="s">
        <v>1051</v>
      </c>
      <c r="E215" s="6" t="s">
        <v>1045</v>
      </c>
      <c r="F215" s="6" t="s">
        <v>1050</v>
      </c>
      <c r="J215" s="6" t="s">
        <v>1052</v>
      </c>
      <c r="L215" s="6" t="s">
        <v>2116</v>
      </c>
      <c r="P215" s="6" t="s">
        <v>2109</v>
      </c>
      <c r="T215" s="6" t="s">
        <v>2117</v>
      </c>
      <c r="AB215" s="6" t="s">
        <v>917</v>
      </c>
      <c r="AD215" s="37">
        <v>114.160308</v>
      </c>
      <c r="AE215" s="37">
        <v>22.3306136</v>
      </c>
    </row>
    <row r="216">
      <c r="A216" s="3" t="s">
        <v>2115</v>
      </c>
      <c r="B216" s="6">
        <v>30.0</v>
      </c>
      <c r="C216" s="6" t="s">
        <v>1053</v>
      </c>
      <c r="D216" s="6" t="s">
        <v>1055</v>
      </c>
      <c r="E216" s="6" t="s">
        <v>1045</v>
      </c>
      <c r="F216" s="6" t="s">
        <v>1054</v>
      </c>
      <c r="J216" s="6" t="s">
        <v>1056</v>
      </c>
      <c r="L216" s="6" t="s">
        <v>2109</v>
      </c>
      <c r="P216" s="6" t="s">
        <v>2109</v>
      </c>
      <c r="T216" s="6" t="s">
        <v>2117</v>
      </c>
      <c r="AB216" s="6" t="s">
        <v>917</v>
      </c>
      <c r="AD216" s="37">
        <v>114.162537</v>
      </c>
      <c r="AE216" s="37">
        <v>22.3330962</v>
      </c>
    </row>
    <row r="217">
      <c r="A217" s="3" t="s">
        <v>2115</v>
      </c>
      <c r="B217" s="6">
        <v>31.0</v>
      </c>
      <c r="C217" s="6" t="s">
        <v>984</v>
      </c>
      <c r="D217" s="6" t="s">
        <v>1058</v>
      </c>
      <c r="E217" s="6" t="s">
        <v>1057</v>
      </c>
      <c r="F217" s="6">
        <v>2.563102E7</v>
      </c>
      <c r="I217" s="6" t="s">
        <v>987</v>
      </c>
      <c r="L217" s="6" t="s">
        <v>2116</v>
      </c>
      <c r="P217" s="6" t="s">
        <v>2109</v>
      </c>
      <c r="T217" s="6" t="s">
        <v>2117</v>
      </c>
      <c r="AB217" s="6" t="s">
        <v>917</v>
      </c>
      <c r="AD217" s="37">
        <v>114.189205</v>
      </c>
      <c r="AE217" s="37">
        <v>22.3151555</v>
      </c>
    </row>
    <row r="218">
      <c r="A218" s="3" t="s">
        <v>2115</v>
      </c>
      <c r="B218" s="6">
        <v>32.0</v>
      </c>
      <c r="C218" s="6" t="s">
        <v>1059</v>
      </c>
      <c r="D218" s="6" t="s">
        <v>1060</v>
      </c>
      <c r="E218" s="6" t="s">
        <v>1057</v>
      </c>
      <c r="F218" s="6">
        <v>9.3188001E7</v>
      </c>
      <c r="I218" s="6" t="s">
        <v>1061</v>
      </c>
      <c r="J218" s="6" t="s">
        <v>1062</v>
      </c>
      <c r="L218" s="6" t="s">
        <v>2109</v>
      </c>
      <c r="P218" s="6" t="s">
        <v>2109</v>
      </c>
      <c r="T218" s="6" t="s">
        <v>2117</v>
      </c>
      <c r="AB218" s="6" t="s">
        <v>917</v>
      </c>
      <c r="AD218" s="37">
        <v>114.190473</v>
      </c>
      <c r="AE218" s="37">
        <v>22.3151962</v>
      </c>
    </row>
    <row r="219">
      <c r="A219" s="3" t="s">
        <v>2115</v>
      </c>
      <c r="B219" s="6">
        <v>33.0</v>
      </c>
      <c r="C219" s="6" t="s">
        <v>984</v>
      </c>
      <c r="D219" s="6" t="s">
        <v>1064</v>
      </c>
      <c r="E219" s="6" t="s">
        <v>1063</v>
      </c>
      <c r="F219" s="6">
        <v>2.604102E7</v>
      </c>
      <c r="I219" s="6" t="s">
        <v>987</v>
      </c>
      <c r="L219" s="6" t="s">
        <v>2116</v>
      </c>
      <c r="P219" s="6" t="s">
        <v>2109</v>
      </c>
      <c r="T219" s="6" t="s">
        <v>2117</v>
      </c>
      <c r="AB219" s="6" t="s">
        <v>917</v>
      </c>
      <c r="AD219" s="37">
        <v>114.168451</v>
      </c>
      <c r="AE219" s="37">
        <v>22.3132757</v>
      </c>
    </row>
    <row r="220">
      <c r="A220" s="3" t="s">
        <v>2115</v>
      </c>
      <c r="B220" s="6">
        <v>34.0</v>
      </c>
      <c r="C220" s="6" t="s">
        <v>1066</v>
      </c>
      <c r="D220" s="6" t="s">
        <v>1067</v>
      </c>
      <c r="E220" s="6" t="s">
        <v>1065</v>
      </c>
      <c r="L220" s="6" t="s">
        <v>2109</v>
      </c>
      <c r="P220" s="6" t="s">
        <v>2109</v>
      </c>
      <c r="T220" s="6" t="s">
        <v>2117</v>
      </c>
      <c r="AB220" s="6" t="s">
        <v>917</v>
      </c>
      <c r="AD220" s="37">
        <v>114.239419</v>
      </c>
      <c r="AE220" s="37">
        <v>22.2964001</v>
      </c>
    </row>
    <row r="221">
      <c r="A221" s="3" t="s">
        <v>2115</v>
      </c>
      <c r="B221" s="6">
        <v>35.0</v>
      </c>
      <c r="C221" s="6" t="s">
        <v>1070</v>
      </c>
      <c r="D221" s="6" t="s">
        <v>1072</v>
      </c>
      <c r="E221" s="6" t="s">
        <v>1069</v>
      </c>
      <c r="F221" s="6" t="s">
        <v>1071</v>
      </c>
      <c r="L221" s="6" t="s">
        <v>2109</v>
      </c>
      <c r="P221" s="6" t="s">
        <v>2109</v>
      </c>
      <c r="T221" s="6" t="s">
        <v>2117</v>
      </c>
      <c r="AB221" s="6" t="s">
        <v>917</v>
      </c>
      <c r="AD221" s="37">
        <v>114.265623</v>
      </c>
      <c r="AE221" s="37">
        <v>22.3266082</v>
      </c>
    </row>
    <row r="222">
      <c r="A222" s="3" t="s">
        <v>2115</v>
      </c>
      <c r="B222" s="6">
        <v>36.0</v>
      </c>
      <c r="C222" s="6" t="s">
        <v>1074</v>
      </c>
      <c r="D222" s="6" t="s">
        <v>1076</v>
      </c>
      <c r="E222" s="6" t="s">
        <v>1073</v>
      </c>
      <c r="F222" s="6" t="s">
        <v>1075</v>
      </c>
      <c r="I222" s="6" t="s">
        <v>1077</v>
      </c>
      <c r="J222" s="6" t="s">
        <v>1078</v>
      </c>
      <c r="L222" s="6" t="s">
        <v>2116</v>
      </c>
      <c r="P222" s="6" t="s">
        <v>2109</v>
      </c>
      <c r="T222" s="6" t="s">
        <v>2117</v>
      </c>
      <c r="AB222" s="6" t="s">
        <v>917</v>
      </c>
      <c r="AD222" s="37">
        <v>114.142836</v>
      </c>
      <c r="AE222" s="37">
        <v>22.499126</v>
      </c>
    </row>
    <row r="223">
      <c r="A223" s="3" t="s">
        <v>2115</v>
      </c>
      <c r="B223" s="6">
        <v>38.0</v>
      </c>
      <c r="C223" s="6" t="s">
        <v>1081</v>
      </c>
      <c r="D223" s="6" t="s">
        <v>1083</v>
      </c>
      <c r="E223" s="6" t="s">
        <v>1073</v>
      </c>
      <c r="F223" s="6" t="s">
        <v>1082</v>
      </c>
      <c r="I223" s="6" t="s">
        <v>1084</v>
      </c>
      <c r="L223" s="6" t="s">
        <v>2116</v>
      </c>
      <c r="P223" s="6" t="s">
        <v>2109</v>
      </c>
      <c r="T223" s="6" t="s">
        <v>2117</v>
      </c>
      <c r="AB223" s="6" t="s">
        <v>917</v>
      </c>
      <c r="AD223" s="37">
        <v>114.142973</v>
      </c>
      <c r="AE223" s="37">
        <v>22.4992675</v>
      </c>
    </row>
    <row r="224">
      <c r="A224" s="3" t="s">
        <v>2115</v>
      </c>
      <c r="B224" s="6">
        <v>40.0</v>
      </c>
      <c r="C224" s="6" t="s">
        <v>1089</v>
      </c>
      <c r="D224" s="6" t="s">
        <v>1091</v>
      </c>
      <c r="E224" s="6" t="s">
        <v>1088</v>
      </c>
      <c r="F224" s="6" t="s">
        <v>1090</v>
      </c>
      <c r="I224" s="6" t="s">
        <v>1092</v>
      </c>
      <c r="J224" s="6" t="s">
        <v>1093</v>
      </c>
      <c r="L224" s="6" t="s">
        <v>2109</v>
      </c>
      <c r="P224" s="6" t="s">
        <v>2109</v>
      </c>
      <c r="T224" s="6" t="s">
        <v>2117</v>
      </c>
      <c r="AB224" s="6" t="s">
        <v>917</v>
      </c>
      <c r="AD224" s="37">
        <v>114.19381</v>
      </c>
      <c r="AE224" s="37">
        <v>22.3991436</v>
      </c>
    </row>
    <row r="225">
      <c r="A225" s="3" t="s">
        <v>2115</v>
      </c>
      <c r="B225" s="6">
        <v>41.0</v>
      </c>
      <c r="C225" s="6" t="s">
        <v>1094</v>
      </c>
      <c r="D225" s="6" t="s">
        <v>1096</v>
      </c>
      <c r="E225" s="6" t="s">
        <v>1088</v>
      </c>
      <c r="F225" s="6" t="s">
        <v>1095</v>
      </c>
      <c r="I225" s="6" t="s">
        <v>1097</v>
      </c>
      <c r="J225" s="6" t="s">
        <v>1098</v>
      </c>
      <c r="L225" s="6" t="s">
        <v>2109</v>
      </c>
      <c r="P225" s="6" t="s">
        <v>2109</v>
      </c>
      <c r="T225" s="6" t="s">
        <v>2117</v>
      </c>
      <c r="AB225" s="6" t="s">
        <v>917</v>
      </c>
      <c r="AD225" s="37">
        <v>114.190659</v>
      </c>
      <c r="AE225" s="37">
        <v>22.3988661</v>
      </c>
    </row>
    <row r="226">
      <c r="A226" s="3" t="s">
        <v>2115</v>
      </c>
      <c r="B226" s="6">
        <v>42.0</v>
      </c>
      <c r="C226" s="6" t="s">
        <v>1099</v>
      </c>
      <c r="D226" s="6" t="s">
        <v>1101</v>
      </c>
      <c r="E226" s="6" t="s">
        <v>1088</v>
      </c>
      <c r="F226" s="6" t="s">
        <v>1100</v>
      </c>
      <c r="I226" s="6" t="s">
        <v>1102</v>
      </c>
      <c r="J226" s="6" t="s">
        <v>1103</v>
      </c>
      <c r="L226" s="6" t="s">
        <v>2116</v>
      </c>
      <c r="P226" s="6" t="s">
        <v>2109</v>
      </c>
      <c r="T226" s="6" t="s">
        <v>2117</v>
      </c>
      <c r="AB226" s="6" t="s">
        <v>917</v>
      </c>
      <c r="AD226" s="37">
        <v>114.195675</v>
      </c>
      <c r="AE226" s="37">
        <v>22.3968516</v>
      </c>
    </row>
    <row r="227">
      <c r="A227" s="3" t="s">
        <v>2115</v>
      </c>
      <c r="B227" s="6">
        <v>43.0</v>
      </c>
      <c r="C227" s="6" t="s">
        <v>1105</v>
      </c>
      <c r="D227" s="6" t="s">
        <v>1107</v>
      </c>
      <c r="E227" s="6" t="s">
        <v>1104</v>
      </c>
      <c r="F227" s="6" t="s">
        <v>1106</v>
      </c>
      <c r="L227" s="6" t="s">
        <v>2116</v>
      </c>
      <c r="P227" s="6" t="s">
        <v>2109</v>
      </c>
      <c r="T227" s="6" t="s">
        <v>2117</v>
      </c>
      <c r="AB227" s="6" t="s">
        <v>917</v>
      </c>
      <c r="AD227" s="37">
        <v>114.127194</v>
      </c>
      <c r="AE227" s="37">
        <v>22.3582607</v>
      </c>
    </row>
    <row r="228">
      <c r="A228" s="3" t="s">
        <v>2115</v>
      </c>
      <c r="B228" s="6">
        <v>45.0</v>
      </c>
      <c r="C228" s="6" t="s">
        <v>1113</v>
      </c>
      <c r="D228" s="6" t="s">
        <v>1115</v>
      </c>
      <c r="E228" s="6" t="s">
        <v>1104</v>
      </c>
      <c r="F228" s="6" t="s">
        <v>1114</v>
      </c>
      <c r="I228" s="6" t="s">
        <v>1116</v>
      </c>
      <c r="J228" s="6" t="s">
        <v>1117</v>
      </c>
      <c r="L228" s="6" t="s">
        <v>2116</v>
      </c>
      <c r="P228" s="6" t="s">
        <v>2109</v>
      </c>
      <c r="T228" s="6" t="s">
        <v>2117</v>
      </c>
      <c r="AB228" s="6" t="s">
        <v>917</v>
      </c>
      <c r="AD228" s="37">
        <v>114.135668</v>
      </c>
      <c r="AE228" s="37">
        <v>22.3679646</v>
      </c>
    </row>
    <row r="229">
      <c r="A229" s="3" t="s">
        <v>2115</v>
      </c>
      <c r="B229" s="6">
        <v>46.0</v>
      </c>
      <c r="C229" s="6" t="s">
        <v>1606</v>
      </c>
      <c r="D229" s="6" t="s">
        <v>1119</v>
      </c>
      <c r="E229" s="6" t="s">
        <v>1104</v>
      </c>
      <c r="F229" s="6" t="s">
        <v>1118</v>
      </c>
      <c r="I229" s="6" t="s">
        <v>1116</v>
      </c>
      <c r="J229" s="6" t="s">
        <v>1117</v>
      </c>
      <c r="L229" s="6" t="s">
        <v>2116</v>
      </c>
      <c r="P229" s="6" t="s">
        <v>2109</v>
      </c>
      <c r="T229" s="6" t="s">
        <v>2117</v>
      </c>
      <c r="AB229" s="6" t="s">
        <v>917</v>
      </c>
      <c r="AD229" s="37">
        <v>114.127194</v>
      </c>
      <c r="AE229" s="37">
        <v>22.3582607</v>
      </c>
    </row>
    <row r="230">
      <c r="A230" s="3" t="s">
        <v>2115</v>
      </c>
      <c r="B230" s="6">
        <v>47.0</v>
      </c>
      <c r="C230" s="6" t="s">
        <v>919</v>
      </c>
      <c r="D230" s="6" t="s">
        <v>1121</v>
      </c>
      <c r="E230" s="6" t="s">
        <v>1104</v>
      </c>
      <c r="F230" s="6" t="s">
        <v>1120</v>
      </c>
      <c r="I230" s="6" t="s">
        <v>922</v>
      </c>
      <c r="J230" s="6" t="s">
        <v>923</v>
      </c>
      <c r="L230" s="6" t="s">
        <v>2116</v>
      </c>
      <c r="P230" s="6" t="s">
        <v>2109</v>
      </c>
      <c r="T230" s="6" t="s">
        <v>2117</v>
      </c>
      <c r="AB230" s="6" t="s">
        <v>917</v>
      </c>
      <c r="AC230" s="6" t="s">
        <v>1027</v>
      </c>
      <c r="AD230" s="37">
        <v>114.127194</v>
      </c>
      <c r="AE230" s="37">
        <v>22.3582607</v>
      </c>
    </row>
    <row r="231">
      <c r="A231" s="3" t="s">
        <v>2115</v>
      </c>
      <c r="B231" s="6">
        <v>48.0</v>
      </c>
      <c r="C231" s="6" t="s">
        <v>1123</v>
      </c>
      <c r="D231" s="6" t="s">
        <v>1125</v>
      </c>
      <c r="E231" s="6" t="s">
        <v>1122</v>
      </c>
      <c r="F231" s="6" t="s">
        <v>1124</v>
      </c>
      <c r="I231" s="6" t="s">
        <v>1126</v>
      </c>
      <c r="L231" s="6" t="s">
        <v>2109</v>
      </c>
      <c r="P231" s="6" t="s">
        <v>2109</v>
      </c>
      <c r="T231" s="6" t="s">
        <v>2117</v>
      </c>
      <c r="AB231" s="6" t="s">
        <v>917</v>
      </c>
      <c r="AC231" s="6" t="s">
        <v>1127</v>
      </c>
      <c r="AD231" s="37">
        <v>114.243252</v>
      </c>
      <c r="AE231" s="37">
        <v>22.4300282</v>
      </c>
    </row>
    <row r="232">
      <c r="A232" s="3" t="s">
        <v>2115</v>
      </c>
      <c r="B232" s="6">
        <v>49.0</v>
      </c>
      <c r="C232" s="6" t="s">
        <v>1123</v>
      </c>
      <c r="D232" s="6" t="s">
        <v>1128</v>
      </c>
      <c r="E232" s="6" t="s">
        <v>1122</v>
      </c>
      <c r="F232" s="6">
        <v>2.6337667E7</v>
      </c>
      <c r="I232" s="6" t="s">
        <v>1126</v>
      </c>
      <c r="L232" s="6" t="s">
        <v>2109</v>
      </c>
      <c r="P232" s="6" t="s">
        <v>2109</v>
      </c>
      <c r="T232" s="6" t="s">
        <v>2117</v>
      </c>
      <c r="AB232" s="6" t="s">
        <v>917</v>
      </c>
      <c r="AC232" s="6" t="s">
        <v>1127</v>
      </c>
      <c r="AD232" s="37">
        <v>114.231806</v>
      </c>
      <c r="AE232" s="37">
        <v>22.4241643</v>
      </c>
    </row>
    <row r="233">
      <c r="A233" s="3" t="s">
        <v>2115</v>
      </c>
      <c r="B233" s="6">
        <v>50.0</v>
      </c>
      <c r="C233" s="6" t="s">
        <v>1130</v>
      </c>
      <c r="D233" s="6" t="s">
        <v>1132</v>
      </c>
      <c r="E233" s="6" t="s">
        <v>1129</v>
      </c>
      <c r="F233" s="6" t="s">
        <v>1131</v>
      </c>
      <c r="I233" s="6" t="s">
        <v>1133</v>
      </c>
      <c r="J233" s="6" t="s">
        <v>1134</v>
      </c>
      <c r="L233" s="6" t="s">
        <v>2109</v>
      </c>
      <c r="P233" s="6" t="s">
        <v>2109</v>
      </c>
      <c r="T233" s="6" t="s">
        <v>2117</v>
      </c>
      <c r="AB233" s="6" t="s">
        <v>917</v>
      </c>
      <c r="AD233" s="37">
        <v>114.059725</v>
      </c>
      <c r="AE233" s="37">
        <v>22.352507</v>
      </c>
    </row>
    <row r="234">
      <c r="A234" s="3" t="s">
        <v>2115</v>
      </c>
      <c r="B234" s="6">
        <v>52.0</v>
      </c>
      <c r="C234" s="6" t="s">
        <v>1140</v>
      </c>
      <c r="D234" s="6" t="s">
        <v>1142</v>
      </c>
      <c r="E234" s="6" t="s">
        <v>1135</v>
      </c>
      <c r="F234" s="6" t="s">
        <v>1141</v>
      </c>
      <c r="J234" s="6" t="s">
        <v>1143</v>
      </c>
      <c r="L234" s="6" t="s">
        <v>2109</v>
      </c>
      <c r="P234" s="6" t="s">
        <v>2109</v>
      </c>
      <c r="T234" s="6" t="s">
        <v>2117</v>
      </c>
      <c r="AB234" s="6" t="s">
        <v>917</v>
      </c>
      <c r="AD234" s="37">
        <v>114.272503</v>
      </c>
      <c r="AE234" s="37">
        <v>22.382701</v>
      </c>
    </row>
    <row r="235">
      <c r="A235" s="3" t="s">
        <v>2115</v>
      </c>
      <c r="B235" s="6">
        <v>53.0</v>
      </c>
      <c r="C235" s="6" t="s">
        <v>1144</v>
      </c>
      <c r="D235" s="6" t="s">
        <v>1146</v>
      </c>
      <c r="E235" s="6" t="s">
        <v>1135</v>
      </c>
      <c r="F235" s="6" t="s">
        <v>1145</v>
      </c>
      <c r="L235" s="6" t="s">
        <v>2109</v>
      </c>
      <c r="P235" s="6" t="s">
        <v>2109</v>
      </c>
      <c r="T235" s="6" t="s">
        <v>2117</v>
      </c>
      <c r="AB235" s="6" t="s">
        <v>917</v>
      </c>
      <c r="AD235" s="37">
        <v>114.271694</v>
      </c>
      <c r="AE235" s="37">
        <v>22.382752</v>
      </c>
    </row>
    <row r="236">
      <c r="A236" s="3" t="s">
        <v>2115</v>
      </c>
      <c r="B236" s="6">
        <v>55.0</v>
      </c>
      <c r="C236" s="6" t="s">
        <v>1152</v>
      </c>
      <c r="D236" s="6" t="s">
        <v>1154</v>
      </c>
      <c r="E236" s="6" t="s">
        <v>1151</v>
      </c>
      <c r="F236" s="6" t="s">
        <v>1153</v>
      </c>
      <c r="J236" s="6" t="s">
        <v>1155</v>
      </c>
      <c r="L236" s="6" t="s">
        <v>2116</v>
      </c>
      <c r="P236" s="6" t="s">
        <v>2109</v>
      </c>
      <c r="T236" s="6" t="s">
        <v>2117</v>
      </c>
      <c r="AB236" s="6" t="s">
        <v>917</v>
      </c>
      <c r="AD236" s="37">
        <v>114.183156</v>
      </c>
      <c r="AE236" s="37">
        <v>22.372115</v>
      </c>
    </row>
    <row r="237">
      <c r="A237" s="3" t="s">
        <v>2115</v>
      </c>
      <c r="B237" s="6">
        <v>56.0</v>
      </c>
      <c r="C237" s="6" t="s">
        <v>919</v>
      </c>
      <c r="D237" s="6" t="s">
        <v>1157</v>
      </c>
      <c r="E237" s="6" t="s">
        <v>1151</v>
      </c>
      <c r="F237" s="6" t="s">
        <v>1156</v>
      </c>
      <c r="I237" s="6" t="s">
        <v>922</v>
      </c>
      <c r="J237" s="6" t="s">
        <v>923</v>
      </c>
      <c r="L237" s="6" t="s">
        <v>2116</v>
      </c>
      <c r="P237" s="6" t="s">
        <v>2109</v>
      </c>
      <c r="T237" s="6" t="s">
        <v>2117</v>
      </c>
      <c r="AB237" s="6" t="s">
        <v>917</v>
      </c>
      <c r="AC237" s="6" t="s">
        <v>1027</v>
      </c>
      <c r="AD237" s="37">
        <v>114.191257</v>
      </c>
      <c r="AE237" s="37">
        <v>22.3845876</v>
      </c>
    </row>
    <row r="238">
      <c r="A238" s="3" t="s">
        <v>2115</v>
      </c>
      <c r="B238" s="6">
        <v>58.0</v>
      </c>
      <c r="C238" s="6" t="s">
        <v>919</v>
      </c>
      <c r="D238" s="6" t="s">
        <v>1163</v>
      </c>
      <c r="E238" s="6" t="s">
        <v>1158</v>
      </c>
      <c r="F238" s="6" t="s">
        <v>1162</v>
      </c>
      <c r="I238" s="6" t="s">
        <v>922</v>
      </c>
      <c r="J238" s="6" t="s">
        <v>923</v>
      </c>
      <c r="L238" s="6" t="s">
        <v>2116</v>
      </c>
      <c r="P238" s="6" t="s">
        <v>2109</v>
      </c>
      <c r="T238" s="6" t="s">
        <v>2117</v>
      </c>
      <c r="AB238" s="6" t="s">
        <v>917</v>
      </c>
      <c r="AC238" s="6" t="s">
        <v>1164</v>
      </c>
      <c r="AD238" s="37">
        <v>114.129187</v>
      </c>
      <c r="AE238" s="37">
        <v>22.504245</v>
      </c>
    </row>
    <row r="239">
      <c r="A239" s="3" t="s">
        <v>2115</v>
      </c>
      <c r="B239" s="6">
        <v>59.0</v>
      </c>
      <c r="C239" s="6" t="s">
        <v>1074</v>
      </c>
      <c r="D239" s="6" t="s">
        <v>1166</v>
      </c>
      <c r="E239" s="6" t="s">
        <v>1165</v>
      </c>
      <c r="F239" s="6" t="s">
        <v>1075</v>
      </c>
      <c r="I239" s="6" t="s">
        <v>1077</v>
      </c>
      <c r="J239" s="6" t="s">
        <v>1078</v>
      </c>
      <c r="L239" s="6" t="s">
        <v>2109</v>
      </c>
      <c r="P239" s="6" t="s">
        <v>2109</v>
      </c>
      <c r="T239" s="6" t="s">
        <v>2117</v>
      </c>
      <c r="AB239" s="6" t="s">
        <v>917</v>
      </c>
      <c r="AD239" s="37">
        <v>114.166276</v>
      </c>
      <c r="AE239" s="37">
        <v>22.4485455</v>
      </c>
    </row>
    <row r="240">
      <c r="A240" s="3" t="s">
        <v>2115</v>
      </c>
      <c r="B240" s="6">
        <v>61.0</v>
      </c>
      <c r="C240" s="6" t="s">
        <v>1113</v>
      </c>
      <c r="D240" s="6" t="s">
        <v>1169</v>
      </c>
      <c r="E240" s="6" t="s">
        <v>1165</v>
      </c>
      <c r="F240" s="6">
        <v>2.718308E7</v>
      </c>
      <c r="I240" s="6" t="s">
        <v>1116</v>
      </c>
      <c r="J240" s="6" t="s">
        <v>1117</v>
      </c>
      <c r="L240" s="6" t="s">
        <v>2116</v>
      </c>
      <c r="P240" s="6" t="s">
        <v>2109</v>
      </c>
      <c r="T240" s="6" t="s">
        <v>2117</v>
      </c>
      <c r="AB240" s="6" t="s">
        <v>917</v>
      </c>
      <c r="AD240" s="37">
        <v>114.167938</v>
      </c>
      <c r="AE240" s="37">
        <v>22.44672</v>
      </c>
    </row>
    <row r="241">
      <c r="A241" s="3" t="s">
        <v>2115</v>
      </c>
      <c r="B241" s="6">
        <v>62.0</v>
      </c>
      <c r="C241" s="6" t="s">
        <v>919</v>
      </c>
      <c r="D241" s="6" t="s">
        <v>1172</v>
      </c>
      <c r="E241" s="6" t="s">
        <v>1170</v>
      </c>
      <c r="F241" s="6" t="s">
        <v>1171</v>
      </c>
      <c r="I241" s="6" t="s">
        <v>922</v>
      </c>
      <c r="J241" s="6" t="s">
        <v>923</v>
      </c>
      <c r="L241" s="6" t="s">
        <v>2109</v>
      </c>
      <c r="P241" s="6" t="s">
        <v>2109</v>
      </c>
      <c r="T241" s="6" t="s">
        <v>2117</v>
      </c>
      <c r="AB241" s="6" t="s">
        <v>917</v>
      </c>
      <c r="AC241" s="6" t="s">
        <v>1173</v>
      </c>
      <c r="AD241" s="37">
        <v>114.177667</v>
      </c>
      <c r="AE241" s="37">
        <v>22.3761699</v>
      </c>
    </row>
    <row r="242">
      <c r="A242" s="3" t="s">
        <v>2115</v>
      </c>
      <c r="B242" s="6">
        <v>63.0</v>
      </c>
      <c r="C242" s="6" t="s">
        <v>1175</v>
      </c>
      <c r="D242" s="6" t="s">
        <v>1177</v>
      </c>
      <c r="E242" s="6" t="s">
        <v>1174</v>
      </c>
      <c r="F242" s="6" t="s">
        <v>1176</v>
      </c>
      <c r="J242" s="6" t="s">
        <v>1178</v>
      </c>
      <c r="L242" s="6" t="s">
        <v>2109</v>
      </c>
      <c r="P242" s="6" t="s">
        <v>2109</v>
      </c>
      <c r="T242" s="6" t="s">
        <v>2117</v>
      </c>
      <c r="AB242" s="6" t="s">
        <v>917</v>
      </c>
      <c r="AC242" s="6" t="s">
        <v>937</v>
      </c>
      <c r="AD242" s="37">
        <v>114.262423</v>
      </c>
      <c r="AE242" s="37">
        <v>22.3090651</v>
      </c>
    </row>
    <row r="243">
      <c r="A243" s="3" t="s">
        <v>2115</v>
      </c>
      <c r="B243" s="6">
        <v>64.0</v>
      </c>
      <c r="C243" s="6" t="s">
        <v>919</v>
      </c>
      <c r="D243" s="6" t="s">
        <v>1180</v>
      </c>
      <c r="E243" s="6" t="s">
        <v>1174</v>
      </c>
      <c r="F243" s="6" t="s">
        <v>1179</v>
      </c>
      <c r="I243" s="6" t="s">
        <v>922</v>
      </c>
      <c r="J243" s="6" t="s">
        <v>923</v>
      </c>
      <c r="L243" s="6" t="s">
        <v>2116</v>
      </c>
      <c r="P243" s="6" t="s">
        <v>2109</v>
      </c>
      <c r="T243" s="6" t="s">
        <v>2117</v>
      </c>
      <c r="AB243" s="6" t="s">
        <v>917</v>
      </c>
      <c r="AC243" s="6" t="s">
        <v>1181</v>
      </c>
      <c r="AD243" s="37">
        <v>114.257522</v>
      </c>
      <c r="AE243" s="37">
        <v>22.3214718</v>
      </c>
    </row>
    <row r="244">
      <c r="A244" s="3" t="s">
        <v>2115</v>
      </c>
      <c r="B244" s="6">
        <v>65.0</v>
      </c>
      <c r="C244" s="6" t="s">
        <v>919</v>
      </c>
      <c r="D244" s="6" t="s">
        <v>1183</v>
      </c>
      <c r="E244" s="6" t="s">
        <v>1174</v>
      </c>
      <c r="F244" s="6" t="s">
        <v>1182</v>
      </c>
      <c r="I244" s="6" t="s">
        <v>922</v>
      </c>
      <c r="J244" s="6" t="s">
        <v>923</v>
      </c>
      <c r="L244" s="6" t="s">
        <v>2109</v>
      </c>
      <c r="P244" s="6" t="s">
        <v>2109</v>
      </c>
      <c r="T244" s="6" t="s">
        <v>2117</v>
      </c>
      <c r="AB244" s="6" t="s">
        <v>917</v>
      </c>
      <c r="AC244" s="6" t="s">
        <v>1181</v>
      </c>
      <c r="AD244" s="37">
        <v>114.260851</v>
      </c>
      <c r="AE244" s="37">
        <v>22.3063085</v>
      </c>
    </row>
    <row r="245">
      <c r="A245" s="3" t="s">
        <v>2115</v>
      </c>
      <c r="B245" s="6">
        <v>66.0</v>
      </c>
      <c r="C245" s="6" t="s">
        <v>1184</v>
      </c>
      <c r="D245" s="6" t="s">
        <v>1186</v>
      </c>
      <c r="E245" s="6" t="s">
        <v>1174</v>
      </c>
      <c r="F245" s="6" t="s">
        <v>1185</v>
      </c>
      <c r="L245" s="6" t="s">
        <v>2109</v>
      </c>
      <c r="P245" s="6" t="s">
        <v>2109</v>
      </c>
      <c r="T245" s="6" t="s">
        <v>2117</v>
      </c>
      <c r="AB245" s="6" t="s">
        <v>917</v>
      </c>
      <c r="AD245" s="37">
        <v>114.26388</v>
      </c>
      <c r="AE245" s="37">
        <v>22.3144967</v>
      </c>
    </row>
    <row r="246">
      <c r="A246" s="3" t="s">
        <v>2115</v>
      </c>
      <c r="B246" s="6">
        <v>68.0</v>
      </c>
      <c r="C246" s="6" t="s">
        <v>1191</v>
      </c>
      <c r="D246" s="6" t="s">
        <v>1193</v>
      </c>
      <c r="E246" s="6" t="s">
        <v>1187</v>
      </c>
      <c r="F246" s="6" t="s">
        <v>1192</v>
      </c>
      <c r="L246" s="6" t="s">
        <v>2116</v>
      </c>
      <c r="P246" s="6" t="s">
        <v>2118</v>
      </c>
      <c r="T246" s="6" t="s">
        <v>2117</v>
      </c>
      <c r="AB246" s="6" t="s">
        <v>917</v>
      </c>
      <c r="AD246" s="37">
        <v>114.103964</v>
      </c>
      <c r="AE246" s="37">
        <v>22.3623356</v>
      </c>
    </row>
    <row r="247">
      <c r="A247" s="3" t="s">
        <v>2115</v>
      </c>
      <c r="B247" s="6">
        <v>69.0</v>
      </c>
      <c r="C247" s="6" t="s">
        <v>1195</v>
      </c>
      <c r="D247" s="6" t="s">
        <v>1196</v>
      </c>
      <c r="E247" s="6" t="s">
        <v>1194</v>
      </c>
      <c r="F247" s="6">
        <v>2.4136018E7</v>
      </c>
      <c r="I247" s="6" t="s">
        <v>1197</v>
      </c>
      <c r="J247" s="6" t="s">
        <v>1198</v>
      </c>
      <c r="L247" s="6" t="s">
        <v>2116</v>
      </c>
      <c r="P247" s="6" t="s">
        <v>2109</v>
      </c>
      <c r="T247" s="6" t="s">
        <v>2117</v>
      </c>
      <c r="AB247" s="6" t="s">
        <v>917</v>
      </c>
      <c r="AD247" s="37">
        <v>114.111325</v>
      </c>
      <c r="AE247" s="37">
        <v>22.3714545</v>
      </c>
    </row>
    <row r="248">
      <c r="A248" s="3" t="s">
        <v>2115</v>
      </c>
      <c r="B248" s="6">
        <v>70.0</v>
      </c>
      <c r="C248" s="6" t="s">
        <v>1199</v>
      </c>
      <c r="D248" s="6" t="s">
        <v>1200</v>
      </c>
      <c r="E248" s="6" t="s">
        <v>1194</v>
      </c>
      <c r="F248" s="6">
        <v>6.3529523E7</v>
      </c>
      <c r="I248" s="6" t="s">
        <v>1201</v>
      </c>
      <c r="J248" s="6" t="s">
        <v>1202</v>
      </c>
      <c r="L248" s="6" t="s">
        <v>2109</v>
      </c>
      <c r="P248" s="6" t="s">
        <v>2109</v>
      </c>
      <c r="T248" s="6" t="s">
        <v>2117</v>
      </c>
      <c r="AB248" s="6" t="s">
        <v>917</v>
      </c>
      <c r="AD248" s="37">
        <v>114.108893</v>
      </c>
      <c r="AE248" s="37">
        <v>22.374192</v>
      </c>
    </row>
    <row r="249">
      <c r="A249" s="3" t="s">
        <v>2115</v>
      </c>
      <c r="B249" s="6">
        <v>71.0</v>
      </c>
      <c r="C249" s="6" t="s">
        <v>1203</v>
      </c>
      <c r="D249" s="6" t="s">
        <v>1205</v>
      </c>
      <c r="E249" s="6" t="s">
        <v>1194</v>
      </c>
      <c r="F249" s="6" t="s">
        <v>1204</v>
      </c>
      <c r="I249" s="6" t="s">
        <v>1206</v>
      </c>
      <c r="J249" s="6" t="s">
        <v>1207</v>
      </c>
      <c r="L249" s="6" t="s">
        <v>2109</v>
      </c>
      <c r="P249" s="6" t="s">
        <v>2109</v>
      </c>
      <c r="T249" s="6" t="s">
        <v>2117</v>
      </c>
      <c r="AB249" s="6" t="s">
        <v>917</v>
      </c>
      <c r="AD249" s="37">
        <v>114.115653</v>
      </c>
      <c r="AE249" s="37">
        <v>22.36649</v>
      </c>
    </row>
    <row r="250">
      <c r="A250" s="3" t="s">
        <v>2115</v>
      </c>
      <c r="B250" s="6">
        <v>72.0</v>
      </c>
      <c r="C250" s="6" t="s">
        <v>1208</v>
      </c>
      <c r="D250" s="6" t="s">
        <v>1210</v>
      </c>
      <c r="E250" s="6" t="s">
        <v>1194</v>
      </c>
      <c r="F250" s="6" t="s">
        <v>1209</v>
      </c>
      <c r="I250" s="6" t="s">
        <v>1211</v>
      </c>
      <c r="J250" s="6" t="s">
        <v>1212</v>
      </c>
      <c r="L250" s="6" t="s">
        <v>2116</v>
      </c>
      <c r="P250" s="6" t="s">
        <v>2109</v>
      </c>
      <c r="T250" s="6" t="s">
        <v>2117</v>
      </c>
      <c r="AB250" s="6" t="s">
        <v>917</v>
      </c>
      <c r="AD250" s="37">
        <v>114.108727</v>
      </c>
      <c r="AE250" s="37">
        <v>22.3720359</v>
      </c>
    </row>
    <row r="251">
      <c r="A251" s="3" t="s">
        <v>2115</v>
      </c>
      <c r="B251" s="6">
        <v>73.0</v>
      </c>
      <c r="C251" s="6" t="s">
        <v>919</v>
      </c>
      <c r="D251" s="6" t="s">
        <v>1214</v>
      </c>
      <c r="E251" s="6" t="s">
        <v>1194</v>
      </c>
      <c r="F251" s="6" t="s">
        <v>1213</v>
      </c>
      <c r="I251" s="6" t="s">
        <v>922</v>
      </c>
      <c r="J251" s="6" t="s">
        <v>923</v>
      </c>
      <c r="L251" s="6" t="s">
        <v>2116</v>
      </c>
      <c r="P251" s="6" t="s">
        <v>2109</v>
      </c>
      <c r="T251" s="6" t="s">
        <v>2117</v>
      </c>
      <c r="AB251" s="6" t="s">
        <v>917</v>
      </c>
      <c r="AC251" s="6" t="s">
        <v>1215</v>
      </c>
      <c r="AD251" s="37">
        <v>114.111088</v>
      </c>
      <c r="AE251" s="37">
        <v>22.3720117</v>
      </c>
    </row>
    <row r="252">
      <c r="A252" s="3" t="s">
        <v>2115</v>
      </c>
      <c r="B252" s="6">
        <v>74.0</v>
      </c>
      <c r="C252" s="6" t="s">
        <v>919</v>
      </c>
      <c r="D252" s="6" t="s">
        <v>1217</v>
      </c>
      <c r="E252" s="6" t="s">
        <v>1194</v>
      </c>
      <c r="F252" s="6" t="s">
        <v>1216</v>
      </c>
      <c r="I252" s="6" t="s">
        <v>922</v>
      </c>
      <c r="J252" s="6" t="s">
        <v>923</v>
      </c>
      <c r="L252" s="6" t="s">
        <v>2116</v>
      </c>
      <c r="P252" s="6" t="s">
        <v>2109</v>
      </c>
      <c r="T252" s="6" t="s">
        <v>2117</v>
      </c>
      <c r="AB252" s="6" t="s">
        <v>917</v>
      </c>
      <c r="AC252" s="6" t="s">
        <v>1218</v>
      </c>
      <c r="AD252" s="37">
        <v>114.116205</v>
      </c>
      <c r="AE252" s="37">
        <v>22.3714248</v>
      </c>
    </row>
    <row r="253">
      <c r="A253" s="3" t="s">
        <v>2115</v>
      </c>
      <c r="B253" s="6">
        <v>75.0</v>
      </c>
      <c r="C253" s="6" t="s">
        <v>919</v>
      </c>
      <c r="D253" s="6" t="s">
        <v>1220</v>
      </c>
      <c r="E253" s="6" t="s">
        <v>1194</v>
      </c>
      <c r="F253" s="6" t="s">
        <v>1219</v>
      </c>
      <c r="I253" s="6" t="s">
        <v>922</v>
      </c>
      <c r="J253" s="6" t="s">
        <v>923</v>
      </c>
      <c r="L253" s="6" t="s">
        <v>2116</v>
      </c>
      <c r="P253" s="6" t="s">
        <v>2109</v>
      </c>
      <c r="T253" s="6" t="s">
        <v>2117</v>
      </c>
      <c r="AB253" s="6" t="s">
        <v>917</v>
      </c>
      <c r="AC253" s="6" t="s">
        <v>1221</v>
      </c>
      <c r="AD253" s="37">
        <v>114.115294</v>
      </c>
      <c r="AE253" s="37">
        <v>22.3683727</v>
      </c>
    </row>
    <row r="254">
      <c r="A254" s="3" t="s">
        <v>2115</v>
      </c>
      <c r="B254" s="6">
        <v>76.0</v>
      </c>
      <c r="C254" s="6" t="s">
        <v>1222</v>
      </c>
      <c r="D254" s="6" t="s">
        <v>1223</v>
      </c>
      <c r="E254" s="6" t="s">
        <v>1194</v>
      </c>
      <c r="F254" s="6">
        <v>2.6759963E7</v>
      </c>
      <c r="I254" s="6" t="s">
        <v>1224</v>
      </c>
      <c r="J254" s="6" t="s">
        <v>1225</v>
      </c>
      <c r="L254" s="6" t="s">
        <v>2109</v>
      </c>
      <c r="P254" s="6" t="s">
        <v>2109</v>
      </c>
      <c r="T254" s="6" t="s">
        <v>2117</v>
      </c>
      <c r="AB254" s="6" t="s">
        <v>917</v>
      </c>
      <c r="AD254" s="37">
        <v>114.116902</v>
      </c>
      <c r="AE254" s="37">
        <v>22.3649913</v>
      </c>
    </row>
    <row r="255">
      <c r="A255" s="3" t="s">
        <v>2115</v>
      </c>
      <c r="B255" s="6">
        <v>78.0</v>
      </c>
      <c r="C255" s="6" t="s">
        <v>1066</v>
      </c>
      <c r="D255" s="6" t="s">
        <v>1231</v>
      </c>
      <c r="E255" s="6" t="s">
        <v>1226</v>
      </c>
      <c r="I255" s="6" t="s">
        <v>1077</v>
      </c>
      <c r="J255" s="6" t="s">
        <v>1078</v>
      </c>
      <c r="L255" s="6" t="s">
        <v>2109</v>
      </c>
      <c r="P255" s="6" t="s">
        <v>2109</v>
      </c>
      <c r="T255" s="6" t="s">
        <v>2117</v>
      </c>
      <c r="AB255" s="6" t="s">
        <v>917</v>
      </c>
      <c r="AD255" s="37">
        <v>113.967865</v>
      </c>
      <c r="AE255" s="37">
        <v>22.3885715</v>
      </c>
    </row>
    <row r="256">
      <c r="A256" s="3" t="s">
        <v>2115</v>
      </c>
      <c r="B256" s="6">
        <v>80.0</v>
      </c>
      <c r="C256" s="6" t="s">
        <v>1236</v>
      </c>
      <c r="D256" s="6" t="s">
        <v>1238</v>
      </c>
      <c r="E256" s="6" t="s">
        <v>1226</v>
      </c>
      <c r="F256" s="6" t="s">
        <v>1237</v>
      </c>
      <c r="I256" s="6" t="s">
        <v>1239</v>
      </c>
      <c r="J256" s="6" t="s">
        <v>1240</v>
      </c>
      <c r="L256" s="6" t="s">
        <v>2116</v>
      </c>
      <c r="P256" s="6" t="s">
        <v>2109</v>
      </c>
      <c r="T256" s="6" t="s">
        <v>2117</v>
      </c>
      <c r="AB256" s="6" t="s">
        <v>917</v>
      </c>
      <c r="AD256" s="37">
        <v>113.983965</v>
      </c>
      <c r="AE256" s="37">
        <v>22.4188915</v>
      </c>
    </row>
    <row r="257">
      <c r="A257" s="3" t="s">
        <v>2115</v>
      </c>
      <c r="B257" s="6">
        <v>83.0</v>
      </c>
      <c r="C257" s="6" t="s">
        <v>1249</v>
      </c>
      <c r="D257" s="6" t="s">
        <v>1251</v>
      </c>
      <c r="E257" s="6" t="s">
        <v>1243</v>
      </c>
      <c r="F257" s="6" t="s">
        <v>1250</v>
      </c>
      <c r="I257" s="6" t="s">
        <v>1252</v>
      </c>
      <c r="L257" s="6" t="s">
        <v>2116</v>
      </c>
      <c r="P257" s="6" t="s">
        <v>2109</v>
      </c>
      <c r="T257" s="6" t="s">
        <v>2117</v>
      </c>
      <c r="AB257" s="6" t="s">
        <v>917</v>
      </c>
      <c r="AD257" s="37">
        <v>114.027879</v>
      </c>
      <c r="AE257" s="37">
        <v>22.4467627</v>
      </c>
    </row>
    <row r="258">
      <c r="A258" s="3" t="s">
        <v>2115</v>
      </c>
      <c r="B258" s="6">
        <v>87.0</v>
      </c>
      <c r="C258" s="6" t="s">
        <v>1261</v>
      </c>
      <c r="D258" s="6" t="s">
        <v>1263</v>
      </c>
      <c r="E258" s="6" t="s">
        <v>1243</v>
      </c>
      <c r="F258" s="6" t="s">
        <v>1262</v>
      </c>
      <c r="I258" s="6" t="s">
        <v>1264</v>
      </c>
      <c r="J258" s="6" t="s">
        <v>1265</v>
      </c>
      <c r="L258" s="6" t="s">
        <v>2116</v>
      </c>
      <c r="P258" s="6" t="s">
        <v>2109</v>
      </c>
      <c r="T258" s="6" t="s">
        <v>2117</v>
      </c>
      <c r="AB258" s="6" t="s">
        <v>917</v>
      </c>
      <c r="AD258" s="37">
        <v>114.02521</v>
      </c>
      <c r="AE258" s="37">
        <v>22.4431628</v>
      </c>
    </row>
    <row r="259">
      <c r="A259" s="3" t="s">
        <v>2115</v>
      </c>
      <c r="B259" s="6">
        <v>88.0</v>
      </c>
      <c r="C259" s="6" t="s">
        <v>1261</v>
      </c>
      <c r="D259" s="6" t="s">
        <v>1267</v>
      </c>
      <c r="E259" s="6" t="s">
        <v>1243</v>
      </c>
      <c r="F259" s="6" t="s">
        <v>1266</v>
      </c>
      <c r="I259" s="6" t="s">
        <v>1264</v>
      </c>
      <c r="J259" s="6" t="s">
        <v>1265</v>
      </c>
      <c r="L259" s="6" t="s">
        <v>2109</v>
      </c>
      <c r="P259" s="6" t="s">
        <v>2109</v>
      </c>
      <c r="T259" s="6" t="s">
        <v>2117</v>
      </c>
      <c r="AB259" s="6" t="s">
        <v>917</v>
      </c>
      <c r="AD259" s="37">
        <v>114.02657</v>
      </c>
      <c r="AE259" s="37">
        <v>22.4418734</v>
      </c>
    </row>
    <row r="260">
      <c r="A260" s="3" t="s">
        <v>2115</v>
      </c>
      <c r="B260" s="6">
        <v>90.0</v>
      </c>
      <c r="C260" s="6" t="s">
        <v>1270</v>
      </c>
      <c r="D260" s="6" t="s">
        <v>1272</v>
      </c>
      <c r="E260" s="6" t="s">
        <v>1243</v>
      </c>
      <c r="F260" s="6" t="s">
        <v>1271</v>
      </c>
      <c r="L260" s="6" t="s">
        <v>2116</v>
      </c>
      <c r="P260" s="6" t="s">
        <v>2109</v>
      </c>
      <c r="T260" s="6" t="s">
        <v>2117</v>
      </c>
      <c r="AB260" s="6" t="s">
        <v>917</v>
      </c>
      <c r="AD260" s="37">
        <v>114.031195</v>
      </c>
      <c r="AE260" s="37">
        <v>22.443881</v>
      </c>
    </row>
    <row r="261">
      <c r="A261" s="3" t="s">
        <v>2115</v>
      </c>
      <c r="B261" s="6">
        <v>91.0</v>
      </c>
      <c r="C261" s="6" t="s">
        <v>1273</v>
      </c>
      <c r="D261" s="6" t="s">
        <v>1275</v>
      </c>
      <c r="E261" s="6" t="s">
        <v>1243</v>
      </c>
      <c r="F261" s="6" t="s">
        <v>1274</v>
      </c>
      <c r="I261" s="6" t="s">
        <v>1276</v>
      </c>
      <c r="J261" s="6" t="s">
        <v>1277</v>
      </c>
      <c r="L261" s="6" t="s">
        <v>2116</v>
      </c>
      <c r="P261" s="6" t="s">
        <v>2118</v>
      </c>
      <c r="T261" s="6" t="s">
        <v>2117</v>
      </c>
      <c r="AB261" s="6" t="s">
        <v>917</v>
      </c>
      <c r="AD261" s="37">
        <v>114.024657</v>
      </c>
      <c r="AE261" s="37">
        <v>22.4361967</v>
      </c>
    </row>
    <row r="262">
      <c r="A262" s="3" t="s">
        <v>2115</v>
      </c>
      <c r="B262" s="6">
        <v>92.0</v>
      </c>
      <c r="C262" s="6" t="s">
        <v>1278</v>
      </c>
      <c r="D262" s="6" t="s">
        <v>1279</v>
      </c>
      <c r="E262" s="6" t="s">
        <v>1243</v>
      </c>
      <c r="F262" s="6">
        <v>2.47015E7</v>
      </c>
      <c r="J262" s="6" t="s">
        <v>1280</v>
      </c>
      <c r="L262" s="6" t="s">
        <v>2109</v>
      </c>
      <c r="P262" s="6" t="s">
        <v>2109</v>
      </c>
      <c r="T262" s="6" t="s">
        <v>2117</v>
      </c>
      <c r="AB262" s="6" t="s">
        <v>917</v>
      </c>
      <c r="AD262" s="37">
        <v>114.029869</v>
      </c>
      <c r="AE262" s="37">
        <v>22.4459795</v>
      </c>
    </row>
    <row r="263">
      <c r="A263" s="3" t="s">
        <v>2115</v>
      </c>
      <c r="B263" s="6">
        <v>93.0</v>
      </c>
      <c r="C263" s="6" t="s">
        <v>1281</v>
      </c>
      <c r="D263" s="6" t="s">
        <v>1283</v>
      </c>
      <c r="E263" s="6" t="s">
        <v>1243</v>
      </c>
      <c r="F263" s="6" t="s">
        <v>1282</v>
      </c>
      <c r="I263" s="6" t="s">
        <v>1284</v>
      </c>
      <c r="J263" s="6" t="s">
        <v>1285</v>
      </c>
      <c r="L263" s="6" t="s">
        <v>2109</v>
      </c>
      <c r="P263" s="6" t="s">
        <v>2109</v>
      </c>
      <c r="T263" s="6" t="s">
        <v>2117</v>
      </c>
      <c r="AB263" s="6" t="s">
        <v>917</v>
      </c>
      <c r="AD263" s="37">
        <v>114.031286</v>
      </c>
      <c r="AE263" s="37">
        <v>22.443684</v>
      </c>
    </row>
    <row r="264">
      <c r="A264" s="3" t="s">
        <v>2115</v>
      </c>
      <c r="B264" s="6">
        <v>94.0</v>
      </c>
      <c r="C264" s="6" t="s">
        <v>1286</v>
      </c>
      <c r="D264" s="6" t="s">
        <v>1288</v>
      </c>
      <c r="E264" s="6" t="s">
        <v>1243</v>
      </c>
      <c r="F264" s="6" t="s">
        <v>1287</v>
      </c>
      <c r="J264" s="6" t="s">
        <v>1289</v>
      </c>
      <c r="L264" s="6" t="s">
        <v>2116</v>
      </c>
      <c r="P264" s="6" t="s">
        <v>2109</v>
      </c>
      <c r="T264" s="6" t="s">
        <v>2117</v>
      </c>
      <c r="AB264" s="6" t="s">
        <v>917</v>
      </c>
      <c r="AD264" s="37">
        <v>114.064697</v>
      </c>
      <c r="AE264" s="37">
        <v>22.43815</v>
      </c>
    </row>
    <row r="265">
      <c r="A265" s="3" t="s">
        <v>2115</v>
      </c>
      <c r="B265" s="6">
        <v>95.0</v>
      </c>
      <c r="C265" s="6" t="s">
        <v>1291</v>
      </c>
      <c r="D265" s="6" t="s">
        <v>1292</v>
      </c>
      <c r="E265" s="6" t="s">
        <v>927</v>
      </c>
      <c r="F265" s="6">
        <v>9.6411428E7</v>
      </c>
      <c r="J265" s="6" t="s">
        <v>1293</v>
      </c>
      <c r="L265" s="6" t="s">
        <v>2109</v>
      </c>
      <c r="P265" s="6" t="s">
        <v>2118</v>
      </c>
      <c r="T265" s="6" t="s">
        <v>2109</v>
      </c>
      <c r="AB265" s="6" t="s">
        <v>917</v>
      </c>
      <c r="AC265" s="6" t="s">
        <v>1294</v>
      </c>
      <c r="AD265" s="37">
        <v>114.131348</v>
      </c>
      <c r="AE265" s="37">
        <v>22.2848749</v>
      </c>
    </row>
    <row r="266">
      <c r="A266" s="3" t="s">
        <v>2115</v>
      </c>
      <c r="B266" s="6">
        <v>96.0</v>
      </c>
      <c r="C266" s="6" t="s">
        <v>1295</v>
      </c>
      <c r="D266" s="6" t="s">
        <v>1296</v>
      </c>
      <c r="E266" s="6" t="s">
        <v>931</v>
      </c>
      <c r="F266" s="6">
        <v>6.8769134E7</v>
      </c>
      <c r="I266" s="6" t="s">
        <v>1297</v>
      </c>
      <c r="J266" s="6" t="s">
        <v>1298</v>
      </c>
      <c r="L266" s="6" t="s">
        <v>2109</v>
      </c>
      <c r="P266" s="6" t="s">
        <v>2118</v>
      </c>
      <c r="T266" s="6" t="s">
        <v>2109</v>
      </c>
      <c r="AB266" s="6" t="s">
        <v>917</v>
      </c>
      <c r="AC266" s="6" t="s">
        <v>1299</v>
      </c>
      <c r="AD266" s="37">
        <v>114.142127</v>
      </c>
      <c r="AE266" s="37">
        <v>22.2852498</v>
      </c>
    </row>
    <row r="267">
      <c r="A267" s="3" t="s">
        <v>2115</v>
      </c>
      <c r="B267" s="6">
        <v>97.0</v>
      </c>
      <c r="C267" s="6" t="s">
        <v>1301</v>
      </c>
      <c r="D267" s="6" t="s">
        <v>1302</v>
      </c>
      <c r="E267" s="6" t="s">
        <v>1300</v>
      </c>
      <c r="F267" s="6">
        <v>6.6211493E7</v>
      </c>
      <c r="L267" s="6" t="s">
        <v>2109</v>
      </c>
      <c r="P267" s="6" t="s">
        <v>2118</v>
      </c>
      <c r="T267" s="6" t="s">
        <v>2109</v>
      </c>
      <c r="AB267" s="6" t="s">
        <v>917</v>
      </c>
      <c r="AC267" s="6" t="s">
        <v>1303</v>
      </c>
      <c r="AD267" s="37">
        <v>114.154444</v>
      </c>
      <c r="AE267" s="37">
        <v>22.2833247</v>
      </c>
    </row>
    <row r="268">
      <c r="A268" s="3" t="s">
        <v>2115</v>
      </c>
      <c r="B268" s="6">
        <v>98.0</v>
      </c>
      <c r="C268" s="6" t="s">
        <v>1305</v>
      </c>
      <c r="D268" s="6" t="s">
        <v>1306</v>
      </c>
      <c r="E268" s="6" t="s">
        <v>1304</v>
      </c>
      <c r="F268" s="6">
        <v>6.6538404E7</v>
      </c>
      <c r="L268" s="6" t="s">
        <v>2109</v>
      </c>
      <c r="P268" s="6" t="s">
        <v>2118</v>
      </c>
      <c r="T268" s="6" t="s">
        <v>2109</v>
      </c>
      <c r="AB268" s="6" t="s">
        <v>917</v>
      </c>
      <c r="AC268" s="6" t="s">
        <v>1307</v>
      </c>
      <c r="AD268" s="37">
        <v>114.151092</v>
      </c>
      <c r="AE268" s="37">
        <v>22.2798962</v>
      </c>
    </row>
    <row r="269">
      <c r="A269" s="3" t="s">
        <v>2115</v>
      </c>
      <c r="B269" s="6">
        <v>99.0</v>
      </c>
      <c r="C269" s="6" t="s">
        <v>1308</v>
      </c>
      <c r="D269" s="6" t="s">
        <v>1309</v>
      </c>
      <c r="E269" s="6" t="s">
        <v>1304</v>
      </c>
      <c r="F269" s="6">
        <v>6.4227024E7</v>
      </c>
      <c r="I269" s="6" t="s">
        <v>935</v>
      </c>
      <c r="J269" s="6" t="s">
        <v>1310</v>
      </c>
      <c r="L269" s="6" t="s">
        <v>2109</v>
      </c>
      <c r="P269" s="6" t="s">
        <v>2118</v>
      </c>
      <c r="T269" s="6" t="s">
        <v>2109</v>
      </c>
      <c r="AB269" s="6" t="s">
        <v>917</v>
      </c>
      <c r="AC269" s="6" t="s">
        <v>1311</v>
      </c>
      <c r="AD269" s="37">
        <v>114.142101</v>
      </c>
      <c r="AE269" s="37">
        <v>22.2842963</v>
      </c>
    </row>
    <row r="270">
      <c r="A270" s="3" t="s">
        <v>2115</v>
      </c>
      <c r="B270" s="6">
        <v>100.0</v>
      </c>
      <c r="C270" s="6" t="s">
        <v>1313</v>
      </c>
      <c r="D270" s="6" t="s">
        <v>1314</v>
      </c>
      <c r="E270" s="6" t="s">
        <v>1312</v>
      </c>
      <c r="F270" s="6">
        <v>2.5752882E7</v>
      </c>
      <c r="J270" s="6" t="s">
        <v>1315</v>
      </c>
      <c r="L270" s="6" t="s">
        <v>2109</v>
      </c>
      <c r="P270" s="6" t="s">
        <v>2118</v>
      </c>
      <c r="T270" s="6" t="s">
        <v>2109</v>
      </c>
      <c r="AB270" s="6" t="s">
        <v>917</v>
      </c>
      <c r="AD270" s="37">
        <v>114.170549</v>
      </c>
      <c r="AE270" s="37">
        <v>22.2772256</v>
      </c>
    </row>
    <row r="271">
      <c r="A271" s="3" t="s">
        <v>2115</v>
      </c>
      <c r="B271" s="6">
        <v>101.0</v>
      </c>
      <c r="C271" s="6" t="s">
        <v>1316</v>
      </c>
      <c r="D271" s="6" t="s">
        <v>1317</v>
      </c>
      <c r="E271" s="6" t="s">
        <v>918</v>
      </c>
      <c r="I271" s="6" t="s">
        <v>1318</v>
      </c>
      <c r="J271" s="6" t="s">
        <v>1319</v>
      </c>
      <c r="L271" s="6" t="s">
        <v>2109</v>
      </c>
      <c r="P271" s="6" t="s">
        <v>2118</v>
      </c>
      <c r="T271" s="6" t="s">
        <v>2109</v>
      </c>
      <c r="AB271" s="6" t="s">
        <v>917</v>
      </c>
      <c r="AC271" s="6" t="s">
        <v>1320</v>
      </c>
      <c r="AD271" s="37">
        <v>114.186024</v>
      </c>
      <c r="AE271" s="37">
        <v>22.2819579</v>
      </c>
    </row>
    <row r="272">
      <c r="A272" s="3" t="s">
        <v>2115</v>
      </c>
      <c r="B272" s="6">
        <v>102.0</v>
      </c>
      <c r="C272" s="6" t="s">
        <v>1321</v>
      </c>
      <c r="D272" s="6" t="s">
        <v>1322</v>
      </c>
      <c r="E272" s="6" t="s">
        <v>918</v>
      </c>
      <c r="F272" s="6">
        <v>9.2278291E7</v>
      </c>
      <c r="L272" s="6" t="s">
        <v>2109</v>
      </c>
      <c r="P272" s="6" t="s">
        <v>2118</v>
      </c>
      <c r="T272" s="6" t="s">
        <v>2109</v>
      </c>
      <c r="AB272" s="6" t="s">
        <v>917</v>
      </c>
      <c r="AD272" s="37">
        <v>114.183961</v>
      </c>
      <c r="AE272" s="37">
        <v>22.2783529</v>
      </c>
    </row>
    <row r="273">
      <c r="A273" s="3" t="s">
        <v>2115</v>
      </c>
      <c r="B273" s="6">
        <v>103.0</v>
      </c>
      <c r="C273" s="6" t="s">
        <v>1323</v>
      </c>
      <c r="D273" s="6" t="s">
        <v>1325</v>
      </c>
      <c r="E273" s="6" t="s">
        <v>918</v>
      </c>
      <c r="F273" s="6" t="s">
        <v>1324</v>
      </c>
      <c r="J273" s="6" t="s">
        <v>1326</v>
      </c>
      <c r="L273" s="6" t="s">
        <v>2109</v>
      </c>
      <c r="P273" s="6" t="s">
        <v>2118</v>
      </c>
      <c r="T273" s="6" t="s">
        <v>2109</v>
      </c>
      <c r="AB273" s="6" t="s">
        <v>917</v>
      </c>
      <c r="AD273" s="37">
        <v>114.18338</v>
      </c>
      <c r="AE273" s="37">
        <v>22.2819047</v>
      </c>
    </row>
    <row r="274">
      <c r="A274" s="3" t="s">
        <v>2115</v>
      </c>
      <c r="B274" s="6">
        <v>104.0</v>
      </c>
      <c r="C274" s="6" t="s">
        <v>1327</v>
      </c>
      <c r="D274" s="6" t="s">
        <v>1328</v>
      </c>
      <c r="E274" s="6" t="s">
        <v>918</v>
      </c>
      <c r="F274" s="6">
        <v>9.6247328E7</v>
      </c>
      <c r="J274" s="6" t="s">
        <v>1329</v>
      </c>
      <c r="L274" s="6" t="s">
        <v>2109</v>
      </c>
      <c r="P274" s="6" t="s">
        <v>2118</v>
      </c>
      <c r="T274" s="6" t="s">
        <v>2109</v>
      </c>
      <c r="AB274" s="6" t="s">
        <v>917</v>
      </c>
      <c r="AD274" s="37">
        <v>114.183442</v>
      </c>
      <c r="AE274" s="37">
        <v>22.2817256</v>
      </c>
    </row>
    <row r="275">
      <c r="A275" s="3" t="s">
        <v>2115</v>
      </c>
      <c r="B275" s="6">
        <v>105.0</v>
      </c>
      <c r="C275" s="6" t="s">
        <v>1331</v>
      </c>
      <c r="D275" s="6" t="s">
        <v>1333</v>
      </c>
      <c r="E275" s="6" t="s">
        <v>1330</v>
      </c>
      <c r="F275" s="6" t="s">
        <v>1332</v>
      </c>
      <c r="I275" s="6" t="s">
        <v>1334</v>
      </c>
      <c r="J275" s="6" t="s">
        <v>1335</v>
      </c>
      <c r="L275" s="6" t="s">
        <v>2109</v>
      </c>
      <c r="P275" s="6" t="s">
        <v>2118</v>
      </c>
      <c r="T275" s="6" t="s">
        <v>2109</v>
      </c>
      <c r="AB275" s="6" t="s">
        <v>917</v>
      </c>
      <c r="AC275" s="6" t="s">
        <v>1303</v>
      </c>
      <c r="AD275" s="37">
        <v>114.185945</v>
      </c>
      <c r="AE275" s="37">
        <v>22.2693298</v>
      </c>
    </row>
    <row r="276">
      <c r="A276" s="3" t="s">
        <v>2115</v>
      </c>
      <c r="B276" s="6">
        <v>106.0</v>
      </c>
      <c r="C276" s="6" t="s">
        <v>1337</v>
      </c>
      <c r="D276" s="6" t="s">
        <v>1338</v>
      </c>
      <c r="E276" s="6" t="s">
        <v>1336</v>
      </c>
      <c r="F276" s="6">
        <v>6.1122638E7</v>
      </c>
      <c r="I276" s="6" t="s">
        <v>1339</v>
      </c>
      <c r="J276" s="6" t="s">
        <v>1340</v>
      </c>
      <c r="L276" s="6" t="s">
        <v>2109</v>
      </c>
      <c r="P276" s="6" t="s">
        <v>2118</v>
      </c>
      <c r="T276" s="6" t="s">
        <v>2109</v>
      </c>
      <c r="AB276" s="6" t="s">
        <v>917</v>
      </c>
      <c r="AD276" s="37">
        <v>114.191186</v>
      </c>
      <c r="AE276" s="37">
        <v>22.284962</v>
      </c>
    </row>
    <row r="277">
      <c r="A277" s="3" t="s">
        <v>2115</v>
      </c>
      <c r="B277" s="6">
        <v>107.0</v>
      </c>
      <c r="C277" s="6" t="s">
        <v>1342</v>
      </c>
      <c r="D277" s="6" t="s">
        <v>1343</v>
      </c>
      <c r="E277" s="6" t="s">
        <v>1341</v>
      </c>
      <c r="F277" s="6">
        <v>9.8282862E7</v>
      </c>
      <c r="L277" s="6" t="s">
        <v>2109</v>
      </c>
      <c r="P277" s="6" t="s">
        <v>2118</v>
      </c>
      <c r="T277" s="6" t="s">
        <v>2109</v>
      </c>
      <c r="AB277" s="6" t="s">
        <v>917</v>
      </c>
      <c r="AD277" s="37">
        <v>114.191994</v>
      </c>
      <c r="AE277" s="37">
        <v>22.2886368</v>
      </c>
    </row>
    <row r="278">
      <c r="A278" s="3" t="s">
        <v>2115</v>
      </c>
      <c r="B278" s="6">
        <v>108.0</v>
      </c>
      <c r="C278" s="6" t="s">
        <v>1344</v>
      </c>
      <c r="D278" s="6" t="s">
        <v>1345</v>
      </c>
      <c r="E278" s="6" t="s">
        <v>1341</v>
      </c>
      <c r="F278" s="6">
        <v>9.170747E7</v>
      </c>
      <c r="J278" s="6" t="s">
        <v>1346</v>
      </c>
      <c r="L278" s="6" t="s">
        <v>2109</v>
      </c>
      <c r="P278" s="6" t="s">
        <v>2118</v>
      </c>
      <c r="T278" s="6" t="s">
        <v>2109</v>
      </c>
      <c r="AB278" s="6" t="s">
        <v>917</v>
      </c>
      <c r="AC278" s="6" t="s">
        <v>1347</v>
      </c>
      <c r="AD278" s="37">
        <v>114.192215</v>
      </c>
      <c r="AE278" s="37">
        <v>22.2886129</v>
      </c>
    </row>
    <row r="279">
      <c r="A279" s="3" t="s">
        <v>2115</v>
      </c>
      <c r="B279" s="6">
        <v>109.0</v>
      </c>
      <c r="C279" s="6" t="s">
        <v>1348</v>
      </c>
      <c r="D279" s="6" t="s">
        <v>1349</v>
      </c>
      <c r="E279" s="6" t="s">
        <v>938</v>
      </c>
      <c r="F279" s="6">
        <v>9.3085651E7</v>
      </c>
      <c r="J279" s="6" t="s">
        <v>1350</v>
      </c>
      <c r="L279" s="6" t="s">
        <v>2109</v>
      </c>
      <c r="P279" s="6" t="s">
        <v>2118</v>
      </c>
      <c r="T279" s="6" t="s">
        <v>2109</v>
      </c>
      <c r="AB279" s="6" t="s">
        <v>917</v>
      </c>
      <c r="AC279" s="6" t="s">
        <v>1311</v>
      </c>
      <c r="AD279" s="37">
        <v>114.195605</v>
      </c>
      <c r="AE279" s="37">
        <v>22.2910862</v>
      </c>
    </row>
    <row r="280">
      <c r="A280" s="3" t="s">
        <v>2115</v>
      </c>
      <c r="B280" s="6">
        <v>110.0</v>
      </c>
      <c r="C280" s="6" t="s">
        <v>1352</v>
      </c>
      <c r="D280" s="6" t="s">
        <v>1353</v>
      </c>
      <c r="E280" s="6" t="s">
        <v>1351</v>
      </c>
      <c r="F280" s="6">
        <v>9.4296024E7</v>
      </c>
      <c r="I280" s="6" t="s">
        <v>1354</v>
      </c>
      <c r="L280" s="6" t="s">
        <v>2109</v>
      </c>
      <c r="P280" s="6" t="s">
        <v>2118</v>
      </c>
      <c r="T280" s="6" t="s">
        <v>2109</v>
      </c>
      <c r="AB280" s="6" t="s">
        <v>917</v>
      </c>
      <c r="AD280" s="37">
        <v>114.207796</v>
      </c>
      <c r="AE280" s="37">
        <v>22.2907979</v>
      </c>
    </row>
    <row r="281">
      <c r="A281" s="3" t="s">
        <v>2115</v>
      </c>
      <c r="B281" s="6">
        <v>111.0</v>
      </c>
      <c r="C281" s="6" t="s">
        <v>1356</v>
      </c>
      <c r="D281" s="6" t="s">
        <v>1358</v>
      </c>
      <c r="E281" s="6" t="s">
        <v>1355</v>
      </c>
      <c r="F281" s="6" t="s">
        <v>1357</v>
      </c>
      <c r="L281" s="6" t="s">
        <v>2109</v>
      </c>
      <c r="P281" s="6" t="s">
        <v>2118</v>
      </c>
      <c r="T281" s="6" t="s">
        <v>2109</v>
      </c>
      <c r="AB281" s="6" t="s">
        <v>917</v>
      </c>
      <c r="AD281" s="37">
        <v>114.225692</v>
      </c>
      <c r="AE281" s="37">
        <v>22.2799337</v>
      </c>
    </row>
    <row r="282">
      <c r="A282" s="3" t="s">
        <v>2115</v>
      </c>
      <c r="B282" s="6">
        <v>112.0</v>
      </c>
      <c r="C282" s="6" t="s">
        <v>1359</v>
      </c>
      <c r="D282" s="6" t="s">
        <v>1361</v>
      </c>
      <c r="E282" s="6" t="s">
        <v>1355</v>
      </c>
      <c r="F282" s="6" t="s">
        <v>1360</v>
      </c>
      <c r="J282" s="6" t="s">
        <v>1362</v>
      </c>
      <c r="L282" s="6" t="s">
        <v>2109</v>
      </c>
      <c r="P282" s="6" t="s">
        <v>2118</v>
      </c>
      <c r="T282" s="6" t="s">
        <v>2109</v>
      </c>
      <c r="AB282" s="6" t="s">
        <v>917</v>
      </c>
      <c r="AD282" s="37">
        <v>114.229925</v>
      </c>
      <c r="AE282" s="37">
        <v>22.2795686</v>
      </c>
    </row>
    <row r="283">
      <c r="A283" s="3" t="s">
        <v>2115</v>
      </c>
      <c r="B283" s="6">
        <v>113.0</v>
      </c>
      <c r="C283" s="6" t="s">
        <v>1364</v>
      </c>
      <c r="D283" s="6" t="s">
        <v>1365</v>
      </c>
      <c r="E283" s="6" t="s">
        <v>1363</v>
      </c>
      <c r="F283" s="6">
        <v>9.71365E7</v>
      </c>
      <c r="L283" s="6" t="s">
        <v>2109</v>
      </c>
      <c r="P283" s="6" t="s">
        <v>2118</v>
      </c>
      <c r="T283" s="6" t="s">
        <v>2109</v>
      </c>
      <c r="AB283" s="6" t="s">
        <v>917</v>
      </c>
      <c r="AD283" s="37">
        <v>114.240544</v>
      </c>
      <c r="AE283" s="37">
        <v>22.263897</v>
      </c>
    </row>
    <row r="284">
      <c r="A284" s="3" t="s">
        <v>2115</v>
      </c>
      <c r="B284" s="6">
        <v>114.0</v>
      </c>
      <c r="C284" s="6" t="s">
        <v>1367</v>
      </c>
      <c r="D284" s="6" t="s">
        <v>1368</v>
      </c>
      <c r="E284" s="6" t="s">
        <v>1366</v>
      </c>
      <c r="F284" s="6">
        <v>9.8386113E7</v>
      </c>
      <c r="I284" s="6" t="s">
        <v>1369</v>
      </c>
      <c r="L284" s="6" t="s">
        <v>2109</v>
      </c>
      <c r="P284" s="6" t="s">
        <v>2118</v>
      </c>
      <c r="T284" s="6" t="s">
        <v>2109</v>
      </c>
      <c r="AB284" s="6" t="s">
        <v>917</v>
      </c>
      <c r="AC284" s="6" t="s">
        <v>1320</v>
      </c>
      <c r="AD284" s="37">
        <v>114.175727</v>
      </c>
      <c r="AE284" s="37">
        <v>22.3023723</v>
      </c>
    </row>
    <row r="285">
      <c r="A285" s="3" t="s">
        <v>2115</v>
      </c>
      <c r="B285" s="6">
        <v>115.0</v>
      </c>
      <c r="C285" s="6" t="s">
        <v>1370</v>
      </c>
      <c r="D285" s="6" t="s">
        <v>1371</v>
      </c>
      <c r="E285" s="6" t="s">
        <v>983</v>
      </c>
      <c r="F285" s="6">
        <v>6.5146554E7</v>
      </c>
      <c r="I285" s="6" t="s">
        <v>1372</v>
      </c>
      <c r="L285" s="6" t="s">
        <v>2109</v>
      </c>
      <c r="P285" s="6" t="s">
        <v>2118</v>
      </c>
      <c r="T285" s="6" t="s">
        <v>2109</v>
      </c>
      <c r="AB285" s="6" t="s">
        <v>917</v>
      </c>
      <c r="AD285" s="37">
        <v>114.167006</v>
      </c>
      <c r="AE285" s="37">
        <v>22.307458</v>
      </c>
    </row>
    <row r="286">
      <c r="A286" s="3" t="s">
        <v>2115</v>
      </c>
      <c r="B286" s="6">
        <v>116.0</v>
      </c>
      <c r="C286" s="6" t="s">
        <v>1373</v>
      </c>
      <c r="D286" s="6" t="s">
        <v>1375</v>
      </c>
      <c r="E286" s="6" t="s">
        <v>1063</v>
      </c>
      <c r="F286" s="6" t="s">
        <v>1374</v>
      </c>
      <c r="J286" s="6" t="s">
        <v>1376</v>
      </c>
      <c r="L286" s="6" t="s">
        <v>2109</v>
      </c>
      <c r="P286" s="6" t="s">
        <v>2118</v>
      </c>
      <c r="T286" s="6" t="s">
        <v>2109</v>
      </c>
      <c r="AB286" s="6" t="s">
        <v>917</v>
      </c>
      <c r="AD286" s="37">
        <v>114.171037</v>
      </c>
      <c r="AE286" s="37">
        <v>22.3122236</v>
      </c>
    </row>
    <row r="287">
      <c r="A287" s="3" t="s">
        <v>2115</v>
      </c>
      <c r="B287" s="6">
        <v>117.0</v>
      </c>
      <c r="C287" s="6" t="s">
        <v>1377</v>
      </c>
      <c r="D287" s="6" t="s">
        <v>1378</v>
      </c>
      <c r="E287" s="6" t="s">
        <v>971</v>
      </c>
      <c r="I287" s="6" t="s">
        <v>935</v>
      </c>
      <c r="L287" s="6" t="s">
        <v>2109</v>
      </c>
      <c r="P287" s="6" t="s">
        <v>2118</v>
      </c>
      <c r="T287" s="6" t="s">
        <v>2109</v>
      </c>
      <c r="AB287" s="6" t="s">
        <v>917</v>
      </c>
      <c r="AC287" s="6" t="s">
        <v>1311</v>
      </c>
      <c r="AD287" s="37">
        <v>114.17479</v>
      </c>
      <c r="AE287" s="37">
        <v>22.316631</v>
      </c>
    </row>
    <row r="288">
      <c r="A288" s="3" t="s">
        <v>2115</v>
      </c>
      <c r="B288" s="6">
        <v>118.0</v>
      </c>
      <c r="C288" s="6" t="s">
        <v>1379</v>
      </c>
      <c r="D288" s="6" t="s">
        <v>1381</v>
      </c>
      <c r="E288" s="6" t="s">
        <v>1024</v>
      </c>
      <c r="F288" s="6" t="s">
        <v>1380</v>
      </c>
      <c r="J288" s="6" t="s">
        <v>1382</v>
      </c>
      <c r="L288" s="6" t="s">
        <v>2109</v>
      </c>
      <c r="P288" s="6" t="s">
        <v>2118</v>
      </c>
      <c r="T288" s="6" t="s">
        <v>2109</v>
      </c>
      <c r="AB288" s="6" t="s">
        <v>917</v>
      </c>
      <c r="AC288" s="6" t="s">
        <v>1383</v>
      </c>
      <c r="AD288" s="37">
        <v>114.173998</v>
      </c>
      <c r="AE288" s="37">
        <v>22.3199641</v>
      </c>
    </row>
    <row r="289">
      <c r="A289" s="3" t="s">
        <v>2115</v>
      </c>
      <c r="B289" s="6">
        <v>119.0</v>
      </c>
      <c r="C289" s="6" t="s">
        <v>1384</v>
      </c>
      <c r="D289" s="6" t="s">
        <v>1386</v>
      </c>
      <c r="E289" s="6" t="s">
        <v>1024</v>
      </c>
      <c r="F289" s="6" t="s">
        <v>1385</v>
      </c>
      <c r="L289" s="6" t="s">
        <v>2109</v>
      </c>
      <c r="P289" s="6" t="s">
        <v>2118</v>
      </c>
      <c r="T289" s="6" t="s">
        <v>2109</v>
      </c>
      <c r="AB289" s="6" t="s">
        <v>917</v>
      </c>
      <c r="AD289" s="37">
        <v>114.174467</v>
      </c>
      <c r="AE289" s="37">
        <v>22.3197444</v>
      </c>
    </row>
    <row r="290">
      <c r="A290" s="3" t="s">
        <v>2115</v>
      </c>
      <c r="B290" s="6">
        <v>120.0</v>
      </c>
      <c r="C290" s="6" t="s">
        <v>1387</v>
      </c>
      <c r="D290" s="6" t="s">
        <v>1389</v>
      </c>
      <c r="E290" s="6" t="s">
        <v>1024</v>
      </c>
      <c r="F290" s="6" t="s">
        <v>1388</v>
      </c>
      <c r="J290" s="6" t="s">
        <v>1390</v>
      </c>
      <c r="L290" s="6" t="s">
        <v>2109</v>
      </c>
      <c r="P290" s="6" t="s">
        <v>2118</v>
      </c>
      <c r="T290" s="6" t="s">
        <v>2109</v>
      </c>
      <c r="AB290" s="6" t="s">
        <v>917</v>
      </c>
      <c r="AC290" s="6" t="s">
        <v>1391</v>
      </c>
      <c r="AD290" s="37">
        <v>114.169859</v>
      </c>
      <c r="AE290" s="37">
        <v>22.3218494</v>
      </c>
    </row>
    <row r="291">
      <c r="A291" s="3" t="s">
        <v>2115</v>
      </c>
      <c r="B291" s="6">
        <v>121.0</v>
      </c>
      <c r="C291" s="6" t="s">
        <v>1392</v>
      </c>
      <c r="D291" s="6" t="s">
        <v>1393</v>
      </c>
      <c r="E291" s="6" t="s">
        <v>1024</v>
      </c>
      <c r="F291" s="6">
        <v>9.8413189E7</v>
      </c>
      <c r="L291" s="6" t="s">
        <v>2109</v>
      </c>
      <c r="P291" s="6" t="s">
        <v>2118</v>
      </c>
      <c r="T291" s="6" t="s">
        <v>2109</v>
      </c>
      <c r="AB291" s="6" t="s">
        <v>917</v>
      </c>
      <c r="AD291" s="37">
        <v>114.169864</v>
      </c>
      <c r="AE291" s="37">
        <v>22.3219199</v>
      </c>
    </row>
    <row r="292">
      <c r="A292" s="3" t="s">
        <v>2115</v>
      </c>
      <c r="B292" s="6">
        <v>122.0</v>
      </c>
      <c r="C292" s="6" t="s">
        <v>1394</v>
      </c>
      <c r="D292" s="6" t="s">
        <v>1395</v>
      </c>
      <c r="E292" s="6" t="s">
        <v>1024</v>
      </c>
      <c r="F292" s="6">
        <v>6.3653672E7</v>
      </c>
      <c r="L292" s="6" t="s">
        <v>2109</v>
      </c>
      <c r="P292" s="6" t="s">
        <v>2118</v>
      </c>
      <c r="T292" s="6" t="s">
        <v>2109</v>
      </c>
      <c r="AB292" s="6" t="s">
        <v>917</v>
      </c>
      <c r="AD292" s="37">
        <v>114.174467</v>
      </c>
      <c r="AE292" s="37">
        <v>22.3198176</v>
      </c>
    </row>
    <row r="293">
      <c r="A293" s="3" t="s">
        <v>2115</v>
      </c>
      <c r="B293" s="6">
        <v>123.0</v>
      </c>
      <c r="C293" s="6" t="s">
        <v>1397</v>
      </c>
      <c r="D293" s="6" t="s">
        <v>1398</v>
      </c>
      <c r="E293" s="6" t="s">
        <v>1396</v>
      </c>
      <c r="F293" s="6">
        <v>9.2361501E7</v>
      </c>
      <c r="J293" s="6" t="s">
        <v>1399</v>
      </c>
      <c r="L293" s="6" t="s">
        <v>2109</v>
      </c>
      <c r="P293" s="6" t="s">
        <v>2118</v>
      </c>
      <c r="T293" s="6" t="s">
        <v>2109</v>
      </c>
      <c r="AB293" s="6" t="s">
        <v>917</v>
      </c>
      <c r="AC293" s="6" t="s">
        <v>1311</v>
      </c>
      <c r="AD293" s="37">
        <v>114.161405</v>
      </c>
      <c r="AE293" s="37">
        <v>22.322638</v>
      </c>
    </row>
    <row r="294">
      <c r="A294" s="3" t="s">
        <v>2115</v>
      </c>
      <c r="B294" s="6">
        <v>124.0</v>
      </c>
      <c r="C294" s="6" t="s">
        <v>1400</v>
      </c>
      <c r="D294" s="6" t="s">
        <v>1401</v>
      </c>
      <c r="E294" s="6" t="s">
        <v>1040</v>
      </c>
      <c r="F294" s="6">
        <v>5.1048298E7</v>
      </c>
      <c r="L294" s="6" t="s">
        <v>2109</v>
      </c>
      <c r="P294" s="6" t="s">
        <v>2118</v>
      </c>
      <c r="T294" s="6" t="s">
        <v>2109</v>
      </c>
      <c r="AB294" s="6" t="s">
        <v>917</v>
      </c>
      <c r="AD294" s="37">
        <v>114.165483</v>
      </c>
      <c r="AE294" s="37">
        <v>22.3244159</v>
      </c>
    </row>
    <row r="295">
      <c r="A295" s="3" t="s">
        <v>2115</v>
      </c>
      <c r="B295" s="6">
        <v>126.0</v>
      </c>
      <c r="C295" s="6" t="s">
        <v>1406</v>
      </c>
      <c r="D295" s="6" t="s">
        <v>1407</v>
      </c>
      <c r="E295" s="6" t="s">
        <v>1405</v>
      </c>
      <c r="F295" s="6">
        <v>5.3074604E7</v>
      </c>
      <c r="I295" s="6" t="s">
        <v>1408</v>
      </c>
      <c r="L295" s="6" t="s">
        <v>2109</v>
      </c>
      <c r="P295" s="6" t="s">
        <v>2118</v>
      </c>
      <c r="T295" s="6" t="s">
        <v>2109</v>
      </c>
      <c r="AB295" s="6" t="s">
        <v>917</v>
      </c>
      <c r="AD295" s="37">
        <v>114.142101</v>
      </c>
      <c r="AE295" s="37">
        <v>22.3360994</v>
      </c>
    </row>
    <row r="296">
      <c r="A296" s="3" t="s">
        <v>2115</v>
      </c>
      <c r="B296" s="6">
        <v>127.0</v>
      </c>
      <c r="C296" s="6" t="s">
        <v>1313</v>
      </c>
      <c r="D296" s="6" t="s">
        <v>1410</v>
      </c>
      <c r="E296" s="6" t="s">
        <v>1045</v>
      </c>
      <c r="F296" s="6" t="s">
        <v>1409</v>
      </c>
      <c r="J296" s="6" t="s">
        <v>1411</v>
      </c>
      <c r="L296" s="6" t="s">
        <v>2116</v>
      </c>
      <c r="P296" s="6" t="s">
        <v>2118</v>
      </c>
      <c r="T296" s="6" t="s">
        <v>2109</v>
      </c>
      <c r="AB296" s="6" t="s">
        <v>917</v>
      </c>
      <c r="AD296" s="37">
        <v>114.161638</v>
      </c>
      <c r="AE296" s="37">
        <v>22.334555</v>
      </c>
    </row>
    <row r="297">
      <c r="A297" s="3" t="s">
        <v>2115</v>
      </c>
      <c r="B297" s="6">
        <v>128.0</v>
      </c>
      <c r="C297" s="6" t="s">
        <v>1412</v>
      </c>
      <c r="D297" s="6" t="s">
        <v>1413</v>
      </c>
      <c r="E297" s="6" t="s">
        <v>1045</v>
      </c>
      <c r="F297" s="6">
        <v>5.3074604E7</v>
      </c>
      <c r="J297" s="6" t="s">
        <v>1414</v>
      </c>
      <c r="L297" s="6" t="s">
        <v>2109</v>
      </c>
      <c r="P297" s="6" t="s">
        <v>2118</v>
      </c>
      <c r="T297" s="6" t="s">
        <v>2109</v>
      </c>
      <c r="AB297" s="6" t="s">
        <v>917</v>
      </c>
      <c r="AD297" s="37">
        <v>114.158416</v>
      </c>
      <c r="AE297" s="37">
        <v>22.329163</v>
      </c>
    </row>
    <row r="298">
      <c r="A298" s="3" t="s">
        <v>2115</v>
      </c>
      <c r="B298" s="6">
        <v>129.0</v>
      </c>
      <c r="C298" s="6" t="s">
        <v>1415</v>
      </c>
      <c r="D298" s="6" t="s">
        <v>1417</v>
      </c>
      <c r="E298" s="6" t="s">
        <v>1045</v>
      </c>
      <c r="F298" s="6" t="s">
        <v>1416</v>
      </c>
      <c r="I298" s="6" t="s">
        <v>1418</v>
      </c>
      <c r="J298" s="6" t="s">
        <v>1419</v>
      </c>
      <c r="L298" s="6" t="s">
        <v>2109</v>
      </c>
      <c r="P298" s="6" t="s">
        <v>2118</v>
      </c>
      <c r="T298" s="6" t="s">
        <v>2109</v>
      </c>
      <c r="AB298" s="6" t="s">
        <v>917</v>
      </c>
      <c r="AC298" s="6" t="s">
        <v>1420</v>
      </c>
      <c r="AD298" s="37">
        <v>114.159634</v>
      </c>
      <c r="AE298" s="37">
        <v>22.328954</v>
      </c>
    </row>
    <row r="299">
      <c r="A299" s="3" t="s">
        <v>2115</v>
      </c>
      <c r="B299" s="6">
        <v>130.0</v>
      </c>
      <c r="C299" s="6" t="s">
        <v>1421</v>
      </c>
      <c r="D299" s="6" t="s">
        <v>1423</v>
      </c>
      <c r="E299" s="6" t="s">
        <v>974</v>
      </c>
      <c r="F299" s="6" t="s">
        <v>1422</v>
      </c>
      <c r="J299" s="6" t="s">
        <v>1424</v>
      </c>
      <c r="L299" s="6" t="s">
        <v>2109</v>
      </c>
      <c r="P299" s="6" t="s">
        <v>2118</v>
      </c>
      <c r="T299" s="6" t="s">
        <v>2109</v>
      </c>
      <c r="AB299" s="6" t="s">
        <v>917</v>
      </c>
      <c r="AC299" s="6" t="s">
        <v>1320</v>
      </c>
      <c r="AD299" s="37">
        <v>114.188868</v>
      </c>
      <c r="AE299" s="37">
        <v>22.3090686</v>
      </c>
    </row>
    <row r="300">
      <c r="A300" s="3" t="s">
        <v>2115</v>
      </c>
      <c r="B300" s="6">
        <v>131.0</v>
      </c>
      <c r="C300" s="6" t="s">
        <v>1425</v>
      </c>
      <c r="D300" s="6" t="s">
        <v>1427</v>
      </c>
      <c r="E300" s="6" t="s">
        <v>1057</v>
      </c>
      <c r="F300" s="6" t="s">
        <v>1426</v>
      </c>
      <c r="J300" s="6" t="s">
        <v>1428</v>
      </c>
      <c r="L300" s="6" t="s">
        <v>2109</v>
      </c>
      <c r="P300" s="6" t="s">
        <v>2118</v>
      </c>
      <c r="T300" s="6" t="s">
        <v>2109</v>
      </c>
      <c r="AB300" s="6" t="s">
        <v>917</v>
      </c>
      <c r="AD300" s="37">
        <v>114.19182</v>
      </c>
      <c r="AE300" s="37">
        <v>22.3171197</v>
      </c>
    </row>
    <row r="301">
      <c r="A301" s="3" t="s">
        <v>2115</v>
      </c>
      <c r="B301" s="6">
        <v>132.0</v>
      </c>
      <c r="C301" s="6" t="s">
        <v>1430</v>
      </c>
      <c r="D301" s="6" t="s">
        <v>1432</v>
      </c>
      <c r="E301" s="6" t="s">
        <v>1429</v>
      </c>
      <c r="F301" s="6" t="s">
        <v>1431</v>
      </c>
      <c r="I301" s="6" t="s">
        <v>1433</v>
      </c>
      <c r="L301" s="6" t="s">
        <v>2109</v>
      </c>
      <c r="P301" s="6" t="s">
        <v>2118</v>
      </c>
      <c r="T301" s="6" t="s">
        <v>2109</v>
      </c>
      <c r="AB301" s="6" t="s">
        <v>917</v>
      </c>
      <c r="AD301" s="37">
        <v>114.198937</v>
      </c>
      <c r="AE301" s="37">
        <v>22.3389</v>
      </c>
    </row>
    <row r="302">
      <c r="A302" s="3" t="s">
        <v>2115</v>
      </c>
      <c r="B302" s="6">
        <v>133.0</v>
      </c>
      <c r="C302" s="6" t="s">
        <v>1435</v>
      </c>
      <c r="D302" s="6" t="s">
        <v>1436</v>
      </c>
      <c r="E302" s="6" t="s">
        <v>1434</v>
      </c>
      <c r="F302" s="6">
        <v>2.7768281E7</v>
      </c>
      <c r="J302" s="6" t="s">
        <v>1437</v>
      </c>
      <c r="L302" s="6" t="s">
        <v>2109</v>
      </c>
      <c r="P302" s="6" t="s">
        <v>2118</v>
      </c>
      <c r="T302" s="6" t="s">
        <v>2109</v>
      </c>
      <c r="AB302" s="6" t="s">
        <v>917</v>
      </c>
      <c r="AC302" s="6" t="s">
        <v>1438</v>
      </c>
      <c r="AD302" s="37">
        <v>114.198306</v>
      </c>
      <c r="AE302" s="37">
        <v>22.3445487</v>
      </c>
    </row>
    <row r="303">
      <c r="A303" s="3" t="s">
        <v>2115</v>
      </c>
      <c r="B303" s="6">
        <v>134.0</v>
      </c>
      <c r="C303" s="6" t="s">
        <v>1439</v>
      </c>
      <c r="D303" s="6" t="s">
        <v>1595</v>
      </c>
      <c r="E303" s="6" t="s">
        <v>989</v>
      </c>
      <c r="F303" s="6" t="s">
        <v>1931</v>
      </c>
      <c r="I303" s="6" t="s">
        <v>935</v>
      </c>
      <c r="L303" s="6" t="s">
        <v>2116</v>
      </c>
      <c r="P303" s="6" t="s">
        <v>2118</v>
      </c>
      <c r="T303" s="6" t="s">
        <v>2109</v>
      </c>
      <c r="AB303" s="6" t="s">
        <v>917</v>
      </c>
      <c r="AC303" s="6" t="s">
        <v>1311</v>
      </c>
      <c r="AD303" s="37">
        <v>114.187701</v>
      </c>
      <c r="AE303" s="37">
        <v>22.3290762</v>
      </c>
    </row>
    <row r="304">
      <c r="A304" s="3" t="s">
        <v>2115</v>
      </c>
      <c r="B304" s="6">
        <v>135.0</v>
      </c>
      <c r="C304" s="6" t="s">
        <v>1441</v>
      </c>
      <c r="D304" s="6" t="s">
        <v>1442</v>
      </c>
      <c r="E304" s="6" t="s">
        <v>989</v>
      </c>
      <c r="F304" s="6">
        <v>6.1333245E7</v>
      </c>
      <c r="J304" s="6" t="s">
        <v>1443</v>
      </c>
      <c r="L304" s="6" t="s">
        <v>2109</v>
      </c>
      <c r="P304" s="6" t="s">
        <v>2118</v>
      </c>
      <c r="T304" s="6" t="s">
        <v>2109</v>
      </c>
      <c r="AB304" s="6" t="s">
        <v>917</v>
      </c>
      <c r="AC304" s="6" t="s">
        <v>1444</v>
      </c>
      <c r="AD304" s="37">
        <v>114.179606</v>
      </c>
      <c r="AE304" s="37">
        <v>22.3185673</v>
      </c>
    </row>
    <row r="305">
      <c r="A305" s="3" t="s">
        <v>2115</v>
      </c>
      <c r="B305" s="6">
        <v>136.0</v>
      </c>
      <c r="C305" s="6" t="s">
        <v>1446</v>
      </c>
      <c r="D305" s="6" t="s">
        <v>1448</v>
      </c>
      <c r="E305" s="6" t="s">
        <v>1445</v>
      </c>
      <c r="F305" s="6" t="s">
        <v>1447</v>
      </c>
      <c r="L305" s="6" t="s">
        <v>2109</v>
      </c>
      <c r="P305" s="6" t="s">
        <v>2118</v>
      </c>
      <c r="T305" s="6" t="s">
        <v>2109</v>
      </c>
      <c r="AB305" s="6" t="s">
        <v>917</v>
      </c>
      <c r="AD305" s="37">
        <v>114.20139</v>
      </c>
      <c r="AE305" s="37">
        <v>22.347097</v>
      </c>
    </row>
    <row r="306">
      <c r="A306" s="3" t="s">
        <v>2115</v>
      </c>
      <c r="B306" s="6">
        <v>137.0</v>
      </c>
      <c r="C306" s="6" t="s">
        <v>1009</v>
      </c>
      <c r="D306" s="6" t="s">
        <v>1449</v>
      </c>
      <c r="E306" s="6" t="s">
        <v>993</v>
      </c>
      <c r="F306" s="6" t="s">
        <v>1010</v>
      </c>
      <c r="I306" s="6" t="s">
        <v>1450</v>
      </c>
      <c r="L306" s="6" t="s">
        <v>2109</v>
      </c>
      <c r="P306" s="6" t="s">
        <v>2118</v>
      </c>
      <c r="T306" s="6" t="s">
        <v>2109</v>
      </c>
      <c r="AB306" s="6" t="s">
        <v>917</v>
      </c>
      <c r="AC306" s="6" t="s">
        <v>1451</v>
      </c>
      <c r="AD306" s="37">
        <v>114.224097</v>
      </c>
      <c r="AE306" s="37">
        <v>22.3095383</v>
      </c>
    </row>
    <row r="307">
      <c r="A307" s="3" t="s">
        <v>2115</v>
      </c>
      <c r="B307" s="6">
        <v>138.0</v>
      </c>
      <c r="C307" s="6" t="s">
        <v>1452</v>
      </c>
      <c r="D307" s="6" t="s">
        <v>1454</v>
      </c>
      <c r="E307" s="6" t="s">
        <v>993</v>
      </c>
      <c r="F307" s="6" t="s">
        <v>1453</v>
      </c>
      <c r="I307" s="6" t="s">
        <v>1455</v>
      </c>
      <c r="L307" s="6" t="s">
        <v>2109</v>
      </c>
      <c r="P307" s="6" t="s">
        <v>2118</v>
      </c>
      <c r="T307" s="6" t="s">
        <v>2109</v>
      </c>
      <c r="AB307" s="6" t="s">
        <v>917</v>
      </c>
      <c r="AC307" s="6" t="s">
        <v>1456</v>
      </c>
      <c r="AD307" s="37">
        <v>114.222286</v>
      </c>
      <c r="AE307" s="37">
        <v>22.3132677</v>
      </c>
    </row>
    <row r="308">
      <c r="A308" s="3" t="s">
        <v>2115</v>
      </c>
      <c r="B308" s="6">
        <v>139.0</v>
      </c>
      <c r="C308" s="6" t="s">
        <v>1457</v>
      </c>
      <c r="D308" s="6" t="s">
        <v>1458</v>
      </c>
      <c r="E308" s="6" t="s">
        <v>993</v>
      </c>
      <c r="F308" s="6">
        <v>9.7529429E7</v>
      </c>
      <c r="I308" s="6" t="s">
        <v>1459</v>
      </c>
      <c r="L308" s="6" t="s">
        <v>2109</v>
      </c>
      <c r="P308" s="6" t="s">
        <v>2118</v>
      </c>
      <c r="T308" s="6" t="s">
        <v>2109</v>
      </c>
      <c r="AB308" s="6" t="s">
        <v>917</v>
      </c>
      <c r="AD308" s="37">
        <v>114.224851</v>
      </c>
      <c r="AE308" s="37">
        <v>22.309262</v>
      </c>
    </row>
    <row r="309">
      <c r="A309" s="3" t="s">
        <v>2115</v>
      </c>
      <c r="B309" s="6">
        <v>140.0</v>
      </c>
      <c r="C309" s="6" t="s">
        <v>1460</v>
      </c>
      <c r="D309" s="6" t="s">
        <v>1461</v>
      </c>
      <c r="E309" s="6" t="s">
        <v>993</v>
      </c>
      <c r="F309" s="6">
        <v>6.5353188E7</v>
      </c>
      <c r="I309" s="6" t="s">
        <v>1462</v>
      </c>
      <c r="J309" s="6" t="s">
        <v>1463</v>
      </c>
      <c r="L309" s="6" t="s">
        <v>2109</v>
      </c>
      <c r="P309" s="6" t="s">
        <v>2118</v>
      </c>
      <c r="T309" s="6" t="s">
        <v>2109</v>
      </c>
      <c r="AB309" s="6" t="s">
        <v>917</v>
      </c>
      <c r="AC309" s="6" t="s">
        <v>1311</v>
      </c>
      <c r="AD309" s="37">
        <v>114.225174</v>
      </c>
      <c r="AE309" s="37">
        <v>22.3088856</v>
      </c>
    </row>
    <row r="310">
      <c r="A310" s="3" t="s">
        <v>2115</v>
      </c>
      <c r="B310" s="6">
        <v>141.0</v>
      </c>
      <c r="C310" s="6" t="s">
        <v>1464</v>
      </c>
      <c r="D310" s="6" t="s">
        <v>1466</v>
      </c>
      <c r="E310" s="6" t="s">
        <v>993</v>
      </c>
      <c r="F310" s="6" t="s">
        <v>1465</v>
      </c>
      <c r="I310" s="6" t="s">
        <v>1467</v>
      </c>
      <c r="J310" s="6" t="s">
        <v>1468</v>
      </c>
      <c r="L310" s="6" t="s">
        <v>2109</v>
      </c>
      <c r="P310" s="6" t="s">
        <v>2118</v>
      </c>
      <c r="T310" s="6" t="s">
        <v>2109</v>
      </c>
      <c r="AB310" s="6" t="s">
        <v>917</v>
      </c>
      <c r="AC310" s="6" t="s">
        <v>937</v>
      </c>
      <c r="AD310" s="37">
        <v>114.224097</v>
      </c>
      <c r="AE310" s="37">
        <v>22.3095383</v>
      </c>
    </row>
    <row r="311">
      <c r="A311" s="3" t="s">
        <v>2115</v>
      </c>
      <c r="B311" s="6">
        <v>143.0</v>
      </c>
      <c r="C311" s="6" t="s">
        <v>1105</v>
      </c>
      <c r="D311" s="6" t="s">
        <v>1471</v>
      </c>
      <c r="E311" s="6" t="s">
        <v>1104</v>
      </c>
      <c r="F311" s="6" t="s">
        <v>1106</v>
      </c>
      <c r="L311" s="6" t="s">
        <v>2109</v>
      </c>
      <c r="P311" s="6" t="s">
        <v>2118</v>
      </c>
      <c r="T311" s="6" t="s">
        <v>2109</v>
      </c>
      <c r="AB311" s="6" t="s">
        <v>917</v>
      </c>
      <c r="AD311" s="37">
        <v>114.127194</v>
      </c>
      <c r="AE311" s="37">
        <v>22.3582607</v>
      </c>
    </row>
    <row r="312">
      <c r="A312" s="3" t="s">
        <v>2115</v>
      </c>
      <c r="B312" s="6">
        <v>144.0</v>
      </c>
      <c r="C312" s="6" t="s">
        <v>1472</v>
      </c>
      <c r="D312" s="6" t="s">
        <v>1474</v>
      </c>
      <c r="E312" s="6" t="s">
        <v>1104</v>
      </c>
      <c r="F312" s="6" t="s">
        <v>1473</v>
      </c>
      <c r="J312" s="6" t="s">
        <v>1475</v>
      </c>
      <c r="L312" s="6" t="s">
        <v>2109</v>
      </c>
      <c r="P312" s="6" t="s">
        <v>2118</v>
      </c>
      <c r="T312" s="6" t="s">
        <v>2109</v>
      </c>
      <c r="AB312" s="6" t="s">
        <v>917</v>
      </c>
      <c r="AC312" s="6" t="s">
        <v>1476</v>
      </c>
      <c r="AD312" s="37">
        <v>114.127493</v>
      </c>
      <c r="AE312" s="37">
        <v>22.3584385</v>
      </c>
    </row>
    <row r="313">
      <c r="A313" s="3" t="s">
        <v>2115</v>
      </c>
      <c r="B313" s="6">
        <v>145.0</v>
      </c>
      <c r="C313" s="6" t="s">
        <v>1477</v>
      </c>
      <c r="D313" s="6" t="s">
        <v>1479</v>
      </c>
      <c r="E313" s="6" t="s">
        <v>1104</v>
      </c>
      <c r="F313" s="6" t="s">
        <v>1478</v>
      </c>
      <c r="J313" s="6" t="s">
        <v>1480</v>
      </c>
      <c r="L313" s="6" t="s">
        <v>2109</v>
      </c>
      <c r="P313" s="6" t="s">
        <v>2118</v>
      </c>
      <c r="T313" s="6" t="s">
        <v>2109</v>
      </c>
      <c r="AB313" s="6" t="s">
        <v>917</v>
      </c>
      <c r="AC313" s="6" t="s">
        <v>1481</v>
      </c>
      <c r="AD313" s="37">
        <v>114.135552</v>
      </c>
      <c r="AE313" s="37">
        <v>22.3657347</v>
      </c>
    </row>
    <row r="314">
      <c r="A314" s="3" t="s">
        <v>2115</v>
      </c>
      <c r="B314" s="6">
        <v>146.0</v>
      </c>
      <c r="C314" s="6" t="s">
        <v>1482</v>
      </c>
      <c r="D314" s="6" t="s">
        <v>1483</v>
      </c>
      <c r="E314" s="6" t="s">
        <v>1104</v>
      </c>
      <c r="F314" s="6">
        <v>9.0771861E7</v>
      </c>
      <c r="I314" s="6" t="s">
        <v>1484</v>
      </c>
      <c r="J314" s="6" t="s">
        <v>1485</v>
      </c>
      <c r="L314" s="6" t="s">
        <v>2109</v>
      </c>
      <c r="P314" s="6" t="s">
        <v>2118</v>
      </c>
      <c r="T314" s="6" t="s">
        <v>2109</v>
      </c>
      <c r="AB314" s="6" t="s">
        <v>917</v>
      </c>
      <c r="AD314" s="37">
        <v>114.139205</v>
      </c>
      <c r="AE314" s="37">
        <v>22.3694074</v>
      </c>
    </row>
    <row r="315">
      <c r="A315" s="3" t="s">
        <v>2115</v>
      </c>
      <c r="B315" s="6">
        <v>147.0</v>
      </c>
      <c r="C315" s="6" t="s">
        <v>1108</v>
      </c>
      <c r="D315" s="6" t="s">
        <v>1486</v>
      </c>
      <c r="E315" s="6" t="s">
        <v>1104</v>
      </c>
      <c r="F315" s="6" t="s">
        <v>1109</v>
      </c>
      <c r="I315" s="6" t="s">
        <v>1111</v>
      </c>
      <c r="J315" s="6" t="s">
        <v>1112</v>
      </c>
      <c r="L315" s="6" t="s">
        <v>2109</v>
      </c>
      <c r="P315" s="6" t="s">
        <v>2118</v>
      </c>
      <c r="T315" s="6" t="s">
        <v>2109</v>
      </c>
      <c r="AB315" s="6" t="s">
        <v>917</v>
      </c>
      <c r="AD315" s="37">
        <v>114.134805</v>
      </c>
      <c r="AE315" s="37">
        <v>22.3649213</v>
      </c>
    </row>
    <row r="316">
      <c r="A316" s="3" t="s">
        <v>2115</v>
      </c>
      <c r="B316" s="6">
        <v>148.0</v>
      </c>
      <c r="C316" s="6" t="s">
        <v>1222</v>
      </c>
      <c r="D316" s="6" t="s">
        <v>1488</v>
      </c>
      <c r="E316" s="6" t="s">
        <v>1194</v>
      </c>
      <c r="F316" s="6" t="s">
        <v>1487</v>
      </c>
      <c r="I316" s="6" t="s">
        <v>1489</v>
      </c>
      <c r="J316" s="6" t="s">
        <v>1490</v>
      </c>
      <c r="L316" s="6" t="s">
        <v>2109</v>
      </c>
      <c r="P316" s="6" t="s">
        <v>2118</v>
      </c>
      <c r="T316" s="6" t="s">
        <v>2109</v>
      </c>
      <c r="AB316" s="6" t="s">
        <v>917</v>
      </c>
      <c r="AD316" s="37">
        <v>114.116902</v>
      </c>
      <c r="AE316" s="37">
        <v>22.3649913</v>
      </c>
    </row>
    <row r="317">
      <c r="A317" s="3" t="s">
        <v>2115</v>
      </c>
      <c r="B317" s="6">
        <v>149.0</v>
      </c>
      <c r="C317" s="6" t="s">
        <v>1313</v>
      </c>
      <c r="D317" s="6" t="s">
        <v>1492</v>
      </c>
      <c r="E317" s="6" t="s">
        <v>1194</v>
      </c>
      <c r="F317" s="6" t="s">
        <v>1491</v>
      </c>
      <c r="I317" s="6" t="s">
        <v>1493</v>
      </c>
      <c r="J317" s="6" t="s">
        <v>1494</v>
      </c>
      <c r="L317" s="6" t="s">
        <v>2109</v>
      </c>
      <c r="P317" s="6" t="s">
        <v>2118</v>
      </c>
      <c r="T317" s="6" t="s">
        <v>2109</v>
      </c>
      <c r="AB317" s="6" t="s">
        <v>917</v>
      </c>
      <c r="AC317" s="6" t="s">
        <v>1495</v>
      </c>
      <c r="AD317" s="37">
        <v>114.115112</v>
      </c>
      <c r="AE317" s="37">
        <v>22.3684582</v>
      </c>
    </row>
    <row r="318">
      <c r="A318" s="3" t="s">
        <v>2115</v>
      </c>
      <c r="B318" s="6">
        <v>150.0</v>
      </c>
      <c r="C318" s="6" t="s">
        <v>932</v>
      </c>
      <c r="D318" s="6" t="s">
        <v>1496</v>
      </c>
      <c r="E318" s="6" t="s">
        <v>1194</v>
      </c>
      <c r="F318" s="6">
        <v>2.3680105E7</v>
      </c>
      <c r="I318" s="6" t="s">
        <v>935</v>
      </c>
      <c r="J318" s="6" t="s">
        <v>1310</v>
      </c>
      <c r="L318" s="6" t="s">
        <v>2116</v>
      </c>
      <c r="P318" s="6" t="s">
        <v>2118</v>
      </c>
      <c r="T318" s="6" t="s">
        <v>2109</v>
      </c>
      <c r="AB318" s="6" t="s">
        <v>917</v>
      </c>
      <c r="AC318" s="6" t="s">
        <v>1497</v>
      </c>
      <c r="AD318" s="37">
        <v>114.110658</v>
      </c>
      <c r="AE318" s="37">
        <v>22.3680845</v>
      </c>
    </row>
    <row r="319">
      <c r="A319" s="3" t="s">
        <v>2115</v>
      </c>
      <c r="B319" s="6">
        <v>151.0</v>
      </c>
      <c r="C319" s="6" t="s">
        <v>1498</v>
      </c>
      <c r="D319" s="6" t="s">
        <v>1500</v>
      </c>
      <c r="E319" s="6" t="s">
        <v>1194</v>
      </c>
      <c r="F319" s="6" t="s">
        <v>1499</v>
      </c>
      <c r="I319" s="6" t="s">
        <v>1501</v>
      </c>
      <c r="J319" s="6" t="s">
        <v>1502</v>
      </c>
      <c r="L319" s="6" t="s">
        <v>2109</v>
      </c>
      <c r="P319" s="6" t="s">
        <v>2118</v>
      </c>
      <c r="T319" s="6" t="s">
        <v>2109</v>
      </c>
      <c r="AB319" s="6" t="s">
        <v>917</v>
      </c>
      <c r="AC319" s="6" t="s">
        <v>1503</v>
      </c>
      <c r="AD319" s="37">
        <v>114.108169</v>
      </c>
      <c r="AE319" s="37">
        <v>22.3724726</v>
      </c>
    </row>
    <row r="320">
      <c r="A320" s="3" t="s">
        <v>2115</v>
      </c>
      <c r="B320" s="6">
        <v>152.0</v>
      </c>
      <c r="C320" s="6" t="s">
        <v>1504</v>
      </c>
      <c r="D320" s="6" t="s">
        <v>1506</v>
      </c>
      <c r="E320" s="6" t="s">
        <v>1194</v>
      </c>
      <c r="F320" s="6" t="s">
        <v>1505</v>
      </c>
      <c r="I320" s="6" t="s">
        <v>1507</v>
      </c>
      <c r="J320" s="6" t="s">
        <v>1508</v>
      </c>
      <c r="L320" s="6" t="s">
        <v>2109</v>
      </c>
      <c r="P320" s="6" t="s">
        <v>2118</v>
      </c>
      <c r="T320" s="6" t="s">
        <v>2109</v>
      </c>
      <c r="AB320" s="6" t="s">
        <v>917</v>
      </c>
      <c r="AC320" s="6" t="s">
        <v>937</v>
      </c>
      <c r="AD320" s="37">
        <v>114.116401</v>
      </c>
      <c r="AE320" s="37">
        <v>22.3735782</v>
      </c>
    </row>
    <row r="321">
      <c r="A321" s="3" t="s">
        <v>2115</v>
      </c>
      <c r="B321" s="6">
        <v>153.0</v>
      </c>
      <c r="C321" s="6" t="s">
        <v>1199</v>
      </c>
      <c r="D321" s="6" t="s">
        <v>1509</v>
      </c>
      <c r="E321" s="6" t="s">
        <v>1194</v>
      </c>
      <c r="F321" s="6">
        <v>6.3529523E7</v>
      </c>
      <c r="I321" s="6" t="s">
        <v>1510</v>
      </c>
      <c r="L321" s="6" t="s">
        <v>2109</v>
      </c>
      <c r="P321" s="6" t="s">
        <v>2118</v>
      </c>
      <c r="T321" s="6" t="s">
        <v>2109</v>
      </c>
      <c r="AB321" s="6" t="s">
        <v>917</v>
      </c>
      <c r="AD321" s="37">
        <v>114.108959</v>
      </c>
      <c r="AE321" s="37">
        <v>22.3742236</v>
      </c>
    </row>
    <row r="322">
      <c r="A322" s="3" t="s">
        <v>2115</v>
      </c>
      <c r="B322" s="6">
        <v>155.0</v>
      </c>
      <c r="C322" s="6" t="s">
        <v>1227</v>
      </c>
      <c r="D322" s="6" t="s">
        <v>1511</v>
      </c>
      <c r="E322" s="6" t="s">
        <v>1226</v>
      </c>
      <c r="F322" s="6" t="s">
        <v>1228</v>
      </c>
      <c r="J322" s="6" t="s">
        <v>1230</v>
      </c>
      <c r="L322" s="6" t="s">
        <v>2109</v>
      </c>
      <c r="P322" s="6" t="s">
        <v>2118</v>
      </c>
      <c r="T322" s="6" t="s">
        <v>2109</v>
      </c>
      <c r="AB322" s="6" t="s">
        <v>917</v>
      </c>
      <c r="AC322" s="6" t="s">
        <v>1512</v>
      </c>
      <c r="AD322" s="37">
        <v>113.980053</v>
      </c>
      <c r="AE322" s="37">
        <v>22.388466</v>
      </c>
    </row>
    <row r="323">
      <c r="A323" s="3" t="s">
        <v>2115</v>
      </c>
      <c r="B323" s="6">
        <v>158.0</v>
      </c>
      <c r="C323" s="6" t="s">
        <v>1236</v>
      </c>
      <c r="D323" s="6" t="s">
        <v>1520</v>
      </c>
      <c r="E323" s="6" t="s">
        <v>1226</v>
      </c>
      <c r="F323" s="6" t="s">
        <v>1237</v>
      </c>
      <c r="I323" s="6" t="s">
        <v>1239</v>
      </c>
      <c r="L323" s="6" t="s">
        <v>2109</v>
      </c>
      <c r="P323" s="6" t="s">
        <v>2118</v>
      </c>
      <c r="T323" s="6" t="s">
        <v>2109</v>
      </c>
      <c r="AB323" s="6" t="s">
        <v>917</v>
      </c>
      <c r="AC323" s="6" t="s">
        <v>937</v>
      </c>
      <c r="AD323" s="37">
        <v>113.983965</v>
      </c>
      <c r="AE323" s="37">
        <v>22.4188915</v>
      </c>
    </row>
    <row r="324">
      <c r="A324" s="3" t="s">
        <v>2115</v>
      </c>
      <c r="B324" s="6">
        <v>159.0</v>
      </c>
      <c r="C324" s="6" t="s">
        <v>1521</v>
      </c>
      <c r="D324" s="6" t="s">
        <v>1522</v>
      </c>
      <c r="E324" s="6" t="s">
        <v>1226</v>
      </c>
      <c r="F324" s="6">
        <v>6.1667412E7</v>
      </c>
      <c r="J324" s="6" t="s">
        <v>1523</v>
      </c>
      <c r="L324" s="6" t="s">
        <v>2109</v>
      </c>
      <c r="P324" s="6" t="s">
        <v>2118</v>
      </c>
      <c r="T324" s="6" t="s">
        <v>2109</v>
      </c>
      <c r="AB324" s="6" t="s">
        <v>917</v>
      </c>
      <c r="AD324" s="37">
        <v>113.981885</v>
      </c>
      <c r="AE324" s="37">
        <v>22.4177558</v>
      </c>
    </row>
    <row r="325">
      <c r="A325" s="3" t="s">
        <v>2115</v>
      </c>
      <c r="B325" s="6">
        <v>160.0</v>
      </c>
      <c r="C325" s="6" t="s">
        <v>932</v>
      </c>
      <c r="D325" s="6" t="s">
        <v>1525</v>
      </c>
      <c r="E325" s="6" t="s">
        <v>1226</v>
      </c>
      <c r="F325" s="6" t="s">
        <v>1524</v>
      </c>
      <c r="I325" s="6" t="s">
        <v>935</v>
      </c>
      <c r="L325" s="6" t="s">
        <v>2109</v>
      </c>
      <c r="P325" s="6" t="s">
        <v>2118</v>
      </c>
      <c r="T325" s="6" t="s">
        <v>2109</v>
      </c>
      <c r="AB325" s="6" t="s">
        <v>917</v>
      </c>
      <c r="AC325" s="6" t="s">
        <v>937</v>
      </c>
      <c r="AD325" s="37">
        <v>113.975761</v>
      </c>
      <c r="AE325" s="37">
        <v>22.3931642</v>
      </c>
    </row>
    <row r="326">
      <c r="A326" s="3" t="s">
        <v>2115</v>
      </c>
      <c r="B326" s="6">
        <v>161.0</v>
      </c>
      <c r="C326" s="6" t="s">
        <v>1270</v>
      </c>
      <c r="D326" s="6" t="s">
        <v>1526</v>
      </c>
      <c r="E326" s="6" t="s">
        <v>1243</v>
      </c>
      <c r="F326" s="6" t="s">
        <v>1271</v>
      </c>
      <c r="L326" s="6" t="s">
        <v>2109</v>
      </c>
      <c r="P326" s="6" t="s">
        <v>2118</v>
      </c>
      <c r="T326" s="6" t="s">
        <v>2109</v>
      </c>
      <c r="AB326" s="6" t="s">
        <v>917</v>
      </c>
      <c r="AC326" s="6" t="s">
        <v>1527</v>
      </c>
      <c r="AD326" s="37">
        <v>114.031195</v>
      </c>
      <c r="AE326" s="37">
        <v>22.443881</v>
      </c>
    </row>
    <row r="327">
      <c r="A327" s="3" t="s">
        <v>2115</v>
      </c>
      <c r="B327" s="6">
        <v>163.0</v>
      </c>
      <c r="C327" s="6" t="s">
        <v>671</v>
      </c>
      <c r="D327" s="6" t="s">
        <v>1531</v>
      </c>
      <c r="E327" s="6" t="s">
        <v>1243</v>
      </c>
      <c r="F327" s="6" t="s">
        <v>1530</v>
      </c>
      <c r="L327" s="6" t="s">
        <v>2109</v>
      </c>
      <c r="P327" s="6" t="s">
        <v>2118</v>
      </c>
      <c r="T327" s="6" t="s">
        <v>2109</v>
      </c>
      <c r="AB327" s="6" t="s">
        <v>917</v>
      </c>
      <c r="AD327" s="37">
        <v>114.031306</v>
      </c>
      <c r="AE327" s="37">
        <v>22.4437111</v>
      </c>
    </row>
    <row r="328">
      <c r="A328" s="3" t="s">
        <v>2115</v>
      </c>
      <c r="B328" s="6">
        <v>164.0</v>
      </c>
      <c r="C328" s="6" t="s">
        <v>1085</v>
      </c>
      <c r="D328" s="6" t="s">
        <v>1532</v>
      </c>
      <c r="E328" s="6" t="s">
        <v>1073</v>
      </c>
      <c r="F328" s="6">
        <v>9.1330626E7</v>
      </c>
      <c r="L328" s="6" t="s">
        <v>2109</v>
      </c>
      <c r="P328" s="6" t="s">
        <v>2118</v>
      </c>
      <c r="T328" s="6" t="s">
        <v>2109</v>
      </c>
      <c r="AB328" s="6" t="s">
        <v>917</v>
      </c>
      <c r="AC328" s="6" t="s">
        <v>1533</v>
      </c>
      <c r="AD328" s="37">
        <v>114.143713</v>
      </c>
      <c r="AE328" s="37">
        <v>22.5003493</v>
      </c>
    </row>
    <row r="329">
      <c r="A329" s="3" t="s">
        <v>2115</v>
      </c>
      <c r="B329" s="6">
        <v>165.0</v>
      </c>
      <c r="C329" s="6" t="s">
        <v>1159</v>
      </c>
      <c r="D329" s="6" t="s">
        <v>1534</v>
      </c>
      <c r="E329" s="6" t="s">
        <v>1158</v>
      </c>
      <c r="F329" s="6" t="s">
        <v>1160</v>
      </c>
      <c r="J329" s="6" t="s">
        <v>1535</v>
      </c>
      <c r="L329" s="6" t="s">
        <v>2109</v>
      </c>
      <c r="P329" s="6" t="s">
        <v>2118</v>
      </c>
      <c r="T329" s="6" t="s">
        <v>2109</v>
      </c>
      <c r="AB329" s="6" t="s">
        <v>917</v>
      </c>
      <c r="AD329" s="37">
        <v>114.129604</v>
      </c>
      <c r="AE329" s="37">
        <v>22.503942</v>
      </c>
    </row>
    <row r="330">
      <c r="A330" s="3" t="s">
        <v>2115</v>
      </c>
      <c r="B330" s="6">
        <v>166.0</v>
      </c>
      <c r="C330" s="6" t="s">
        <v>54</v>
      </c>
      <c r="D330" s="6" t="s">
        <v>1536</v>
      </c>
      <c r="E330" s="6" t="s">
        <v>1165</v>
      </c>
      <c r="F330" s="6">
        <v>2.65701E7</v>
      </c>
      <c r="J330" s="6" t="s">
        <v>1537</v>
      </c>
      <c r="L330" s="6" t="s">
        <v>2109</v>
      </c>
      <c r="P330" s="6" t="s">
        <v>2118</v>
      </c>
      <c r="T330" s="6" t="s">
        <v>2109</v>
      </c>
      <c r="AB330" s="6" t="s">
        <v>917</v>
      </c>
      <c r="AC330" s="6" t="s">
        <v>1538</v>
      </c>
      <c r="AD330" s="37">
        <v>114.169133</v>
      </c>
      <c r="AE330" s="37">
        <v>22.4478534</v>
      </c>
    </row>
    <row r="331">
      <c r="A331" s="3" t="s">
        <v>2115</v>
      </c>
      <c r="B331" s="6">
        <v>167.0</v>
      </c>
      <c r="C331" s="6" t="s">
        <v>1540</v>
      </c>
      <c r="D331" s="6" t="s">
        <v>1542</v>
      </c>
      <c r="E331" s="6" t="s">
        <v>1539</v>
      </c>
      <c r="F331" s="6" t="s">
        <v>1541</v>
      </c>
      <c r="I331" s="6" t="s">
        <v>1543</v>
      </c>
      <c r="J331" s="6" t="s">
        <v>1544</v>
      </c>
      <c r="L331" s="6" t="s">
        <v>2109</v>
      </c>
      <c r="P331" s="6" t="s">
        <v>2118</v>
      </c>
      <c r="T331" s="6" t="s">
        <v>2109</v>
      </c>
      <c r="AB331" s="6" t="s">
        <v>917</v>
      </c>
      <c r="AC331" s="6" t="s">
        <v>1545</v>
      </c>
      <c r="AD331" s="37">
        <v>114.167916</v>
      </c>
      <c r="AE331" s="37">
        <v>22.4532762</v>
      </c>
    </row>
    <row r="332">
      <c r="A332" s="3" t="s">
        <v>2115</v>
      </c>
      <c r="B332" s="6">
        <v>169.0</v>
      </c>
      <c r="C332" s="6" t="s">
        <v>1152</v>
      </c>
      <c r="D332" s="6" t="s">
        <v>1551</v>
      </c>
      <c r="E332" s="6" t="s">
        <v>1170</v>
      </c>
      <c r="F332" s="6" t="s">
        <v>1153</v>
      </c>
      <c r="J332" s="6" t="s">
        <v>1155</v>
      </c>
      <c r="L332" s="6" t="s">
        <v>2109</v>
      </c>
      <c r="P332" s="6" t="s">
        <v>2118</v>
      </c>
      <c r="T332" s="6" t="s">
        <v>2109</v>
      </c>
      <c r="AB332" s="6" t="s">
        <v>917</v>
      </c>
      <c r="AD332" s="37">
        <v>114.1831</v>
      </c>
      <c r="AE332" s="37">
        <v>22.3721198</v>
      </c>
    </row>
    <row r="333">
      <c r="A333" s="3" t="s">
        <v>2115</v>
      </c>
      <c r="B333" s="6">
        <v>170.0</v>
      </c>
      <c r="C333" s="6" t="s">
        <v>1552</v>
      </c>
      <c r="D333" s="6" t="s">
        <v>1553</v>
      </c>
      <c r="E333" s="6" t="s">
        <v>1170</v>
      </c>
      <c r="F333" s="6">
        <v>2.6810003E7</v>
      </c>
      <c r="L333" s="6" t="s">
        <v>2109</v>
      </c>
      <c r="P333" s="6" t="s">
        <v>2118</v>
      </c>
      <c r="T333" s="6" t="s">
        <v>2109</v>
      </c>
      <c r="AB333" s="6" t="s">
        <v>917</v>
      </c>
      <c r="AD333" s="37">
        <v>114.177936</v>
      </c>
      <c r="AE333" s="37">
        <v>22.37575</v>
      </c>
    </row>
    <row r="334">
      <c r="A334" s="3" t="s">
        <v>2115</v>
      </c>
      <c r="B334" s="6">
        <v>172.0</v>
      </c>
      <c r="C334" s="6" t="s">
        <v>1554</v>
      </c>
      <c r="D334" s="6" t="s">
        <v>1558</v>
      </c>
      <c r="E334" s="6" t="s">
        <v>1088</v>
      </c>
      <c r="F334" s="6" t="s">
        <v>1555</v>
      </c>
      <c r="J334" s="6" t="s">
        <v>1557</v>
      </c>
      <c r="L334" s="6" t="s">
        <v>2109</v>
      </c>
      <c r="P334" s="6" t="s">
        <v>2118</v>
      </c>
      <c r="T334" s="6" t="s">
        <v>2109</v>
      </c>
      <c r="AB334" s="6" t="s">
        <v>917</v>
      </c>
      <c r="AD334" s="37">
        <v>114.196139</v>
      </c>
      <c r="AE334" s="37">
        <v>22.3973884</v>
      </c>
    </row>
    <row r="335">
      <c r="A335" s="3" t="s">
        <v>2115</v>
      </c>
      <c r="B335" s="6">
        <v>173.0</v>
      </c>
      <c r="C335" s="6" t="s">
        <v>1559</v>
      </c>
      <c r="D335" s="6" t="s">
        <v>1560</v>
      </c>
      <c r="E335" s="6" t="s">
        <v>1122</v>
      </c>
      <c r="F335" s="6" t="s">
        <v>1124</v>
      </c>
      <c r="I335" s="6" t="s">
        <v>1126</v>
      </c>
      <c r="L335" s="6" t="s">
        <v>2109</v>
      </c>
      <c r="P335" s="6" t="s">
        <v>2118</v>
      </c>
      <c r="T335" s="6" t="s">
        <v>2109</v>
      </c>
      <c r="AB335" s="6" t="s">
        <v>917</v>
      </c>
      <c r="AC335" s="6" t="s">
        <v>1127</v>
      </c>
      <c r="AD335" s="37">
        <v>114.243252</v>
      </c>
      <c r="AE335" s="37">
        <v>22.4300282</v>
      </c>
    </row>
    <row r="336">
      <c r="A336" s="3" t="s">
        <v>2115</v>
      </c>
      <c r="B336" s="6">
        <v>174.0</v>
      </c>
      <c r="C336" s="6" t="s">
        <v>1561</v>
      </c>
      <c r="D336" s="6" t="s">
        <v>1563</v>
      </c>
      <c r="E336" s="6" t="s">
        <v>1122</v>
      </c>
      <c r="F336" s="6" t="s">
        <v>1562</v>
      </c>
      <c r="I336" s="6" t="s">
        <v>1126</v>
      </c>
      <c r="L336" s="6" t="s">
        <v>2109</v>
      </c>
      <c r="P336" s="6" t="s">
        <v>2118</v>
      </c>
      <c r="T336" s="6" t="s">
        <v>2109</v>
      </c>
      <c r="AB336" s="6" t="s">
        <v>917</v>
      </c>
      <c r="AC336" s="6" t="s">
        <v>1127</v>
      </c>
      <c r="AD336" s="37">
        <v>114.231806</v>
      </c>
      <c r="AE336" s="37">
        <v>22.4241643</v>
      </c>
    </row>
    <row r="337">
      <c r="A337" s="3" t="s">
        <v>2115</v>
      </c>
      <c r="B337" s="6">
        <v>175.0</v>
      </c>
      <c r="C337" s="6" t="s">
        <v>1564</v>
      </c>
      <c r="D337" s="6" t="s">
        <v>1565</v>
      </c>
      <c r="E337" s="6" t="s">
        <v>1135</v>
      </c>
      <c r="F337" s="6" t="s">
        <v>1141</v>
      </c>
      <c r="J337" s="6" t="s">
        <v>1143</v>
      </c>
      <c r="L337" s="6" t="s">
        <v>2109</v>
      </c>
      <c r="P337" s="6" t="s">
        <v>2118</v>
      </c>
      <c r="T337" s="6" t="s">
        <v>2109</v>
      </c>
      <c r="AB337" s="6" t="s">
        <v>917</v>
      </c>
      <c r="AC337" s="6" t="s">
        <v>1566</v>
      </c>
      <c r="AD337" s="37">
        <v>114.272628</v>
      </c>
      <c r="AE337" s="37">
        <v>22.3823586</v>
      </c>
    </row>
    <row r="338">
      <c r="A338" s="3" t="s">
        <v>2115</v>
      </c>
      <c r="B338" s="6">
        <v>176.0</v>
      </c>
      <c r="C338" s="6" t="s">
        <v>1568</v>
      </c>
      <c r="D338" s="6" t="s">
        <v>1569</v>
      </c>
      <c r="E338" s="6" t="s">
        <v>1567</v>
      </c>
      <c r="F338" s="6">
        <v>2.6622243E7</v>
      </c>
      <c r="I338" s="6" t="s">
        <v>1570</v>
      </c>
      <c r="J338" s="6" t="s">
        <v>1571</v>
      </c>
      <c r="L338" s="6" t="s">
        <v>2109</v>
      </c>
      <c r="P338" s="6" t="s">
        <v>2118</v>
      </c>
      <c r="T338" s="6" t="s">
        <v>2109</v>
      </c>
      <c r="AB338" s="6" t="s">
        <v>917</v>
      </c>
      <c r="AD338" s="37">
        <v>114.256289</v>
      </c>
      <c r="AE338" s="37">
        <v>22.3227097</v>
      </c>
    </row>
    <row r="339">
      <c r="A339" s="3" t="s">
        <v>2115</v>
      </c>
      <c r="B339" s="6">
        <v>177.0</v>
      </c>
      <c r="C339" s="6" t="s">
        <v>1184</v>
      </c>
      <c r="D339" s="6" t="s">
        <v>1573</v>
      </c>
      <c r="E339" s="6" t="s">
        <v>1572</v>
      </c>
      <c r="F339" s="6" t="s">
        <v>1185</v>
      </c>
      <c r="L339" s="6" t="s">
        <v>2109</v>
      </c>
      <c r="P339" s="6" t="s">
        <v>2118</v>
      </c>
      <c r="T339" s="6" t="s">
        <v>2109</v>
      </c>
      <c r="AB339" s="6" t="s">
        <v>917</v>
      </c>
      <c r="AD339" s="37">
        <v>114.26388</v>
      </c>
      <c r="AE339" s="37">
        <v>22.3144967</v>
      </c>
    </row>
    <row r="340">
      <c r="A340" s="3" t="s">
        <v>2115</v>
      </c>
      <c r="B340" s="6">
        <v>178.0</v>
      </c>
      <c r="C340" s="6" t="s">
        <v>1576</v>
      </c>
      <c r="D340" s="6" t="s">
        <v>1650</v>
      </c>
      <c r="E340" s="6" t="s">
        <v>1575</v>
      </c>
      <c r="F340" s="6" t="s">
        <v>2099</v>
      </c>
      <c r="L340" s="6" t="s">
        <v>2116</v>
      </c>
      <c r="P340" s="6" t="s">
        <v>2118</v>
      </c>
      <c r="T340" s="6" t="s">
        <v>2109</v>
      </c>
      <c r="AB340" s="6" t="s">
        <v>917</v>
      </c>
      <c r="AC340" s="6" t="s">
        <v>1311</v>
      </c>
      <c r="AD340" s="37">
        <v>114.02787</v>
      </c>
      <c r="AE340" s="37">
        <v>22.2058672</v>
      </c>
    </row>
    <row r="341">
      <c r="A341" s="3" t="s">
        <v>2115</v>
      </c>
      <c r="B341" s="6">
        <v>179.0</v>
      </c>
      <c r="C341" s="6" t="s">
        <v>919</v>
      </c>
      <c r="D341" s="6" t="s">
        <v>929</v>
      </c>
      <c r="E341" s="6" t="s">
        <v>927</v>
      </c>
      <c r="F341" s="6" t="s">
        <v>928</v>
      </c>
      <c r="I341" s="6" t="s">
        <v>922</v>
      </c>
      <c r="J341" s="6" t="s">
        <v>923</v>
      </c>
      <c r="L341" s="6" t="s">
        <v>2116</v>
      </c>
      <c r="P341" s="6" t="s">
        <v>2109</v>
      </c>
      <c r="T341" s="6" t="s">
        <v>2117</v>
      </c>
      <c r="AD341" s="37">
        <v>114.13263</v>
      </c>
      <c r="AE341" s="37">
        <v>22.285786</v>
      </c>
    </row>
    <row r="342">
      <c r="A342" s="3" t="s">
        <v>2115</v>
      </c>
      <c r="B342" s="6">
        <v>180.0</v>
      </c>
      <c r="C342" s="6" t="s">
        <v>1308</v>
      </c>
      <c r="D342" s="6" t="s">
        <v>934</v>
      </c>
      <c r="E342" s="6" t="s">
        <v>1304</v>
      </c>
      <c r="F342" s="6" t="s">
        <v>933</v>
      </c>
      <c r="I342" s="6" t="s">
        <v>935</v>
      </c>
      <c r="J342" s="6" t="s">
        <v>936</v>
      </c>
      <c r="L342" s="6" t="s">
        <v>2116</v>
      </c>
      <c r="P342" s="6" t="s">
        <v>2109</v>
      </c>
      <c r="T342" s="6" t="s">
        <v>2117</v>
      </c>
      <c r="AD342" s="37">
        <v>114.1421</v>
      </c>
      <c r="AE342" s="37">
        <v>22.284296</v>
      </c>
    </row>
    <row r="343">
      <c r="A343" s="3" t="s">
        <v>2115</v>
      </c>
      <c r="B343" s="6">
        <v>181.0</v>
      </c>
      <c r="C343" s="6" t="s">
        <v>919</v>
      </c>
      <c r="D343" s="6" t="s">
        <v>921</v>
      </c>
      <c r="E343" s="6" t="s">
        <v>918</v>
      </c>
      <c r="F343" s="6" t="s">
        <v>920</v>
      </c>
      <c r="I343" s="6" t="s">
        <v>922</v>
      </c>
      <c r="J343" s="6" t="s">
        <v>923</v>
      </c>
      <c r="L343" s="6" t="s">
        <v>2116</v>
      </c>
      <c r="P343" s="6" t="s">
        <v>2109</v>
      </c>
      <c r="T343" s="6" t="s">
        <v>2117</v>
      </c>
      <c r="AD343" s="37">
        <v>114.18367</v>
      </c>
      <c r="AE343" s="37">
        <v>22.281851</v>
      </c>
    </row>
    <row r="344">
      <c r="A344" s="3" t="s">
        <v>2115</v>
      </c>
      <c r="B344" s="6">
        <v>182.0</v>
      </c>
      <c r="C344" s="6" t="s">
        <v>919</v>
      </c>
      <c r="D344" s="6" t="s">
        <v>926</v>
      </c>
      <c r="E344" s="6" t="s">
        <v>918</v>
      </c>
      <c r="F344" s="6" t="s">
        <v>925</v>
      </c>
      <c r="I344" s="6" t="s">
        <v>922</v>
      </c>
      <c r="J344" s="6" t="s">
        <v>923</v>
      </c>
      <c r="L344" s="6" t="s">
        <v>2116</v>
      </c>
      <c r="P344" s="6" t="s">
        <v>2109</v>
      </c>
      <c r="T344" s="6" t="s">
        <v>2117</v>
      </c>
      <c r="AD344" s="37">
        <v>114.18336</v>
      </c>
      <c r="AE344" s="37">
        <v>22.280712</v>
      </c>
    </row>
    <row r="345">
      <c r="A345" s="3" t="s">
        <v>2115</v>
      </c>
      <c r="B345" s="6">
        <v>183.0</v>
      </c>
      <c r="C345" s="6" t="s">
        <v>1136</v>
      </c>
      <c r="D345" s="6" t="s">
        <v>1581</v>
      </c>
      <c r="E345" s="6" t="s">
        <v>918</v>
      </c>
      <c r="F345" s="6" t="s">
        <v>1580</v>
      </c>
      <c r="L345" s="6" t="s">
        <v>2116</v>
      </c>
      <c r="P345" s="6" t="s">
        <v>2109</v>
      </c>
      <c r="T345" s="6" t="s">
        <v>2109</v>
      </c>
      <c r="AD345" s="37">
        <v>114.18364</v>
      </c>
      <c r="AE345" s="37">
        <v>22.281474</v>
      </c>
    </row>
    <row r="346">
      <c r="A346" s="3" t="s">
        <v>2115</v>
      </c>
      <c r="B346" s="6">
        <v>185.0</v>
      </c>
      <c r="C346" s="6" t="s">
        <v>912</v>
      </c>
      <c r="D346" s="6" t="s">
        <v>914</v>
      </c>
      <c r="E346" s="6" t="s">
        <v>911</v>
      </c>
      <c r="F346" s="6" t="s">
        <v>913</v>
      </c>
      <c r="I346" s="6" t="s">
        <v>915</v>
      </c>
      <c r="L346" s="6" t="s">
        <v>2116</v>
      </c>
      <c r="P346" s="6" t="s">
        <v>2109</v>
      </c>
      <c r="T346" s="6" t="s">
        <v>2117</v>
      </c>
      <c r="AD346" s="37">
        <v>114.15215</v>
      </c>
      <c r="AE346" s="37">
        <v>22.238877</v>
      </c>
    </row>
    <row r="347">
      <c r="A347" s="3" t="s">
        <v>2115</v>
      </c>
      <c r="B347" s="6">
        <v>188.0</v>
      </c>
      <c r="C347" s="6" t="s">
        <v>1308</v>
      </c>
      <c r="D347" s="6" t="s">
        <v>973</v>
      </c>
      <c r="E347" s="6" t="s">
        <v>971</v>
      </c>
      <c r="F347" s="6" t="s">
        <v>972</v>
      </c>
      <c r="I347" s="6" t="s">
        <v>935</v>
      </c>
      <c r="J347" s="6" t="s">
        <v>936</v>
      </c>
      <c r="L347" s="6" t="s">
        <v>2116</v>
      </c>
      <c r="P347" s="6" t="s">
        <v>2109</v>
      </c>
      <c r="T347" s="6" t="s">
        <v>2117</v>
      </c>
      <c r="AD347" s="37">
        <v>114.18181</v>
      </c>
      <c r="AE347" s="37">
        <v>22.316236</v>
      </c>
    </row>
    <row r="348">
      <c r="A348" s="3" t="s">
        <v>2115</v>
      </c>
      <c r="B348" s="6">
        <v>189.0</v>
      </c>
      <c r="C348" s="6" t="s">
        <v>1136</v>
      </c>
      <c r="D348" s="6" t="s">
        <v>1582</v>
      </c>
      <c r="E348" s="6" t="s">
        <v>971</v>
      </c>
      <c r="F348" s="6">
        <v>2.6260406E7</v>
      </c>
      <c r="I348" s="6" t="s">
        <v>1139</v>
      </c>
      <c r="L348" s="6" t="s">
        <v>2116</v>
      </c>
      <c r="P348" s="6" t="s">
        <v>2109</v>
      </c>
      <c r="T348" s="6" t="s">
        <v>2109</v>
      </c>
      <c r="AD348" s="37">
        <v>114.17415</v>
      </c>
      <c r="AE348" s="37">
        <v>22.31761</v>
      </c>
    </row>
    <row r="349">
      <c r="A349" s="3" t="s">
        <v>2115</v>
      </c>
      <c r="B349" s="6">
        <v>190.0</v>
      </c>
      <c r="C349" s="6" t="s">
        <v>1136</v>
      </c>
      <c r="D349" s="6" t="s">
        <v>1583</v>
      </c>
      <c r="E349" s="6" t="s">
        <v>1024</v>
      </c>
      <c r="F349" s="6">
        <v>2.6260875E7</v>
      </c>
      <c r="I349" s="6" t="s">
        <v>1139</v>
      </c>
      <c r="L349" s="6" t="s">
        <v>2116</v>
      </c>
      <c r="P349" s="6" t="s">
        <v>2109</v>
      </c>
      <c r="T349" s="6" t="s">
        <v>2109</v>
      </c>
      <c r="AD349" s="37">
        <v>114.16997</v>
      </c>
      <c r="AE349" s="37">
        <v>22.321572</v>
      </c>
    </row>
    <row r="350">
      <c r="A350" s="3" t="s">
        <v>2115</v>
      </c>
      <c r="B350" s="6">
        <v>192.0</v>
      </c>
      <c r="C350" s="6" t="s">
        <v>919</v>
      </c>
      <c r="D350" s="6" t="s">
        <v>1026</v>
      </c>
      <c r="E350" s="6" t="s">
        <v>1024</v>
      </c>
      <c r="F350" s="6" t="s">
        <v>1025</v>
      </c>
      <c r="I350" s="6" t="s">
        <v>922</v>
      </c>
      <c r="J350" s="6" t="s">
        <v>923</v>
      </c>
      <c r="L350" s="6" t="s">
        <v>2116</v>
      </c>
      <c r="P350" s="6" t="s">
        <v>2109</v>
      </c>
      <c r="T350" s="6" t="s">
        <v>2117</v>
      </c>
      <c r="AD350" s="37">
        <v>114.17419</v>
      </c>
      <c r="AE350" s="37">
        <v>22.318178</v>
      </c>
    </row>
    <row r="351">
      <c r="A351" s="3" t="s">
        <v>2115</v>
      </c>
      <c r="B351" s="6">
        <v>193.0</v>
      </c>
      <c r="C351" s="6" t="s">
        <v>1032</v>
      </c>
      <c r="D351" s="6" t="s">
        <v>1034</v>
      </c>
      <c r="E351" s="6" t="s">
        <v>1024</v>
      </c>
      <c r="F351" s="6" t="s">
        <v>1033</v>
      </c>
      <c r="I351" s="6" t="s">
        <v>1035</v>
      </c>
      <c r="J351" s="6" t="s">
        <v>1036</v>
      </c>
      <c r="L351" s="6" t="s">
        <v>2116</v>
      </c>
      <c r="P351" s="6" t="s">
        <v>2109</v>
      </c>
      <c r="T351" s="6" t="s">
        <v>2117</v>
      </c>
      <c r="AD351" s="37">
        <v>114.17419</v>
      </c>
      <c r="AE351" s="37">
        <v>22.318178</v>
      </c>
    </row>
    <row r="352">
      <c r="A352" s="3" t="s">
        <v>2115</v>
      </c>
      <c r="B352" s="6">
        <v>196.0</v>
      </c>
      <c r="C352" s="6" t="s">
        <v>1584</v>
      </c>
      <c r="D352" s="6" t="s">
        <v>1404</v>
      </c>
      <c r="E352" s="6" t="s">
        <v>1057</v>
      </c>
      <c r="F352" s="6" t="s">
        <v>1403</v>
      </c>
      <c r="L352" s="6" t="s">
        <v>2116</v>
      </c>
      <c r="P352" s="6" t="s">
        <v>2118</v>
      </c>
      <c r="T352" s="6" t="s">
        <v>2109</v>
      </c>
      <c r="AD352" s="37">
        <v>114.18838</v>
      </c>
      <c r="AE352" s="37">
        <v>22.321483</v>
      </c>
    </row>
    <row r="353">
      <c r="A353" s="3" t="s">
        <v>2115</v>
      </c>
      <c r="B353" s="6">
        <v>197.0</v>
      </c>
      <c r="C353" s="6" t="s">
        <v>1585</v>
      </c>
      <c r="D353" s="6" t="s">
        <v>1587</v>
      </c>
      <c r="E353" s="6" t="s">
        <v>943</v>
      </c>
      <c r="F353" s="6" t="s">
        <v>1586</v>
      </c>
      <c r="I353" s="6" t="s">
        <v>1588</v>
      </c>
      <c r="J353" s="6" t="s">
        <v>1589</v>
      </c>
      <c r="L353" s="6" t="s">
        <v>2116</v>
      </c>
      <c r="P353" s="6" t="s">
        <v>2109</v>
      </c>
      <c r="T353" s="6" t="s">
        <v>2109</v>
      </c>
      <c r="AD353" s="37">
        <v>114.14807</v>
      </c>
      <c r="AE353" s="37">
        <v>22.338582</v>
      </c>
    </row>
    <row r="354">
      <c r="A354" s="3" t="s">
        <v>2115</v>
      </c>
      <c r="B354" s="6">
        <v>198.0</v>
      </c>
      <c r="C354" s="6" t="s">
        <v>944</v>
      </c>
      <c r="D354" s="6" t="s">
        <v>946</v>
      </c>
      <c r="E354" s="6" t="s">
        <v>943</v>
      </c>
      <c r="F354" s="6" t="s">
        <v>945</v>
      </c>
      <c r="I354" s="6" t="s">
        <v>947</v>
      </c>
      <c r="L354" s="6" t="s">
        <v>2116</v>
      </c>
      <c r="P354" s="6" t="s">
        <v>2109</v>
      </c>
      <c r="T354" s="6" t="s">
        <v>2117</v>
      </c>
      <c r="AD354" s="37">
        <v>114.15579</v>
      </c>
      <c r="AE354" s="37">
        <v>22.338582</v>
      </c>
    </row>
    <row r="355">
      <c r="A355" s="3" t="s">
        <v>2115</v>
      </c>
      <c r="B355" s="6">
        <v>204.0</v>
      </c>
      <c r="C355" s="6" t="s">
        <v>1308</v>
      </c>
      <c r="D355" s="6" t="s">
        <v>1039</v>
      </c>
      <c r="E355" s="6" t="s">
        <v>1037</v>
      </c>
      <c r="F355" s="6" t="s">
        <v>1038</v>
      </c>
      <c r="I355" s="6" t="s">
        <v>935</v>
      </c>
      <c r="J355" s="6" t="s">
        <v>936</v>
      </c>
      <c r="L355" s="6" t="s">
        <v>2116</v>
      </c>
      <c r="P355" s="6" t="s">
        <v>2109</v>
      </c>
      <c r="T355" s="6" t="s">
        <v>2117</v>
      </c>
      <c r="AD355" s="37">
        <v>114.15515</v>
      </c>
      <c r="AE355" s="37">
        <v>22.327119</v>
      </c>
    </row>
    <row r="356">
      <c r="A356" s="3" t="s">
        <v>2115</v>
      </c>
      <c r="B356" s="6">
        <v>206.0</v>
      </c>
      <c r="C356" s="6" t="s">
        <v>1592</v>
      </c>
      <c r="D356" s="6" t="s">
        <v>1593</v>
      </c>
      <c r="E356" s="6" t="s">
        <v>1057</v>
      </c>
      <c r="F356" s="6">
        <v>9.3188001E7</v>
      </c>
      <c r="I356" s="6" t="s">
        <v>1061</v>
      </c>
      <c r="J356" s="6" t="s">
        <v>1062</v>
      </c>
      <c r="L356" s="6" t="s">
        <v>2116</v>
      </c>
      <c r="P356" s="6" t="s">
        <v>2109</v>
      </c>
      <c r="T356" s="6" t="s">
        <v>2109</v>
      </c>
      <c r="AD356" s="37">
        <v>114.19047</v>
      </c>
      <c r="AE356" s="37">
        <v>22.315196</v>
      </c>
    </row>
    <row r="357">
      <c r="A357" s="3" t="s">
        <v>2115</v>
      </c>
      <c r="B357" s="6">
        <v>209.0</v>
      </c>
      <c r="C357" s="6" t="s">
        <v>1136</v>
      </c>
      <c r="D357" s="6" t="s">
        <v>1597</v>
      </c>
      <c r="E357" s="6" t="s">
        <v>989</v>
      </c>
      <c r="F357" s="6" t="s">
        <v>1596</v>
      </c>
      <c r="I357" s="6" t="s">
        <v>1139</v>
      </c>
      <c r="L357" s="6" t="s">
        <v>2116</v>
      </c>
      <c r="P357" s="6" t="s">
        <v>2109</v>
      </c>
      <c r="T357" s="6" t="s">
        <v>2109</v>
      </c>
      <c r="AD357" s="37">
        <v>114.18842</v>
      </c>
      <c r="AE357" s="37">
        <v>22.329839</v>
      </c>
    </row>
    <row r="358">
      <c r="A358" s="3" t="s">
        <v>2115</v>
      </c>
      <c r="B358" s="6">
        <v>211.0</v>
      </c>
      <c r="C358" s="6" t="s">
        <v>1599</v>
      </c>
      <c r="D358" s="6" t="s">
        <v>1600</v>
      </c>
      <c r="E358" s="6" t="s">
        <v>993</v>
      </c>
      <c r="F358" s="6">
        <v>5.403364E7</v>
      </c>
      <c r="I358" s="6" t="s">
        <v>1002</v>
      </c>
      <c r="J358" s="6" t="s">
        <v>1003</v>
      </c>
      <c r="L358" s="6" t="s">
        <v>2116</v>
      </c>
      <c r="P358" s="6" t="s">
        <v>2109</v>
      </c>
      <c r="T358" s="6" t="s">
        <v>2109</v>
      </c>
      <c r="AD358" s="37">
        <v>114.22605</v>
      </c>
      <c r="AE358" s="37">
        <v>22.309724</v>
      </c>
    </row>
    <row r="359">
      <c r="A359" s="3" t="s">
        <v>2115</v>
      </c>
      <c r="B359" s="6">
        <v>213.0</v>
      </c>
      <c r="C359" s="6" t="s">
        <v>1009</v>
      </c>
      <c r="D359" s="6" t="s">
        <v>1011</v>
      </c>
      <c r="E359" s="6" t="s">
        <v>993</v>
      </c>
      <c r="F359" s="6" t="s">
        <v>1010</v>
      </c>
      <c r="I359" s="6" t="s">
        <v>1012</v>
      </c>
      <c r="J359" s="6" t="s">
        <v>1013</v>
      </c>
      <c r="L359" s="6" t="s">
        <v>2116</v>
      </c>
      <c r="P359" s="6" t="s">
        <v>2109</v>
      </c>
      <c r="T359" s="6" t="s">
        <v>2117</v>
      </c>
      <c r="AD359" s="37">
        <v>114.2241</v>
      </c>
      <c r="AE359" s="37">
        <v>22.309538</v>
      </c>
    </row>
    <row r="360">
      <c r="A360" s="3" t="s">
        <v>2115</v>
      </c>
      <c r="B360" s="6">
        <v>214.0</v>
      </c>
      <c r="C360" s="6" t="s">
        <v>1601</v>
      </c>
      <c r="D360" s="6" t="s">
        <v>1603</v>
      </c>
      <c r="E360" s="6" t="s">
        <v>993</v>
      </c>
      <c r="F360" s="6" t="s">
        <v>1602</v>
      </c>
      <c r="I360" s="6" t="s">
        <v>1604</v>
      </c>
      <c r="J360" s="6" t="s">
        <v>1605</v>
      </c>
      <c r="L360" s="6" t="s">
        <v>2116</v>
      </c>
      <c r="P360" s="6" t="s">
        <v>2109</v>
      </c>
      <c r="T360" s="6" t="s">
        <v>2109</v>
      </c>
      <c r="AD360" s="37">
        <v>114.22424</v>
      </c>
      <c r="AE360" s="37">
        <v>22.312698</v>
      </c>
    </row>
    <row r="361">
      <c r="A361" s="3" t="s">
        <v>2115</v>
      </c>
      <c r="B361" s="6">
        <v>215.0</v>
      </c>
      <c r="C361" s="6" t="s">
        <v>1020</v>
      </c>
      <c r="D361" s="6" t="s">
        <v>1021</v>
      </c>
      <c r="E361" s="6" t="s">
        <v>993</v>
      </c>
      <c r="F361" s="6">
        <v>9.4579919E7</v>
      </c>
      <c r="I361" s="6" t="s">
        <v>1022</v>
      </c>
      <c r="J361" s="6" t="s">
        <v>1023</v>
      </c>
      <c r="L361" s="6" t="s">
        <v>2116</v>
      </c>
      <c r="P361" s="6" t="s">
        <v>2118</v>
      </c>
      <c r="T361" s="6" t="s">
        <v>2117</v>
      </c>
      <c r="AD361" s="37">
        <v>114.22349</v>
      </c>
      <c r="AE361" s="37">
        <v>22.3102</v>
      </c>
    </row>
    <row r="362">
      <c r="A362" s="3" t="s">
        <v>2115</v>
      </c>
      <c r="B362" s="6">
        <v>217.0</v>
      </c>
      <c r="C362" s="6" t="s">
        <v>1108</v>
      </c>
      <c r="D362" s="6" t="s">
        <v>1110</v>
      </c>
      <c r="E362" s="6" t="s">
        <v>1104</v>
      </c>
      <c r="F362" s="6" t="s">
        <v>1109</v>
      </c>
      <c r="I362" s="6" t="s">
        <v>1111</v>
      </c>
      <c r="J362" s="6" t="s">
        <v>1112</v>
      </c>
      <c r="L362" s="6" t="s">
        <v>2116</v>
      </c>
      <c r="P362" s="6" t="s">
        <v>2109</v>
      </c>
      <c r="T362" s="6" t="s">
        <v>2117</v>
      </c>
      <c r="AD362" s="37">
        <v>114.13481</v>
      </c>
      <c r="AE362" s="37">
        <v>22.364921</v>
      </c>
    </row>
    <row r="363">
      <c r="A363" s="3" t="s">
        <v>2115</v>
      </c>
      <c r="B363" s="6">
        <v>221.0</v>
      </c>
      <c r="C363" s="6" t="s">
        <v>1188</v>
      </c>
      <c r="D363" s="6" t="s">
        <v>1189</v>
      </c>
      <c r="E363" s="6" t="s">
        <v>1187</v>
      </c>
      <c r="F363" s="6">
        <v>5.6008648E7</v>
      </c>
      <c r="I363" s="6" t="s">
        <v>1190</v>
      </c>
      <c r="L363" s="6" t="s">
        <v>2116</v>
      </c>
      <c r="P363" s="6" t="s">
        <v>2109</v>
      </c>
      <c r="T363" s="6" t="s">
        <v>2117</v>
      </c>
      <c r="AD363" s="37">
        <v>114.11068</v>
      </c>
      <c r="AE363" s="37">
        <v>22.349486</v>
      </c>
    </row>
    <row r="364">
      <c r="A364" s="3" t="s">
        <v>2115</v>
      </c>
      <c r="B364" s="6">
        <v>224.0</v>
      </c>
      <c r="C364" s="6" t="s">
        <v>1607</v>
      </c>
      <c r="D364" s="6" t="s">
        <v>1609</v>
      </c>
      <c r="E364" s="6" t="s">
        <v>1194</v>
      </c>
      <c r="F364" s="6" t="s">
        <v>1608</v>
      </c>
      <c r="I364" s="6" t="s">
        <v>1610</v>
      </c>
      <c r="L364" s="6" t="s">
        <v>2116</v>
      </c>
      <c r="P364" s="6" t="s">
        <v>2109</v>
      </c>
      <c r="T364" s="6" t="s">
        <v>2109</v>
      </c>
      <c r="AD364" s="37">
        <v>113.91415</v>
      </c>
      <c r="AE364" s="37">
        <v>22.221824</v>
      </c>
    </row>
    <row r="365">
      <c r="A365" s="3" t="s">
        <v>2115</v>
      </c>
      <c r="B365" s="6">
        <v>225.0</v>
      </c>
      <c r="C365" s="6" t="s">
        <v>1611</v>
      </c>
      <c r="D365" s="6" t="s">
        <v>1613</v>
      </c>
      <c r="E365" s="6" t="s">
        <v>1194</v>
      </c>
      <c r="F365" s="6" t="s">
        <v>1612</v>
      </c>
      <c r="I365" s="6" t="s">
        <v>1614</v>
      </c>
      <c r="J365" s="6" t="s">
        <v>1615</v>
      </c>
      <c r="L365" s="6" t="s">
        <v>2116</v>
      </c>
      <c r="P365" s="6" t="s">
        <v>2109</v>
      </c>
      <c r="T365" s="6" t="s">
        <v>2109</v>
      </c>
      <c r="AD365" s="37">
        <v>114.11017</v>
      </c>
      <c r="AE365" s="37">
        <v>22.375071</v>
      </c>
    </row>
    <row r="366">
      <c r="A366" s="3" t="s">
        <v>2115</v>
      </c>
      <c r="B366" s="6">
        <v>231.0</v>
      </c>
      <c r="C366" s="6" t="s">
        <v>1616</v>
      </c>
      <c r="D366" s="6" t="s">
        <v>1618</v>
      </c>
      <c r="E366" s="6" t="s">
        <v>1129</v>
      </c>
      <c r="F366" s="6" t="s">
        <v>1617</v>
      </c>
      <c r="L366" s="6" t="s">
        <v>2116</v>
      </c>
      <c r="P366" s="6" t="s">
        <v>2109</v>
      </c>
      <c r="T366" s="6" t="s">
        <v>2109</v>
      </c>
      <c r="AD366" s="37">
        <v>114.05921</v>
      </c>
      <c r="AE366" s="37">
        <v>22.350075</v>
      </c>
    </row>
    <row r="367">
      <c r="A367" s="3" t="s">
        <v>2115</v>
      </c>
      <c r="B367" s="6">
        <v>232.0</v>
      </c>
      <c r="C367" s="6" t="s">
        <v>1227</v>
      </c>
      <c r="D367" s="6" t="s">
        <v>1229</v>
      </c>
      <c r="E367" s="6" t="s">
        <v>1226</v>
      </c>
      <c r="F367" s="6" t="s">
        <v>1228</v>
      </c>
      <c r="J367" s="6" t="s">
        <v>1230</v>
      </c>
      <c r="L367" s="6" t="s">
        <v>2116</v>
      </c>
      <c r="P367" s="6" t="s">
        <v>2109</v>
      </c>
      <c r="T367" s="6" t="s">
        <v>2117</v>
      </c>
      <c r="AD367" s="37">
        <v>113.98005</v>
      </c>
      <c r="AE367" s="37">
        <v>22.388466</v>
      </c>
    </row>
    <row r="368">
      <c r="A368" s="3" t="s">
        <v>2115</v>
      </c>
      <c r="B368" s="6">
        <v>233.0</v>
      </c>
      <c r="C368" s="6" t="s">
        <v>1513</v>
      </c>
      <c r="D368" s="6" t="s">
        <v>1515</v>
      </c>
      <c r="E368" s="6" t="s">
        <v>1226</v>
      </c>
      <c r="F368" s="6" t="s">
        <v>1514</v>
      </c>
      <c r="I368" s="6" t="s">
        <v>1516</v>
      </c>
      <c r="J368" s="6" t="s">
        <v>1517</v>
      </c>
      <c r="L368" s="6" t="s">
        <v>2116</v>
      </c>
      <c r="P368" s="6" t="s">
        <v>2118</v>
      </c>
      <c r="T368" s="6" t="s">
        <v>2109</v>
      </c>
      <c r="AD368" s="37">
        <v>113.96787</v>
      </c>
      <c r="AE368" s="37">
        <v>22.388572</v>
      </c>
    </row>
    <row r="369">
      <c r="A369" s="3" t="s">
        <v>2115</v>
      </c>
      <c r="B369" s="6">
        <v>234.0</v>
      </c>
      <c r="C369" s="6" t="s">
        <v>1232</v>
      </c>
      <c r="D369" s="6" t="s">
        <v>1234</v>
      </c>
      <c r="E369" s="6" t="s">
        <v>1226</v>
      </c>
      <c r="F369" s="6" t="s">
        <v>1233</v>
      </c>
      <c r="I369" s="6" t="s">
        <v>1620</v>
      </c>
      <c r="L369" s="6" t="s">
        <v>2116</v>
      </c>
      <c r="P369" s="6" t="s">
        <v>2118</v>
      </c>
      <c r="T369" s="6" t="s">
        <v>2117</v>
      </c>
      <c r="AD369" s="37">
        <v>113.97486</v>
      </c>
      <c r="AE369" s="37">
        <v>22.395267</v>
      </c>
    </row>
    <row r="370">
      <c r="A370" s="3" t="s">
        <v>2115</v>
      </c>
      <c r="B370" s="6">
        <v>236.0</v>
      </c>
      <c r="C370" s="6" t="s">
        <v>1621</v>
      </c>
      <c r="D370" s="6" t="s">
        <v>1623</v>
      </c>
      <c r="E370" s="6" t="s">
        <v>1226</v>
      </c>
      <c r="F370" s="6" t="s">
        <v>1622</v>
      </c>
      <c r="I370" s="6" t="s">
        <v>1624</v>
      </c>
      <c r="J370" s="6" t="s">
        <v>1625</v>
      </c>
      <c r="L370" s="6" t="s">
        <v>2116</v>
      </c>
      <c r="P370" s="6" t="s">
        <v>2109</v>
      </c>
      <c r="T370" s="6" t="s">
        <v>2109</v>
      </c>
      <c r="AD370" s="37">
        <v>113.98337</v>
      </c>
      <c r="AE370" s="37">
        <v>22.4191</v>
      </c>
    </row>
    <row r="371">
      <c r="A371" s="3" t="s">
        <v>2115</v>
      </c>
      <c r="B371" s="6">
        <v>237.0</v>
      </c>
      <c r="C371" s="6" t="s">
        <v>1626</v>
      </c>
      <c r="D371" s="6" t="s">
        <v>1628</v>
      </c>
      <c r="E371" s="6" t="s">
        <v>1226</v>
      </c>
      <c r="F371" s="6" t="s">
        <v>1627</v>
      </c>
      <c r="I371" s="6" t="s">
        <v>1629</v>
      </c>
      <c r="J371" s="6" t="s">
        <v>1630</v>
      </c>
      <c r="L371" s="6" t="s">
        <v>2116</v>
      </c>
      <c r="P371" s="6" t="s">
        <v>2109</v>
      </c>
      <c r="T371" s="6" t="s">
        <v>2109</v>
      </c>
      <c r="AD371" s="37">
        <v>113.97797</v>
      </c>
      <c r="AE371" s="37">
        <v>22.392367</v>
      </c>
    </row>
    <row r="372">
      <c r="A372" s="3" t="s">
        <v>2115</v>
      </c>
      <c r="B372" s="6">
        <v>238.0</v>
      </c>
      <c r="C372" s="6" t="s">
        <v>919</v>
      </c>
      <c r="D372" s="6" t="s">
        <v>1242</v>
      </c>
      <c r="E372" s="6" t="s">
        <v>1226</v>
      </c>
      <c r="F372" s="6" t="s">
        <v>1241</v>
      </c>
      <c r="I372" s="6" t="s">
        <v>922</v>
      </c>
      <c r="J372" s="6" t="s">
        <v>923</v>
      </c>
      <c r="L372" s="6" t="s">
        <v>2116</v>
      </c>
      <c r="P372" s="6" t="s">
        <v>2109</v>
      </c>
      <c r="T372" s="6" t="s">
        <v>2117</v>
      </c>
      <c r="AD372" s="37">
        <v>113.97586</v>
      </c>
      <c r="AE372" s="37">
        <v>22.392208</v>
      </c>
    </row>
    <row r="373">
      <c r="A373" s="3" t="s">
        <v>2115</v>
      </c>
      <c r="B373" s="6">
        <v>239.0</v>
      </c>
      <c r="C373" s="6" t="s">
        <v>1244</v>
      </c>
      <c r="D373" s="6" t="s">
        <v>1246</v>
      </c>
      <c r="E373" s="6" t="s">
        <v>1631</v>
      </c>
      <c r="F373" s="6" t="s">
        <v>1245</v>
      </c>
      <c r="J373" s="6" t="s">
        <v>1247</v>
      </c>
      <c r="L373" s="6" t="s">
        <v>2116</v>
      </c>
      <c r="P373" s="6" t="s">
        <v>2109</v>
      </c>
      <c r="T373" s="6" t="s">
        <v>2117</v>
      </c>
      <c r="AD373" s="37">
        <v>113.99556</v>
      </c>
      <c r="AE373" s="37">
        <v>22.434968</v>
      </c>
    </row>
    <row r="374">
      <c r="A374" s="3" t="s">
        <v>2115</v>
      </c>
      <c r="B374" s="6">
        <v>241.0</v>
      </c>
      <c r="C374" s="6" t="s">
        <v>919</v>
      </c>
      <c r="D374" s="6" t="s">
        <v>1254</v>
      </c>
      <c r="E374" s="6" t="s">
        <v>1243</v>
      </c>
      <c r="F374" s="6" t="s">
        <v>1253</v>
      </c>
      <c r="I374" s="6" t="s">
        <v>922</v>
      </c>
      <c r="J374" s="6" t="s">
        <v>923</v>
      </c>
      <c r="L374" s="6" t="s">
        <v>2116</v>
      </c>
      <c r="P374" s="6" t="s">
        <v>2109</v>
      </c>
      <c r="T374" s="6" t="s">
        <v>2117</v>
      </c>
      <c r="AD374" s="37">
        <v>114.02913</v>
      </c>
      <c r="AE374" s="37">
        <v>22.442344</v>
      </c>
    </row>
    <row r="375">
      <c r="A375" s="3" t="s">
        <v>2115</v>
      </c>
      <c r="B375" s="6">
        <v>242.0</v>
      </c>
      <c r="C375" s="6" t="s">
        <v>919</v>
      </c>
      <c r="D375" s="6" t="s">
        <v>1256</v>
      </c>
      <c r="E375" s="6" t="s">
        <v>1243</v>
      </c>
      <c r="F375" s="6" t="s">
        <v>1255</v>
      </c>
      <c r="I375" s="6" t="s">
        <v>922</v>
      </c>
      <c r="J375" s="6" t="s">
        <v>923</v>
      </c>
      <c r="L375" s="6" t="s">
        <v>2116</v>
      </c>
      <c r="P375" s="6" t="s">
        <v>2109</v>
      </c>
      <c r="T375" s="6" t="s">
        <v>2117</v>
      </c>
      <c r="AD375" s="37">
        <v>114.03129</v>
      </c>
      <c r="AE375" s="37">
        <v>22.442811</v>
      </c>
    </row>
    <row r="376">
      <c r="A376" s="3" t="s">
        <v>2115</v>
      </c>
      <c r="B376" s="6">
        <v>243.0</v>
      </c>
      <c r="C376" s="6" t="s">
        <v>919</v>
      </c>
      <c r="D376" s="6" t="s">
        <v>1259</v>
      </c>
      <c r="E376" s="6" t="s">
        <v>1243</v>
      </c>
      <c r="F376" s="6" t="s">
        <v>1258</v>
      </c>
      <c r="I376" s="6" t="s">
        <v>922</v>
      </c>
      <c r="J376" s="6" t="s">
        <v>923</v>
      </c>
      <c r="L376" s="6" t="s">
        <v>2116</v>
      </c>
      <c r="P376" s="6" t="s">
        <v>2109</v>
      </c>
      <c r="T376" s="6" t="s">
        <v>2117</v>
      </c>
      <c r="AD376" s="37">
        <v>114.02592</v>
      </c>
      <c r="AE376" s="37">
        <v>22.446095</v>
      </c>
    </row>
    <row r="377">
      <c r="A377" s="3" t="s">
        <v>2115</v>
      </c>
      <c r="B377" s="6">
        <v>245.0</v>
      </c>
      <c r="C377" s="6" t="s">
        <v>1268</v>
      </c>
      <c r="D377" s="6" t="s">
        <v>1269</v>
      </c>
      <c r="E377" s="6" t="s">
        <v>1243</v>
      </c>
      <c r="F377" s="6">
        <v>2.4938123E7</v>
      </c>
      <c r="L377" s="6" t="s">
        <v>2116</v>
      </c>
      <c r="P377" s="6" t="s">
        <v>2109</v>
      </c>
      <c r="T377" s="6" t="s">
        <v>2117</v>
      </c>
      <c r="AD377" s="37">
        <v>114.03006</v>
      </c>
      <c r="AE377" s="37">
        <v>22.442395</v>
      </c>
    </row>
    <row r="378">
      <c r="A378" s="3" t="s">
        <v>2115</v>
      </c>
      <c r="B378" s="6">
        <v>246.0</v>
      </c>
      <c r="C378" s="6" t="s">
        <v>1632</v>
      </c>
      <c r="D378" s="6" t="s">
        <v>1634</v>
      </c>
      <c r="E378" s="6" t="s">
        <v>1243</v>
      </c>
      <c r="F378" s="6" t="s">
        <v>1633</v>
      </c>
      <c r="J378" s="6" t="s">
        <v>1635</v>
      </c>
      <c r="L378" s="6" t="s">
        <v>2116</v>
      </c>
      <c r="P378" s="6" t="s">
        <v>2109</v>
      </c>
      <c r="T378" s="6" t="s">
        <v>2109</v>
      </c>
      <c r="AD378" s="37">
        <v>114.03354</v>
      </c>
      <c r="AE378" s="37">
        <v>22.44418</v>
      </c>
    </row>
    <row r="379">
      <c r="A379" s="38" t="s">
        <v>2115</v>
      </c>
      <c r="B379" s="39">
        <v>249.0</v>
      </c>
      <c r="C379" s="39" t="s">
        <v>1636</v>
      </c>
      <c r="D379" s="39"/>
      <c r="E379" s="39" t="s">
        <v>1243</v>
      </c>
      <c r="F379" s="39"/>
      <c r="G379" s="39"/>
      <c r="H379" s="39"/>
      <c r="I379" s="6" t="s">
        <v>1637</v>
      </c>
      <c r="L379" s="39" t="s">
        <v>2116</v>
      </c>
      <c r="M379" s="39"/>
      <c r="N379" s="39"/>
      <c r="O379" s="39"/>
      <c r="P379" s="39" t="s">
        <v>2109</v>
      </c>
      <c r="Q379" s="39"/>
      <c r="R379" s="39"/>
      <c r="S379" s="39"/>
      <c r="T379" s="39" t="s">
        <v>2109</v>
      </c>
      <c r="U379" s="39"/>
      <c r="V379" s="39"/>
      <c r="W379" s="39"/>
      <c r="X379" s="39"/>
      <c r="Y379" s="39"/>
      <c r="Z379" s="39"/>
      <c r="AA379" s="39"/>
      <c r="AB379" s="39"/>
      <c r="AC379" s="39"/>
      <c r="AD379" s="40"/>
      <c r="AE379" s="40"/>
    </row>
    <row r="380">
      <c r="A380" s="3" t="s">
        <v>2115</v>
      </c>
      <c r="B380" s="6">
        <v>252.0</v>
      </c>
      <c r="C380" s="6" t="s">
        <v>1085</v>
      </c>
      <c r="D380" s="6" t="s">
        <v>1087</v>
      </c>
      <c r="E380" s="6" t="s">
        <v>1073</v>
      </c>
      <c r="F380" s="6" t="s">
        <v>1086</v>
      </c>
      <c r="L380" s="6" t="s">
        <v>2116</v>
      </c>
      <c r="P380" s="6" t="s">
        <v>2109</v>
      </c>
      <c r="T380" s="6" t="s">
        <v>2117</v>
      </c>
      <c r="AD380" s="37">
        <v>114.14371</v>
      </c>
      <c r="AE380" s="37">
        <v>22.500349</v>
      </c>
    </row>
    <row r="381">
      <c r="A381" s="3" t="s">
        <v>2115</v>
      </c>
      <c r="B381" s="6">
        <v>253.0</v>
      </c>
      <c r="C381" s="6" t="s">
        <v>919</v>
      </c>
      <c r="D381" s="6" t="s">
        <v>1080</v>
      </c>
      <c r="E381" s="6" t="s">
        <v>1073</v>
      </c>
      <c r="F381" s="6" t="s">
        <v>1079</v>
      </c>
      <c r="I381" s="6" t="s">
        <v>922</v>
      </c>
      <c r="J381" s="6" t="s">
        <v>923</v>
      </c>
      <c r="L381" s="6" t="s">
        <v>2116</v>
      </c>
      <c r="P381" s="6" t="s">
        <v>2109</v>
      </c>
      <c r="T381" s="6" t="s">
        <v>2117</v>
      </c>
      <c r="AD381" s="37">
        <v>114.14252</v>
      </c>
      <c r="AE381" s="37">
        <v>22.498876</v>
      </c>
    </row>
    <row r="382">
      <c r="A382" s="3" t="s">
        <v>2115</v>
      </c>
      <c r="B382" s="6">
        <v>255.0</v>
      </c>
      <c r="C382" s="6" t="s">
        <v>1159</v>
      </c>
      <c r="D382" s="6" t="s">
        <v>1161</v>
      </c>
      <c r="E382" s="6" t="s">
        <v>1158</v>
      </c>
      <c r="F382" s="6" t="s">
        <v>1160</v>
      </c>
      <c r="L382" s="6" t="s">
        <v>2116</v>
      </c>
      <c r="P382" s="6" t="s">
        <v>2109</v>
      </c>
      <c r="T382" s="6" t="s">
        <v>2117</v>
      </c>
      <c r="AD382" s="37">
        <v>114.1296</v>
      </c>
      <c r="AE382" s="37">
        <v>22.503942</v>
      </c>
    </row>
    <row r="383">
      <c r="A383" s="3" t="s">
        <v>2115</v>
      </c>
      <c r="B383" s="6">
        <v>257.0</v>
      </c>
      <c r="C383" s="6" t="s">
        <v>1074</v>
      </c>
      <c r="D383" s="6" t="s">
        <v>1639</v>
      </c>
      <c r="E383" s="6" t="s">
        <v>1165</v>
      </c>
      <c r="F383" s="6" t="s">
        <v>1075</v>
      </c>
      <c r="I383" s="6" t="s">
        <v>1077</v>
      </c>
      <c r="J383" s="6" t="s">
        <v>1078</v>
      </c>
      <c r="L383" s="6" t="s">
        <v>2116</v>
      </c>
      <c r="P383" s="6" t="s">
        <v>2109</v>
      </c>
      <c r="T383" s="6" t="s">
        <v>2109</v>
      </c>
      <c r="AD383" s="37">
        <v>114.16628</v>
      </c>
      <c r="AE383" s="37">
        <v>22.448546</v>
      </c>
    </row>
    <row r="384">
      <c r="A384" s="3" t="s">
        <v>2115</v>
      </c>
      <c r="B384" s="6">
        <v>258.0</v>
      </c>
      <c r="C384" s="6" t="s">
        <v>919</v>
      </c>
      <c r="D384" s="6" t="s">
        <v>1168</v>
      </c>
      <c r="E384" s="6" t="s">
        <v>1539</v>
      </c>
      <c r="F384" s="6" t="s">
        <v>1167</v>
      </c>
      <c r="I384" s="6" t="s">
        <v>922</v>
      </c>
      <c r="J384" s="6" t="s">
        <v>923</v>
      </c>
      <c r="L384" s="6" t="s">
        <v>2116</v>
      </c>
      <c r="P384" s="6" t="s">
        <v>2109</v>
      </c>
      <c r="T384" s="6" t="s">
        <v>2117</v>
      </c>
      <c r="AD384" s="37">
        <v>114.16786</v>
      </c>
      <c r="AE384" s="37">
        <v>22.446813</v>
      </c>
    </row>
    <row r="385">
      <c r="A385" s="3" t="s">
        <v>2115</v>
      </c>
      <c r="B385" s="6">
        <v>259.0</v>
      </c>
      <c r="C385" s="6" t="s">
        <v>1546</v>
      </c>
      <c r="D385" s="6" t="s">
        <v>1548</v>
      </c>
      <c r="E385" s="6" t="s">
        <v>1539</v>
      </c>
      <c r="F385" s="6" t="s">
        <v>1547</v>
      </c>
      <c r="J385" s="6" t="s">
        <v>1549</v>
      </c>
      <c r="L385" s="6" t="s">
        <v>2116</v>
      </c>
      <c r="P385" s="6" t="s">
        <v>2118</v>
      </c>
      <c r="T385" s="6" t="s">
        <v>2109</v>
      </c>
      <c r="AD385" s="37">
        <v>114.16889</v>
      </c>
      <c r="AE385" s="37">
        <v>22.448266</v>
      </c>
    </row>
    <row r="386">
      <c r="A386" s="3" t="s">
        <v>2115</v>
      </c>
      <c r="B386" s="6">
        <v>261.0</v>
      </c>
      <c r="C386" s="6" t="s">
        <v>1640</v>
      </c>
      <c r="D386" s="6" t="s">
        <v>1642</v>
      </c>
      <c r="E386" s="6" t="s">
        <v>1170</v>
      </c>
      <c r="F386" s="6" t="s">
        <v>1641</v>
      </c>
      <c r="J386" s="6" t="s">
        <v>1643</v>
      </c>
      <c r="L386" s="6" t="s">
        <v>2116</v>
      </c>
      <c r="P386" s="6" t="s">
        <v>2109</v>
      </c>
      <c r="T386" s="6" t="s">
        <v>2109</v>
      </c>
      <c r="AD386" s="37">
        <v>114.17965</v>
      </c>
      <c r="AE386" s="37">
        <v>22.375453</v>
      </c>
    </row>
    <row r="387">
      <c r="A387" s="3" t="s">
        <v>2115</v>
      </c>
      <c r="B387" s="6">
        <v>263.0</v>
      </c>
      <c r="C387" s="6" t="s">
        <v>1554</v>
      </c>
      <c r="D387" s="6" t="s">
        <v>2060</v>
      </c>
      <c r="E387" s="6" t="s">
        <v>1151</v>
      </c>
      <c r="F387" s="6" t="s">
        <v>1555</v>
      </c>
      <c r="J387" s="6" t="s">
        <v>1557</v>
      </c>
      <c r="L387" s="6" t="s">
        <v>2116</v>
      </c>
      <c r="P387" s="6" t="s">
        <v>2118</v>
      </c>
      <c r="T387" s="6" t="s">
        <v>2109</v>
      </c>
      <c r="AD387" s="37">
        <v>114.18681</v>
      </c>
      <c r="AE387" s="37">
        <v>22.37936</v>
      </c>
    </row>
    <row r="388">
      <c r="A388" s="3" t="s">
        <v>2115</v>
      </c>
      <c r="B388" s="6">
        <v>265.0</v>
      </c>
      <c r="C388" s="6" t="s">
        <v>1645</v>
      </c>
      <c r="D388" s="6" t="s">
        <v>1646</v>
      </c>
      <c r="E388" s="6" t="s">
        <v>1088</v>
      </c>
      <c r="F388" s="6" t="s">
        <v>1095</v>
      </c>
      <c r="I388" s="6" t="s">
        <v>1097</v>
      </c>
      <c r="J388" s="6" t="s">
        <v>1098</v>
      </c>
      <c r="L388" s="6" t="s">
        <v>2116</v>
      </c>
      <c r="P388" s="6" t="s">
        <v>2109</v>
      </c>
      <c r="T388" s="6" t="s">
        <v>2109</v>
      </c>
      <c r="AD388" s="37">
        <v>114.19066</v>
      </c>
      <c r="AE388" s="37">
        <v>22.398866</v>
      </c>
    </row>
    <row r="389">
      <c r="A389" s="3" t="s">
        <v>2115</v>
      </c>
      <c r="B389" s="6">
        <v>267.0</v>
      </c>
      <c r="C389" s="6" t="s">
        <v>1136</v>
      </c>
      <c r="D389" s="6" t="s">
        <v>1138</v>
      </c>
      <c r="E389" s="6" t="s">
        <v>1135</v>
      </c>
      <c r="F389" s="6" t="s">
        <v>1137</v>
      </c>
      <c r="I389" s="6" t="s">
        <v>1139</v>
      </c>
      <c r="L389" s="6" t="s">
        <v>2116</v>
      </c>
      <c r="P389" s="6" t="s">
        <v>2109</v>
      </c>
      <c r="T389" s="6" t="s">
        <v>2117</v>
      </c>
      <c r="AD389" s="37">
        <v>114.2727</v>
      </c>
      <c r="AE389" s="37">
        <v>22.380341</v>
      </c>
    </row>
    <row r="390">
      <c r="A390" s="3" t="s">
        <v>2115</v>
      </c>
      <c r="B390" s="6">
        <v>268.0</v>
      </c>
      <c r="C390" s="6" t="s">
        <v>1648</v>
      </c>
      <c r="D390" s="6" t="s">
        <v>1649</v>
      </c>
      <c r="E390" s="6" t="s">
        <v>1135</v>
      </c>
      <c r="F390" s="6" t="s">
        <v>1141</v>
      </c>
      <c r="J390" s="6" t="s">
        <v>1143</v>
      </c>
      <c r="L390" s="6" t="s">
        <v>2116</v>
      </c>
      <c r="P390" s="6" t="s">
        <v>2109</v>
      </c>
      <c r="T390" s="6" t="s">
        <v>2109</v>
      </c>
      <c r="AD390" s="37">
        <v>114.27169</v>
      </c>
      <c r="AE390" s="37">
        <v>22.382752</v>
      </c>
    </row>
    <row r="391">
      <c r="A391" s="3" t="s">
        <v>2115</v>
      </c>
      <c r="B391" s="6">
        <v>269.0</v>
      </c>
      <c r="C391" s="6" t="s">
        <v>1147</v>
      </c>
      <c r="D391" s="6" t="s">
        <v>1149</v>
      </c>
      <c r="E391" s="6" t="s">
        <v>1135</v>
      </c>
      <c r="F391" s="6" t="s">
        <v>1148</v>
      </c>
      <c r="J391" s="6" t="s">
        <v>1150</v>
      </c>
      <c r="L391" s="6" t="s">
        <v>2116</v>
      </c>
      <c r="P391" s="6" t="s">
        <v>2109</v>
      </c>
      <c r="T391" s="6" t="s">
        <v>2117</v>
      </c>
      <c r="AD391" s="37">
        <v>114.27169</v>
      </c>
      <c r="AE391" s="37">
        <v>22.382752</v>
      </c>
    </row>
    <row r="392">
      <c r="A392" s="3" t="s">
        <v>2115</v>
      </c>
      <c r="B392" s="6">
        <v>272.0</v>
      </c>
      <c r="C392" s="6" t="s">
        <v>1652</v>
      </c>
      <c r="D392" s="6" t="s">
        <v>1654</v>
      </c>
      <c r="E392" s="6" t="s">
        <v>1651</v>
      </c>
      <c r="F392" s="6" t="s">
        <v>1653</v>
      </c>
      <c r="L392" s="6" t="s">
        <v>2116</v>
      </c>
      <c r="P392" s="6" t="s">
        <v>2109</v>
      </c>
      <c r="T392" s="6" t="s">
        <v>2109</v>
      </c>
      <c r="AD392" s="37">
        <v>114.01701</v>
      </c>
      <c r="AE392" s="37">
        <v>22.308116</v>
      </c>
    </row>
    <row r="393">
      <c r="A393" s="3" t="s">
        <v>2115</v>
      </c>
      <c r="B393" s="6">
        <v>273.0</v>
      </c>
      <c r="C393" s="6" t="s">
        <v>1656</v>
      </c>
      <c r="D393" s="6" t="s">
        <v>1658</v>
      </c>
      <c r="E393" s="6" t="s">
        <v>1655</v>
      </c>
      <c r="F393" s="6" t="s">
        <v>1657</v>
      </c>
      <c r="L393" s="6" t="s">
        <v>2116</v>
      </c>
      <c r="P393" s="6" t="s">
        <v>2109</v>
      </c>
      <c r="T393" s="6" t="s">
        <v>2109</v>
      </c>
      <c r="AD393" s="37">
        <v>114.1117</v>
      </c>
      <c r="AE393" s="37">
        <v>22.22633</v>
      </c>
    </row>
  </sheetData>
  <mergeCells count="9">
    <mergeCell ref="F161:G161"/>
    <mergeCell ref="G150:H150"/>
    <mergeCell ref="G109:H109"/>
    <mergeCell ref="G143:H143"/>
    <mergeCell ref="G46:H46"/>
    <mergeCell ref="G51:H51"/>
    <mergeCell ref="G134:H134"/>
    <mergeCell ref="F135:G135"/>
    <mergeCell ref="F136:G136"/>
  </mergeCells>
  <hyperlinks>
    <hyperlink r:id="rId1" ref="I2"/>
    <hyperlink r:id="rId2" ref="J2"/>
    <hyperlink r:id="rId3" ref="I3"/>
    <hyperlink r:id="rId4" ref="J3"/>
    <hyperlink r:id="rId5" ref="I4"/>
    <hyperlink r:id="rId6" ref="J7"/>
    <hyperlink r:id="rId7" ref="I8"/>
    <hyperlink r:id="rId8" ref="J8"/>
    <hyperlink r:id="rId9" ref="I9"/>
    <hyperlink r:id="rId10" ref="J9"/>
    <hyperlink r:id="rId11" ref="I10"/>
    <hyperlink r:id="rId12" ref="J10"/>
    <hyperlink r:id="rId13" ref="I11"/>
    <hyperlink r:id="rId14" ref="I13"/>
    <hyperlink r:id="rId15" ref="J13"/>
    <hyperlink r:id="rId16" ref="J15"/>
    <hyperlink r:id="rId17" ref="J16"/>
    <hyperlink r:id="rId18" ref="I17"/>
    <hyperlink r:id="rId19" ref="I18"/>
    <hyperlink r:id="rId20" ref="J18"/>
    <hyperlink r:id="rId21" ref="I20"/>
    <hyperlink r:id="rId22" ref="J20"/>
    <hyperlink r:id="rId23" ref="I21"/>
    <hyperlink r:id="rId24" ref="J21"/>
    <hyperlink r:id="rId25" ref="I22"/>
    <hyperlink r:id="rId26" ref="J22"/>
    <hyperlink r:id="rId27" ref="I23"/>
    <hyperlink r:id="rId28" ref="J23"/>
    <hyperlink r:id="rId29" ref="I24"/>
    <hyperlink r:id="rId30" ref="J24"/>
    <hyperlink r:id="rId31" ref="J25"/>
    <hyperlink r:id="rId32" ref="I26"/>
    <hyperlink r:id="rId33" ref="J26"/>
    <hyperlink r:id="rId34" ref="J27"/>
    <hyperlink r:id="rId35" ref="I28"/>
    <hyperlink r:id="rId36" ref="J28"/>
    <hyperlink r:id="rId37" ref="I29"/>
    <hyperlink r:id="rId38" ref="J29"/>
    <hyperlink r:id="rId39" ref="I31"/>
    <hyperlink r:id="rId40" ref="J31"/>
    <hyperlink r:id="rId41" ref="I32"/>
    <hyperlink r:id="rId42" ref="J32"/>
    <hyperlink r:id="rId43" ref="I33"/>
    <hyperlink r:id="rId44" ref="J33"/>
    <hyperlink r:id="rId45" location="a" ref="I34"/>
    <hyperlink r:id="rId46" ref="J34"/>
    <hyperlink r:id="rId47" ref="I36"/>
    <hyperlink r:id="rId48" ref="J36"/>
    <hyperlink r:id="rId49" ref="I37"/>
    <hyperlink r:id="rId50" ref="I38"/>
    <hyperlink r:id="rId51" ref="J38"/>
    <hyperlink r:id="rId52" ref="J39"/>
    <hyperlink r:id="rId53" location="d" ref="I41"/>
    <hyperlink r:id="rId54" ref="J41"/>
    <hyperlink r:id="rId55" ref="I42"/>
    <hyperlink r:id="rId56" ref="J42"/>
    <hyperlink r:id="rId57" ref="I43"/>
    <hyperlink r:id="rId58" ref="J43"/>
    <hyperlink r:id="rId59" ref="I44"/>
    <hyperlink r:id="rId60" ref="J44"/>
    <hyperlink r:id="rId61" ref="I45"/>
    <hyperlink r:id="rId62" ref="J45"/>
    <hyperlink r:id="rId63" ref="J47"/>
    <hyperlink r:id="rId64" ref="J48"/>
    <hyperlink r:id="rId65" ref="I49"/>
    <hyperlink r:id="rId66" ref="J49"/>
    <hyperlink r:id="rId67" ref="J50"/>
    <hyperlink r:id="rId68" ref="J51"/>
    <hyperlink r:id="rId69" ref="I52"/>
    <hyperlink r:id="rId70" ref="J52"/>
    <hyperlink r:id="rId71" ref="I54"/>
    <hyperlink r:id="rId72" ref="J54"/>
    <hyperlink r:id="rId73" ref="I55"/>
    <hyperlink r:id="rId74" ref="J55"/>
    <hyperlink r:id="rId75" ref="J56"/>
    <hyperlink r:id="rId76" ref="I57"/>
    <hyperlink r:id="rId77" ref="J57"/>
    <hyperlink r:id="rId78" ref="I58"/>
    <hyperlink r:id="rId79" ref="I59"/>
    <hyperlink r:id="rId80" ref="J59"/>
    <hyperlink r:id="rId81" ref="I60"/>
    <hyperlink r:id="rId82" ref="J60"/>
    <hyperlink r:id="rId83" ref="I62"/>
    <hyperlink r:id="rId84" ref="J62"/>
    <hyperlink r:id="rId85" ref="I63"/>
    <hyperlink r:id="rId86" ref="J63"/>
    <hyperlink r:id="rId87" ref="I64"/>
    <hyperlink r:id="rId88" ref="J64"/>
    <hyperlink r:id="rId89" ref="I67"/>
    <hyperlink r:id="rId90" ref="J67"/>
    <hyperlink r:id="rId91" ref="I68"/>
    <hyperlink r:id="rId92" ref="J68"/>
    <hyperlink r:id="rId93" ref="J69"/>
    <hyperlink r:id="rId94" ref="J70"/>
    <hyperlink r:id="rId95" ref="I71"/>
    <hyperlink r:id="rId96" ref="J71"/>
    <hyperlink r:id="rId97" ref="J72"/>
    <hyperlink r:id="rId98" ref="J74"/>
    <hyperlink r:id="rId99" ref="J75"/>
    <hyperlink r:id="rId100" ref="J78"/>
    <hyperlink r:id="rId101" ref="J79"/>
    <hyperlink r:id="rId102" ref="I80"/>
    <hyperlink r:id="rId103" ref="I81"/>
    <hyperlink r:id="rId104" ref="I83"/>
    <hyperlink r:id="rId105" ref="J83"/>
    <hyperlink r:id="rId106" ref="J84"/>
    <hyperlink r:id="rId107" ref="I85"/>
    <hyperlink r:id="rId108" ref="J85"/>
    <hyperlink r:id="rId109" ref="I86"/>
    <hyperlink r:id="rId110" ref="J86"/>
    <hyperlink r:id="rId111" ref="I87"/>
    <hyperlink r:id="rId112" ref="J87"/>
    <hyperlink r:id="rId113" ref="I88"/>
    <hyperlink r:id="rId114" ref="J88"/>
    <hyperlink r:id="rId115" ref="I89"/>
    <hyperlink r:id="rId116" ref="J89"/>
    <hyperlink r:id="rId117" ref="J90"/>
    <hyperlink r:id="rId118" ref="J91"/>
    <hyperlink r:id="rId119" ref="I92"/>
    <hyperlink r:id="rId120" ref="J92"/>
    <hyperlink r:id="rId121" ref="I93"/>
    <hyperlink r:id="rId122" ref="J93"/>
    <hyperlink r:id="rId123" ref="J94"/>
    <hyperlink r:id="rId124" ref="I95"/>
    <hyperlink r:id="rId125" ref="J95"/>
    <hyperlink r:id="rId126" ref="J96"/>
    <hyperlink r:id="rId127" ref="J98"/>
    <hyperlink r:id="rId128" ref="J99"/>
    <hyperlink r:id="rId129" ref="J100"/>
    <hyperlink r:id="rId130" ref="J101"/>
    <hyperlink r:id="rId131" ref="J103"/>
    <hyperlink r:id="rId132" ref="I104"/>
    <hyperlink r:id="rId133" ref="J104"/>
    <hyperlink r:id="rId134" ref="I105"/>
    <hyperlink r:id="rId135" ref="J105"/>
    <hyperlink r:id="rId136" ref="I106"/>
    <hyperlink r:id="rId137" ref="J106"/>
    <hyperlink r:id="rId138" ref="J107"/>
    <hyperlink r:id="rId139" ref="I108"/>
    <hyperlink r:id="rId140" ref="J108"/>
    <hyperlink r:id="rId141" ref="I109"/>
    <hyperlink r:id="rId142" ref="I110"/>
    <hyperlink r:id="rId143" ref="J110"/>
    <hyperlink r:id="rId144" ref="I111"/>
    <hyperlink r:id="rId145" ref="J111"/>
    <hyperlink r:id="rId146" ref="I112"/>
    <hyperlink r:id="rId147" ref="I113"/>
    <hyperlink r:id="rId148" ref="J113"/>
    <hyperlink r:id="rId149" ref="I115"/>
    <hyperlink r:id="rId150" ref="J115"/>
    <hyperlink r:id="rId151" ref="I116"/>
    <hyperlink r:id="rId152" ref="J116"/>
    <hyperlink r:id="rId153" ref="I117"/>
    <hyperlink r:id="rId154" ref="I118"/>
    <hyperlink r:id="rId155" ref="J118"/>
    <hyperlink r:id="rId156" ref="I119"/>
    <hyperlink r:id="rId157" ref="J119"/>
    <hyperlink r:id="rId158" ref="I120"/>
    <hyperlink r:id="rId159" ref="I121"/>
    <hyperlink r:id="rId160" ref="I122"/>
    <hyperlink r:id="rId161" ref="J122"/>
    <hyperlink r:id="rId162" ref="I124"/>
    <hyperlink r:id="rId163" ref="J125"/>
    <hyperlink r:id="rId164" ref="I126"/>
    <hyperlink r:id="rId165" ref="I127"/>
    <hyperlink r:id="rId166" ref="J127"/>
    <hyperlink r:id="rId167" ref="I128"/>
    <hyperlink r:id="rId168" ref="J128"/>
    <hyperlink r:id="rId169" ref="I129"/>
    <hyperlink r:id="rId170" ref="J129"/>
    <hyperlink r:id="rId171" ref="I130"/>
    <hyperlink r:id="rId172" ref="I131"/>
    <hyperlink r:id="rId173" location="%E9%A6%96%E9%A0%81" ref="I132"/>
    <hyperlink r:id="rId174" ref="J132"/>
    <hyperlink r:id="rId175" ref="I133"/>
    <hyperlink r:id="rId176" ref="I134"/>
    <hyperlink r:id="rId177" ref="J134"/>
    <hyperlink r:id="rId178" ref="I135"/>
    <hyperlink r:id="rId179" ref="J135"/>
    <hyperlink r:id="rId180" ref="I137"/>
    <hyperlink r:id="rId181" ref="J137"/>
    <hyperlink r:id="rId182" ref="I138"/>
    <hyperlink r:id="rId183" ref="J139"/>
    <hyperlink r:id="rId184" ref="I140"/>
    <hyperlink r:id="rId185" ref="J140"/>
    <hyperlink r:id="rId186" ref="I142"/>
    <hyperlink r:id="rId187" ref="J142"/>
    <hyperlink r:id="rId188" ref="J143"/>
    <hyperlink r:id="rId189" ref="J144"/>
    <hyperlink r:id="rId190" ref="J145"/>
    <hyperlink r:id="rId191" ref="I149"/>
    <hyperlink r:id="rId192" ref="J149"/>
    <hyperlink r:id="rId193" ref="I151"/>
    <hyperlink r:id="rId194" ref="J152"/>
    <hyperlink r:id="rId195" ref="I153"/>
    <hyperlink r:id="rId196" ref="J153"/>
    <hyperlink r:id="rId197" ref="I154"/>
    <hyperlink r:id="rId198" ref="J154"/>
    <hyperlink r:id="rId199" ref="I156"/>
    <hyperlink r:id="rId200" ref="I158"/>
    <hyperlink r:id="rId201" ref="J158"/>
    <hyperlink r:id="rId202" ref="I159"/>
    <hyperlink r:id="rId203" ref="J159"/>
    <hyperlink r:id="rId204" ref="I160"/>
    <hyperlink r:id="rId205" ref="J160"/>
    <hyperlink r:id="rId206" ref="I161"/>
    <hyperlink r:id="rId207" ref="J162"/>
    <hyperlink r:id="rId208" ref="I163"/>
    <hyperlink r:id="rId209" ref="J163"/>
    <hyperlink r:id="rId210" ref="I164"/>
    <hyperlink r:id="rId211" ref="J164"/>
    <hyperlink r:id="rId212" ref="I165"/>
    <hyperlink r:id="rId213" ref="J166"/>
    <hyperlink r:id="rId214" ref="J167"/>
    <hyperlink r:id="rId215" ref="J168"/>
    <hyperlink r:id="rId216" ref="J169"/>
    <hyperlink r:id="rId217" ref="I170"/>
    <hyperlink r:id="rId218" ref="J170"/>
    <hyperlink r:id="rId219" ref="J171"/>
    <hyperlink r:id="rId220" ref="I172"/>
    <hyperlink r:id="rId221" ref="J172"/>
    <hyperlink r:id="rId222" ref="I175"/>
    <hyperlink r:id="rId223" ref="J175"/>
    <hyperlink r:id="rId224" ref="I177"/>
    <hyperlink r:id="rId225" ref="I178"/>
    <hyperlink r:id="rId226" ref="I180"/>
    <hyperlink r:id="rId227" ref="J181"/>
    <hyperlink r:id="rId228" ref="I182"/>
    <hyperlink r:id="rId229" ref="J182"/>
    <hyperlink r:id="rId230" ref="J183"/>
    <hyperlink r:id="rId231" ref="J184"/>
    <hyperlink r:id="rId232" ref="J185"/>
    <hyperlink r:id="rId233" ref="J187"/>
    <hyperlink r:id="rId234" ref="J188"/>
    <hyperlink r:id="rId235" ref="I189"/>
    <hyperlink r:id="rId236" ref="I190"/>
    <hyperlink r:id="rId237" ref="J190"/>
    <hyperlink r:id="rId238" ref="I191"/>
    <hyperlink r:id="rId239" ref="J191"/>
    <hyperlink r:id="rId240" ref="I192"/>
    <hyperlink r:id="rId241" ref="J192"/>
    <hyperlink r:id="rId242" ref="I193"/>
    <hyperlink r:id="rId243" ref="J193"/>
    <hyperlink r:id="rId244" ref="I194"/>
    <hyperlink r:id="rId245" ref="J194"/>
    <hyperlink r:id="rId246" ref="I195"/>
    <hyperlink r:id="rId247" ref="J195"/>
    <hyperlink r:id="rId248" ref="I196"/>
    <hyperlink r:id="rId249" ref="J196"/>
    <hyperlink r:id="rId250" ref="I197"/>
    <hyperlink r:id="rId251" ref="J197"/>
    <hyperlink r:id="rId252" ref="I198"/>
    <hyperlink r:id="rId253" ref="J198"/>
  </hyperlinks>
  <drawing r:id="rId254"/>
</worksheet>
</file>