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ETM24\Week 4\"/>
    </mc:Choice>
  </mc:AlternateContent>
  <xr:revisionPtr revIDLastSave="0" documentId="13_ncr:1_{F97042FE-902F-4091-84EC-8271397C1868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based" sheetId="2" r:id="rId1"/>
    <sheet name="pvalue" sheetId="1" r:id="rId2"/>
    <sheet name="correlation" sheetId="7" r:id="rId3"/>
    <sheet name="example" sheetId="8" r:id="rId4"/>
  </sheets>
  <definedNames>
    <definedName name="_xlchart.v1.0" hidden="1">based!$F$42</definedName>
    <definedName name="_xlchart.v1.1" hidden="1">based!$F$43:$F$1042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pvalue!$K$9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7" l="1"/>
  <c r="E81" i="7"/>
  <c r="E79" i="7"/>
  <c r="H78" i="7"/>
  <c r="E83" i="7" s="1"/>
  <c r="G78" i="7"/>
  <c r="D81" i="7" s="1"/>
  <c r="F81" i="7" s="1"/>
  <c r="E77" i="7"/>
  <c r="H76" i="7"/>
  <c r="G76" i="7"/>
  <c r="D76" i="7"/>
  <c r="I74" i="7"/>
  <c r="H67" i="7"/>
  <c r="E70" i="7" s="1"/>
  <c r="G67" i="7"/>
  <c r="D65" i="7" s="1"/>
  <c r="H65" i="7"/>
  <c r="G65" i="7"/>
  <c r="I62" i="7"/>
  <c r="E60" i="7"/>
  <c r="E59" i="7"/>
  <c r="E58" i="7"/>
  <c r="E57" i="7"/>
  <c r="E56" i="7"/>
  <c r="H55" i="7"/>
  <c r="E61" i="7" s="1"/>
  <c r="G55" i="7"/>
  <c r="D58" i="7" s="1"/>
  <c r="F58" i="7" s="1"/>
  <c r="E55" i="7"/>
  <c r="E54" i="7"/>
  <c r="H53" i="7"/>
  <c r="G53" i="7"/>
  <c r="E53" i="7"/>
  <c r="I51" i="7"/>
  <c r="I41" i="7"/>
  <c r="I31" i="7"/>
  <c r="I21" i="7"/>
  <c r="I11" i="7"/>
  <c r="D51" i="7"/>
  <c r="E49" i="7"/>
  <c r="E48" i="7"/>
  <c r="E47" i="7"/>
  <c r="D47" i="7"/>
  <c r="F47" i="7" s="1"/>
  <c r="E46" i="7"/>
  <c r="E45" i="7"/>
  <c r="D45" i="7"/>
  <c r="F45" i="7" s="1"/>
  <c r="H44" i="7"/>
  <c r="E50" i="7" s="1"/>
  <c r="G44" i="7"/>
  <c r="D49" i="7" s="1"/>
  <c r="F49" i="7" s="1"/>
  <c r="E44" i="7"/>
  <c r="F44" i="7" s="1"/>
  <c r="D44" i="7"/>
  <c r="E43" i="7"/>
  <c r="D43" i="7"/>
  <c r="F43" i="7" s="1"/>
  <c r="H42" i="7"/>
  <c r="G42" i="7"/>
  <c r="E42" i="7"/>
  <c r="F42" i="7" s="1"/>
  <c r="D42" i="7"/>
  <c r="D41" i="7"/>
  <c r="E39" i="7"/>
  <c r="E38" i="7"/>
  <c r="E37" i="7"/>
  <c r="D37" i="7"/>
  <c r="F37" i="7" s="1"/>
  <c r="E36" i="7"/>
  <c r="E35" i="7"/>
  <c r="D35" i="7"/>
  <c r="F35" i="7" s="1"/>
  <c r="H34" i="7"/>
  <c r="E40" i="7" s="1"/>
  <c r="G34" i="7"/>
  <c r="D39" i="7" s="1"/>
  <c r="F39" i="7" s="1"/>
  <c r="E34" i="7"/>
  <c r="F34" i="7" s="1"/>
  <c r="D34" i="7"/>
  <c r="E33" i="7"/>
  <c r="D33" i="7"/>
  <c r="F33" i="7" s="1"/>
  <c r="H32" i="7"/>
  <c r="G32" i="7"/>
  <c r="E32" i="7"/>
  <c r="F32" i="7" s="1"/>
  <c r="D32" i="7"/>
  <c r="E31" i="7"/>
  <c r="D31" i="7"/>
  <c r="F31" i="7" s="1"/>
  <c r="E29" i="7"/>
  <c r="E28" i="7"/>
  <c r="E27" i="7"/>
  <c r="D27" i="7"/>
  <c r="F27" i="7" s="1"/>
  <c r="E26" i="7"/>
  <c r="E25" i="7"/>
  <c r="D25" i="7"/>
  <c r="F25" i="7" s="1"/>
  <c r="H24" i="7"/>
  <c r="E30" i="7" s="1"/>
  <c r="G24" i="7"/>
  <c r="D29" i="7" s="1"/>
  <c r="F29" i="7" s="1"/>
  <c r="E24" i="7"/>
  <c r="E23" i="7"/>
  <c r="D23" i="7"/>
  <c r="F23" i="7" s="1"/>
  <c r="H22" i="7"/>
  <c r="G22" i="7"/>
  <c r="E22" i="7"/>
  <c r="H14" i="7"/>
  <c r="E20" i="7" s="1"/>
  <c r="G14" i="7"/>
  <c r="D19" i="7" s="1"/>
  <c r="H12" i="7"/>
  <c r="G12" i="7"/>
  <c r="D12" i="7"/>
  <c r="E11" i="7"/>
  <c r="F11" i="7" s="1"/>
  <c r="E10" i="7"/>
  <c r="E9" i="7"/>
  <c r="E8" i="7"/>
  <c r="E7" i="7"/>
  <c r="E6" i="7"/>
  <c r="E5" i="7"/>
  <c r="E4" i="7"/>
  <c r="E3" i="7"/>
  <c r="F3" i="7" s="1"/>
  <c r="E2" i="7"/>
  <c r="D11" i="7"/>
  <c r="D10" i="7"/>
  <c r="D9" i="7"/>
  <c r="D8" i="7"/>
  <c r="D7" i="7"/>
  <c r="D6" i="7"/>
  <c r="D5" i="7"/>
  <c r="D4" i="7"/>
  <c r="D3" i="7"/>
  <c r="D2" i="7"/>
  <c r="H2" i="7"/>
  <c r="G2" i="7"/>
  <c r="H4" i="7"/>
  <c r="G4" i="7"/>
  <c r="D84" i="7" l="1"/>
  <c r="D78" i="7"/>
  <c r="F78" i="7" s="1"/>
  <c r="D82" i="7"/>
  <c r="D83" i="7"/>
  <c r="F83" i="7" s="1"/>
  <c r="E84" i="7"/>
  <c r="D80" i="7"/>
  <c r="E76" i="7"/>
  <c r="F76" i="7" s="1"/>
  <c r="D77" i="7"/>
  <c r="F77" i="7" s="1"/>
  <c r="E78" i="7"/>
  <c r="D79" i="7"/>
  <c r="F79" i="7" s="1"/>
  <c r="E80" i="7"/>
  <c r="E82" i="7"/>
  <c r="D67" i="7"/>
  <c r="F67" i="7" s="1"/>
  <c r="D69" i="7"/>
  <c r="D71" i="7"/>
  <c r="F71" i="7" s="1"/>
  <c r="D72" i="7"/>
  <c r="E73" i="7"/>
  <c r="E65" i="7"/>
  <c r="F65" i="7" s="1"/>
  <c r="D66" i="7"/>
  <c r="E67" i="7"/>
  <c r="D68" i="7"/>
  <c r="F68" i="7" s="1"/>
  <c r="E69" i="7"/>
  <c r="D70" i="7"/>
  <c r="F70" i="7" s="1"/>
  <c r="E71" i="7"/>
  <c r="E72" i="7"/>
  <c r="D73" i="7"/>
  <c r="F73" i="7" s="1"/>
  <c r="E66" i="7"/>
  <c r="E68" i="7"/>
  <c r="D61" i="7"/>
  <c r="F61" i="7" s="1"/>
  <c r="D53" i="7"/>
  <c r="F53" i="7" s="1"/>
  <c r="D55" i="7"/>
  <c r="F55" i="7" s="1"/>
  <c r="D57" i="7"/>
  <c r="F57" i="7" s="1"/>
  <c r="D59" i="7"/>
  <c r="F59" i="7" s="1"/>
  <c r="D60" i="7"/>
  <c r="F60" i="7" s="1"/>
  <c r="D54" i="7"/>
  <c r="F54" i="7" s="1"/>
  <c r="D56" i="7"/>
  <c r="F56" i="7" s="1"/>
  <c r="F51" i="7"/>
  <c r="D50" i="7"/>
  <c r="F50" i="7" s="1"/>
  <c r="E51" i="7"/>
  <c r="D46" i="7"/>
  <c r="F46" i="7" s="1"/>
  <c r="H46" i="7" s="1"/>
  <c r="H48" i="7" s="1"/>
  <c r="D48" i="7"/>
  <c r="F48" i="7" s="1"/>
  <c r="F41" i="7"/>
  <c r="D40" i="7"/>
  <c r="F40" i="7" s="1"/>
  <c r="E41" i="7"/>
  <c r="D36" i="7"/>
  <c r="F36" i="7" s="1"/>
  <c r="H36" i="7" s="1"/>
  <c r="H38" i="7" s="1"/>
  <c r="D38" i="7"/>
  <c r="F38" i="7" s="1"/>
  <c r="D30" i="7"/>
  <c r="F30" i="7" s="1"/>
  <c r="D22" i="7"/>
  <c r="F22" i="7" s="1"/>
  <c r="D24" i="7"/>
  <c r="F24" i="7" s="1"/>
  <c r="D26" i="7"/>
  <c r="F26" i="7" s="1"/>
  <c r="D28" i="7"/>
  <c r="F28" i="7" s="1"/>
  <c r="D14" i="7"/>
  <c r="F14" i="7" s="1"/>
  <c r="E12" i="7"/>
  <c r="F12" i="7" s="1"/>
  <c r="D13" i="7"/>
  <c r="E14" i="7"/>
  <c r="D15" i="7"/>
  <c r="F15" i="7" s="1"/>
  <c r="E16" i="7"/>
  <c r="D17" i="7"/>
  <c r="E18" i="7"/>
  <c r="E19" i="7"/>
  <c r="F19" i="7" s="1"/>
  <c r="E13" i="7"/>
  <c r="E15" i="7"/>
  <c r="E17" i="7"/>
  <c r="D21" i="7"/>
  <c r="F21" i="7" s="1"/>
  <c r="D20" i="7"/>
  <c r="F20" i="7" s="1"/>
  <c r="E21" i="7"/>
  <c r="D16" i="7"/>
  <c r="D18" i="7"/>
  <c r="F18" i="7" s="1"/>
  <c r="F10" i="7"/>
  <c r="F9" i="7"/>
  <c r="F8" i="7"/>
  <c r="F7" i="7"/>
  <c r="F6" i="7"/>
  <c r="F5" i="7"/>
  <c r="F4" i="7"/>
  <c r="F2" i="7"/>
  <c r="H6" i="7"/>
  <c r="H8" i="7" s="1"/>
  <c r="G6" i="7"/>
  <c r="F82" i="7" l="1"/>
  <c r="H80" i="7" s="1"/>
  <c r="H82" i="7" s="1"/>
  <c r="F80" i="7"/>
  <c r="F84" i="7"/>
  <c r="F66" i="7"/>
  <c r="G69" i="7" s="1"/>
  <c r="F69" i="7"/>
  <c r="F72" i="7"/>
  <c r="H57" i="7"/>
  <c r="H59" i="7" s="1"/>
  <c r="G57" i="7"/>
  <c r="G46" i="7"/>
  <c r="G36" i="7"/>
  <c r="H26" i="7"/>
  <c r="H28" i="7" s="1"/>
  <c r="G26" i="7"/>
  <c r="F16" i="7"/>
  <c r="G16" i="7" s="1"/>
  <c r="F17" i="7"/>
  <c r="F13" i="7"/>
  <c r="H16" i="7" s="1"/>
  <c r="H18" i="7" s="1"/>
  <c r="F20" i="1"/>
  <c r="F21" i="1"/>
  <c r="Q26" i="1"/>
  <c r="G80" i="7" l="1"/>
  <c r="H69" i="7"/>
  <c r="H71" i="7" s="1"/>
  <c r="X18" i="1"/>
  <c r="X17" i="1"/>
  <c r="X16" i="1"/>
  <c r="X15" i="1"/>
  <c r="X14" i="1"/>
  <c r="X13" i="1"/>
  <c r="X12" i="1"/>
  <c r="X11" i="1"/>
  <c r="X10" i="1"/>
  <c r="AC22" i="1" s="1"/>
  <c r="Y9" i="1"/>
  <c r="X9" i="1"/>
  <c r="Y8" i="1"/>
  <c r="X8" i="1"/>
  <c r="Y18" i="1"/>
  <c r="Y17" i="1"/>
  <c r="Y16" i="1"/>
  <c r="Y15" i="1"/>
  <c r="Y14" i="1"/>
  <c r="Y13" i="1"/>
  <c r="Y12" i="1"/>
  <c r="Y11" i="1"/>
  <c r="Y10" i="1"/>
  <c r="AE24" i="1" s="1"/>
  <c r="D20" i="1"/>
  <c r="M10" i="1"/>
  <c r="G27" i="1"/>
  <c r="O20" i="1" l="1"/>
</calcChain>
</file>

<file path=xl/sharedStrings.xml><?xml version="1.0" encoding="utf-8"?>
<sst xmlns="http://schemas.openxmlformats.org/spreadsheetml/2006/main" count="201" uniqueCount="50">
  <si>
    <t>X</t>
  </si>
  <si>
    <t>Y</t>
  </si>
  <si>
    <t>Miles</t>
  </si>
  <si>
    <t>Minutes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</si>
  <si>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</si>
  <si>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</si>
  <si>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</si>
  <si>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</si>
  <si>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</si>
  <si>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</si>
  <si>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</si>
  <si>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</si>
  <si>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</si>
  <si>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</si>
  <si>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</si>
  <si>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</si>
  <si>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</si>
  <si>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</si>
  <si>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</si>
  <si>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</si>
  <si>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</si>
  <si>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</si>
  <si>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</si>
  <si>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</si>
  <si>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</si>
  <si>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</si>
  <si>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</si>
  <si>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</si>
  <si>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</si>
  <si>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 for Y when X = 13:</t>
  </si>
  <si>
    <t>RESIDUAL OUTPUT</t>
  </si>
  <si>
    <t>Observation</t>
  </si>
  <si>
    <t>Predicted Minutes</t>
  </si>
  <si>
    <t>Residuals</t>
  </si>
  <si>
    <t>Standard Residuals</t>
  </si>
  <si>
    <t>File: cetm24_week4_regression.xlsx</t>
  </si>
  <si>
    <t>CETM24</t>
  </si>
  <si>
    <t>Lab Demo: Regression Analysis</t>
  </si>
  <si>
    <t>Dataset</t>
  </si>
  <si>
    <t>x</t>
  </si>
  <si>
    <t>y</t>
  </si>
  <si>
    <t>Perfect_Positive</t>
  </si>
  <si>
    <t>Partial_Positive</t>
  </si>
  <si>
    <t>No_Correlation</t>
  </si>
  <si>
    <t>Partial_Negative</t>
  </si>
  <si>
    <t>Perfect_Negative</t>
  </si>
  <si>
    <t>r</t>
  </si>
  <si>
    <t>pvalue-demo2</t>
  </si>
  <si>
    <t>pvalue-demo1</t>
  </si>
  <si>
    <t>pvalue-demo3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</si>
</sst>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000"/>
    <numFmt numFmtId="174" formatCode="0.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2" borderId="1" xfId="0" applyNumberFormat="1" applyFill="1" applyBorder="1"/>
    <xf numFmtId="1" fontId="0" fillId="0" borderId="1" xfId="0" applyNumberFormat="1" applyBorder="1"/>
    <xf numFmtId="0" fontId="0" fillId="6" borderId="0" xfId="0" applyFill="1"/>
    <xf numFmtId="17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based!$B$2</c:f>
              <c:strCache>
                <c:ptCount val="1"/>
                <c:pt idx="0">
                  <c:v>Minutes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based!$A$3:$A$1002</c:f>
              <c:numCache>
                <c:formatCode>General</c:formatCode>
                <c:ptCount val="1000"/>
                <c:pt idx="0">
                  <c:v>14.9852838031156</c:v>
                </c:pt>
                <c:pt idx="1">
                  <c:v>33.422857805117303</c:v>
                </c:pt>
                <c:pt idx="2">
                  <c:v>26.423806137964899</c:v>
                </c:pt>
                <c:pt idx="3">
                  <c:v>22.1570714943051</c:v>
                </c:pt>
                <c:pt idx="4">
                  <c:v>7.9925964941579597</c:v>
                </c:pt>
                <c:pt idx="5">
                  <c:v>7.9918246507584803</c:v>
                </c:pt>
                <c:pt idx="6">
                  <c:v>4.8586755893823801</c:v>
                </c:pt>
                <c:pt idx="7">
                  <c:v>30.717636664797901</c:v>
                </c:pt>
                <c:pt idx="8">
                  <c:v>22.2356803757826</c:v>
                </c:pt>
                <c:pt idx="9">
                  <c:v>25.658322489473399</c:v>
                </c:pt>
                <c:pt idx="10">
                  <c:v>3.6587038174656699</c:v>
                </c:pt>
                <c:pt idx="11">
                  <c:v>34.037115269183801</c:v>
                </c:pt>
                <c:pt idx="12">
                  <c:v>29.6381645056134</c:v>
                </c:pt>
                <c:pt idx="13">
                  <c:v>9.7948515417048299</c:v>
                </c:pt>
                <c:pt idx="14">
                  <c:v>8.8183989506272198</c:v>
                </c:pt>
                <c:pt idx="15">
                  <c:v>8.8689443153098804</c:v>
                </c:pt>
                <c:pt idx="16">
                  <c:v>12.7357517747052</c:v>
                </c:pt>
                <c:pt idx="17">
                  <c:v>19.7922058122316</c:v>
                </c:pt>
                <c:pt idx="18">
                  <c:v>16.822240596547701</c:v>
                </c:pt>
                <c:pt idx="19">
                  <c:v>12.3193324863373</c:v>
                </c:pt>
                <c:pt idx="20">
                  <c:v>22.5792926311161</c:v>
                </c:pt>
                <c:pt idx="21">
                  <c:v>7.4638035408653298</c:v>
                </c:pt>
                <c:pt idx="22">
                  <c:v>12.348628753126899</c:v>
                </c:pt>
                <c:pt idx="23">
                  <c:v>14.723578985398101</c:v>
                </c:pt>
                <c:pt idx="24">
                  <c:v>17.5942394949451</c:v>
                </c:pt>
                <c:pt idx="25">
                  <c:v>28.1256307645764</c:v>
                </c:pt>
                <c:pt idx="26">
                  <c:v>9.3895610290675098</c:v>
                </c:pt>
                <c:pt idx="27">
                  <c:v>19.4555020292355</c:v>
                </c:pt>
                <c:pt idx="28">
                  <c:v>21.957266203585299</c:v>
                </c:pt>
                <c:pt idx="29">
                  <c:v>4.4864132070399201</c:v>
                </c:pt>
                <c:pt idx="30">
                  <c:v>22.441435260845999</c:v>
                </c:pt>
                <c:pt idx="31">
                  <c:v>8.45677195799332</c:v>
                </c:pt>
                <c:pt idx="32">
                  <c:v>5.0816509755289401</c:v>
                </c:pt>
                <c:pt idx="33">
                  <c:v>33.364337192106603</c:v>
                </c:pt>
                <c:pt idx="34">
                  <c:v>33.9002250583859</c:v>
                </c:pt>
                <c:pt idx="35">
                  <c:v>28.868715139726699</c:v>
                </c:pt>
                <c:pt idx="36">
                  <c:v>12.7476406135478</c:v>
                </c:pt>
                <c:pt idx="37">
                  <c:v>6.1255076482042803</c:v>
                </c:pt>
                <c:pt idx="38">
                  <c:v>24.895456848388999</c:v>
                </c:pt>
                <c:pt idx="39">
                  <c:v>17.084879799667199</c:v>
                </c:pt>
                <c:pt idx="40">
                  <c:v>6.9052235150329198</c:v>
                </c:pt>
                <c:pt idx="41">
                  <c:v>18.8456611235606</c:v>
                </c:pt>
                <c:pt idx="42">
                  <c:v>4.1004326756869798</c:v>
                </c:pt>
                <c:pt idx="43">
                  <c:v>32.098252866521001</c:v>
                </c:pt>
                <c:pt idx="44">
                  <c:v>11.2809594112005</c:v>
                </c:pt>
                <c:pt idx="45">
                  <c:v>24.200713099327398</c:v>
                </c:pt>
                <c:pt idx="46">
                  <c:v>12.974754434861101</c:v>
                </c:pt>
                <c:pt idx="47">
                  <c:v>19.6421766776899</c:v>
                </c:pt>
                <c:pt idx="48">
                  <c:v>20.494728938984899</c:v>
                </c:pt>
                <c:pt idx="49">
                  <c:v>8.9153425768168599</c:v>
                </c:pt>
                <c:pt idx="50">
                  <c:v>34.026708088465803</c:v>
                </c:pt>
                <c:pt idx="51">
                  <c:v>27.804250347555602</c:v>
                </c:pt>
                <c:pt idx="52">
                  <c:v>33.063966130053998</c:v>
                </c:pt>
                <c:pt idx="53">
                  <c:v>31.634475213684699</c:v>
                </c:pt>
                <c:pt idx="54">
                  <c:v>22.1327993219547</c:v>
                </c:pt>
                <c:pt idx="55">
                  <c:v>32.499975520739703</c:v>
                </c:pt>
                <c:pt idx="56">
                  <c:v>5.8317600656614204</c:v>
                </c:pt>
                <c:pt idx="57">
                  <c:v>9.2714515974126392</c:v>
                </c:pt>
                <c:pt idx="58">
                  <c:v>4.4472732451372101</c:v>
                </c:pt>
                <c:pt idx="59">
                  <c:v>13.4105705844244</c:v>
                </c:pt>
                <c:pt idx="60">
                  <c:v>15.437673270063399</c:v>
                </c:pt>
                <c:pt idx="61">
                  <c:v>11.6831690167646</c:v>
                </c:pt>
                <c:pt idx="62">
                  <c:v>29.5196002928617</c:v>
                </c:pt>
                <c:pt idx="63">
                  <c:v>14.4161064541948</c:v>
                </c:pt>
                <c:pt idx="64">
                  <c:v>11.989904309996099</c:v>
                </c:pt>
                <c:pt idx="65">
                  <c:v>20.366274661063901</c:v>
                </c:pt>
                <c:pt idx="66">
                  <c:v>7.5095751991924002</c:v>
                </c:pt>
                <c:pt idx="67">
                  <c:v>28.670303384129198</c:v>
                </c:pt>
                <c:pt idx="68">
                  <c:v>5.3856205977526601</c:v>
                </c:pt>
                <c:pt idx="69">
                  <c:v>34.580381971216497</c:v>
                </c:pt>
                <c:pt idx="70">
                  <c:v>27.711832617492998</c:v>
                </c:pt>
                <c:pt idx="71">
                  <c:v>9.3589018090935099</c:v>
                </c:pt>
                <c:pt idx="72">
                  <c:v>3.1767077479552701</c:v>
                </c:pt>
                <c:pt idx="73">
                  <c:v>29.094765710554601</c:v>
                </c:pt>
                <c:pt idx="74">
                  <c:v>25.619435003123701</c:v>
                </c:pt>
                <c:pt idx="75">
                  <c:v>26.328229377311501</c:v>
                </c:pt>
                <c:pt idx="76">
                  <c:v>27.6806510939502</c:v>
                </c:pt>
                <c:pt idx="77">
                  <c:v>5.3694288554908898</c:v>
                </c:pt>
                <c:pt idx="78">
                  <c:v>14.4709033134167</c:v>
                </c:pt>
                <c:pt idx="79">
                  <c:v>6.70780990480415</c:v>
                </c:pt>
                <c:pt idx="80">
                  <c:v>30.6193096280189</c:v>
                </c:pt>
                <c:pt idx="81">
                  <c:v>22.9455400584818</c:v>
                </c:pt>
                <c:pt idx="82">
                  <c:v>13.588736795284699</c:v>
                </c:pt>
                <c:pt idx="83">
                  <c:v>5.0338672091527501</c:v>
                </c:pt>
                <c:pt idx="84">
                  <c:v>12.9514342949011</c:v>
                </c:pt>
                <c:pt idx="85">
                  <c:v>13.4058663048559</c:v>
                </c:pt>
                <c:pt idx="86">
                  <c:v>26.347397706818001</c:v>
                </c:pt>
                <c:pt idx="87">
                  <c:v>23.401839083366799</c:v>
                </c:pt>
                <c:pt idx="88">
                  <c:v>31.3908077624424</c:v>
                </c:pt>
                <c:pt idx="89">
                  <c:v>18.110877605182299</c:v>
                </c:pt>
                <c:pt idx="90">
                  <c:v>6.82701587002565</c:v>
                </c:pt>
                <c:pt idx="91">
                  <c:v>25.823833191135801</c:v>
                </c:pt>
                <c:pt idx="92">
                  <c:v>27.3451215557407</c:v>
                </c:pt>
                <c:pt idx="93">
                  <c:v>20.960870322223801</c:v>
                </c:pt>
                <c:pt idx="94">
                  <c:v>27.670949758545898</c:v>
                </c:pt>
                <c:pt idx="95">
                  <c:v>18.8014590836605</c:v>
                </c:pt>
                <c:pt idx="96">
                  <c:v>19.727450540223799</c:v>
                </c:pt>
                <c:pt idx="97">
                  <c:v>16.681312587473499</c:v>
                </c:pt>
                <c:pt idx="98">
                  <c:v>3.8134120558110398</c:v>
                </c:pt>
                <c:pt idx="99">
                  <c:v>6.4525256637857398</c:v>
                </c:pt>
                <c:pt idx="100">
                  <c:v>4.0057339419754898</c:v>
                </c:pt>
                <c:pt idx="101">
                  <c:v>23.365133160440902</c:v>
                </c:pt>
                <c:pt idx="102">
                  <c:v>13.0593913944424</c:v>
                </c:pt>
                <c:pt idx="103">
                  <c:v>19.2742621172704</c:v>
                </c:pt>
                <c:pt idx="104">
                  <c:v>32.042127165634902</c:v>
                </c:pt>
                <c:pt idx="105">
                  <c:v>10.977351332763901</c:v>
                </c:pt>
                <c:pt idx="106">
                  <c:v>16.132253537140102</c:v>
                </c:pt>
                <c:pt idx="107">
                  <c:v>27.177636433377501</c:v>
                </c:pt>
                <c:pt idx="108">
                  <c:v>10.321541295731899</c:v>
                </c:pt>
                <c:pt idx="109">
                  <c:v>5.4633571145213704</c:v>
                </c:pt>
                <c:pt idx="110">
                  <c:v>12.2720464932405</c:v>
                </c:pt>
                <c:pt idx="111">
                  <c:v>8.1590811921281396</c:v>
                </c:pt>
                <c:pt idx="112">
                  <c:v>32.750324874962303</c:v>
                </c:pt>
                <c:pt idx="113">
                  <c:v>28.8598521460613</c:v>
                </c:pt>
                <c:pt idx="114">
                  <c:v>23.268920208333501</c:v>
                </c:pt>
                <c:pt idx="115">
                  <c:v>30.886738886006899</c:v>
                </c:pt>
                <c:pt idx="116">
                  <c:v>28.717506460771599</c:v>
                </c:pt>
                <c:pt idx="117">
                  <c:v>8.9702418843531397</c:v>
                </c:pt>
                <c:pt idx="118">
                  <c:v>31.5618879516792</c:v>
                </c:pt>
                <c:pt idx="119">
                  <c:v>20.258951741300798</c:v>
                </c:pt>
                <c:pt idx="120">
                  <c:v>28.838084965250001</c:v>
                </c:pt>
                <c:pt idx="121">
                  <c:v>31.674921597551698</c:v>
                </c:pt>
                <c:pt idx="122">
                  <c:v>13.1761111990996</c:v>
                </c:pt>
                <c:pt idx="123">
                  <c:v>6.5216615848856501</c:v>
                </c:pt>
                <c:pt idx="124">
                  <c:v>10.2939252013421</c:v>
                </c:pt>
                <c:pt idx="125">
                  <c:v>16.667449236040198</c:v>
                </c:pt>
                <c:pt idx="126">
                  <c:v>29.176472509519702</c:v>
                </c:pt>
                <c:pt idx="127">
                  <c:v>30.543378664202901</c:v>
                </c:pt>
                <c:pt idx="128">
                  <c:v>3.2224681769980998</c:v>
                </c:pt>
                <c:pt idx="129">
                  <c:v>19.3439136824821</c:v>
                </c:pt>
                <c:pt idx="130">
                  <c:v>16.357152100760899</c:v>
                </c:pt>
                <c:pt idx="131">
                  <c:v>10.1074499350633</c:v>
                </c:pt>
                <c:pt idx="132">
                  <c:v>6.8356917546778497</c:v>
                </c:pt>
                <c:pt idx="133">
                  <c:v>13.803685484916</c:v>
                </c:pt>
                <c:pt idx="134">
                  <c:v>33.173110525200599</c:v>
                </c:pt>
                <c:pt idx="135">
                  <c:v>13.3424938246641</c:v>
                </c:pt>
                <c:pt idx="136">
                  <c:v>19.601299895787701</c:v>
                </c:pt>
                <c:pt idx="137">
                  <c:v>25.496606684645599</c:v>
                </c:pt>
                <c:pt idx="138">
                  <c:v>14.6361472761374</c:v>
                </c:pt>
                <c:pt idx="139">
                  <c:v>34.097026647070699</c:v>
                </c:pt>
                <c:pt idx="140">
                  <c:v>33.798313438147503</c:v>
                </c:pt>
                <c:pt idx="141">
                  <c:v>11.0570334664116</c:v>
                </c:pt>
                <c:pt idx="142">
                  <c:v>18.911952188556299</c:v>
                </c:pt>
                <c:pt idx="143">
                  <c:v>12.628105914136601</c:v>
                </c:pt>
                <c:pt idx="144">
                  <c:v>12.1148958200789</c:v>
                </c:pt>
                <c:pt idx="145">
                  <c:v>4.1803823153450397</c:v>
                </c:pt>
                <c:pt idx="146">
                  <c:v>22.506058687356699</c:v>
                </c:pt>
                <c:pt idx="147">
                  <c:v>19.0857287433235</c:v>
                </c:pt>
                <c:pt idx="148">
                  <c:v>4.6473200399996504</c:v>
                </c:pt>
                <c:pt idx="149">
                  <c:v>11.9166868555715</c:v>
                </c:pt>
                <c:pt idx="150">
                  <c:v>32.064508350932897</c:v>
                </c:pt>
                <c:pt idx="151">
                  <c:v>10.6659805013431</c:v>
                </c:pt>
                <c:pt idx="152">
                  <c:v>7.6366359069191301</c:v>
                </c:pt>
                <c:pt idx="153">
                  <c:v>18.662488328881999</c:v>
                </c:pt>
                <c:pt idx="154">
                  <c:v>34.540814531539198</c:v>
                </c:pt>
                <c:pt idx="155">
                  <c:v>10.745768688368001</c:v>
                </c:pt>
                <c:pt idx="156">
                  <c:v>24.508337516988099</c:v>
                </c:pt>
                <c:pt idx="157">
                  <c:v>27.371827690518899</c:v>
                </c:pt>
                <c:pt idx="158">
                  <c:v>10.604401407756701</c:v>
                </c:pt>
                <c:pt idx="159">
                  <c:v>26.302923155579499</c:v>
                </c:pt>
                <c:pt idx="160">
                  <c:v>14.7690602470161</c:v>
                </c:pt>
                <c:pt idx="161">
                  <c:v>23.233786578994501</c:v>
                </c:pt>
                <c:pt idx="162">
                  <c:v>23.272950744348599</c:v>
                </c:pt>
                <c:pt idx="163">
                  <c:v>20.1447898903922</c:v>
                </c:pt>
                <c:pt idx="164">
                  <c:v>5.8892726417410604</c:v>
                </c:pt>
                <c:pt idx="165">
                  <c:v>29.729679858855601</c:v>
                </c:pt>
                <c:pt idx="166">
                  <c:v>13.264962079095501</c:v>
                </c:pt>
                <c:pt idx="167">
                  <c:v>8.9685923327953301</c:v>
                </c:pt>
                <c:pt idx="168">
                  <c:v>4.30480452975244</c:v>
                </c:pt>
                <c:pt idx="169">
                  <c:v>21.908574182023699</c:v>
                </c:pt>
                <c:pt idx="170">
                  <c:v>24.682059578953002</c:v>
                </c:pt>
                <c:pt idx="171">
                  <c:v>3.5308105256913902</c:v>
                </c:pt>
                <c:pt idx="172">
                  <c:v>19.386977865576899</c:v>
                </c:pt>
                <c:pt idx="173">
                  <c:v>10.247864806334</c:v>
                </c:pt>
                <c:pt idx="174">
                  <c:v>23.6455292931023</c:v>
                </c:pt>
                <c:pt idx="175">
                  <c:v>8.5797257281597208</c:v>
                </c:pt>
                <c:pt idx="176">
                  <c:v>25.1100076192789</c:v>
                </c:pt>
                <c:pt idx="177">
                  <c:v>15.375531081617099</c:v>
                </c:pt>
                <c:pt idx="178">
                  <c:v>32.975359639575501</c:v>
                </c:pt>
                <c:pt idx="179">
                  <c:v>7.4006702126717796</c:v>
                </c:pt>
                <c:pt idx="180">
                  <c:v>13.914123233608199</c:v>
                </c:pt>
                <c:pt idx="181">
                  <c:v>6.6311526796988502</c:v>
                </c:pt>
                <c:pt idx="182">
                  <c:v>32.590195784914002</c:v>
                </c:pt>
                <c:pt idx="183">
                  <c:v>31.0748593081913</c:v>
                </c:pt>
                <c:pt idx="184">
                  <c:v>11.2541320868849</c:v>
                </c:pt>
                <c:pt idx="185">
                  <c:v>24.119489473093701</c:v>
                </c:pt>
                <c:pt idx="186">
                  <c:v>29.1511104064389</c:v>
                </c:pt>
                <c:pt idx="187">
                  <c:v>20.766425971182699</c:v>
                </c:pt>
                <c:pt idx="188">
                  <c:v>19.9488185073922</c:v>
                </c:pt>
                <c:pt idx="189">
                  <c:v>10.739273308814401</c:v>
                </c:pt>
                <c:pt idx="190">
                  <c:v>5.9792885697887703</c:v>
                </c:pt>
                <c:pt idx="191">
                  <c:v>31.710904254506399</c:v>
                </c:pt>
                <c:pt idx="192">
                  <c:v>31.8133778292265</c:v>
                </c:pt>
                <c:pt idx="193">
                  <c:v>23.2592466327445</c:v>
                </c:pt>
                <c:pt idx="194">
                  <c:v>13.8489533135584</c:v>
                </c:pt>
                <c:pt idx="195">
                  <c:v>14.1747063876051</c:v>
                </c:pt>
                <c:pt idx="196">
                  <c:v>26.2305817238476</c:v>
                </c:pt>
                <c:pt idx="197">
                  <c:v>31.707528318482399</c:v>
                </c:pt>
                <c:pt idx="198">
                  <c:v>31.3867655764837</c:v>
                </c:pt>
                <c:pt idx="199">
                  <c:v>27.9560174674439</c:v>
                </c:pt>
                <c:pt idx="200">
                  <c:v>23.545012676937201</c:v>
                </c:pt>
                <c:pt idx="201">
                  <c:v>5.69247887984156</c:v>
                </c:pt>
                <c:pt idx="202">
                  <c:v>8.1721188510276406</c:v>
                </c:pt>
                <c:pt idx="203">
                  <c:v>31.7537340328665</c:v>
                </c:pt>
                <c:pt idx="204">
                  <c:v>22.4057299091068</c:v>
                </c:pt>
                <c:pt idx="205">
                  <c:v>3.2943056517321399</c:v>
                </c:pt>
                <c:pt idx="206">
                  <c:v>6.2470893717130203</c:v>
                </c:pt>
                <c:pt idx="207">
                  <c:v>24.232056611457701</c:v>
                </c:pt>
                <c:pt idx="208">
                  <c:v>3.16197068307899</c:v>
                </c:pt>
                <c:pt idx="209">
                  <c:v>8.1458576453599498</c:v>
                </c:pt>
                <c:pt idx="210">
                  <c:v>20.559481259730699</c:v>
                </c:pt>
                <c:pt idx="211">
                  <c:v>25.140646326166099</c:v>
                </c:pt>
                <c:pt idx="212">
                  <c:v>23.862760304083199</c:v>
                </c:pt>
                <c:pt idx="213">
                  <c:v>10.176617902737901</c:v>
                </c:pt>
                <c:pt idx="214">
                  <c:v>25.789735083121101</c:v>
                </c:pt>
                <c:pt idx="215">
                  <c:v>10.5919707998976</c:v>
                </c:pt>
                <c:pt idx="216">
                  <c:v>13.4127903410965</c:v>
                </c:pt>
                <c:pt idx="217">
                  <c:v>26.887724963776702</c:v>
                </c:pt>
                <c:pt idx="218">
                  <c:v>23.788252769510802</c:v>
                </c:pt>
                <c:pt idx="219">
                  <c:v>30.175149135813601</c:v>
                </c:pt>
                <c:pt idx="220">
                  <c:v>24.043612553610899</c:v>
                </c:pt>
                <c:pt idx="221">
                  <c:v>21.185875306734999</c:v>
                </c:pt>
                <c:pt idx="222">
                  <c:v>5.9975925704989503</c:v>
                </c:pt>
                <c:pt idx="223">
                  <c:v>14.7669056979018</c:v>
                </c:pt>
                <c:pt idx="224">
                  <c:v>11.4864757658152</c:v>
                </c:pt>
                <c:pt idx="225">
                  <c:v>10.8076685881306</c:v>
                </c:pt>
                <c:pt idx="226">
                  <c:v>34.136337752078198</c:v>
                </c:pt>
                <c:pt idx="227">
                  <c:v>15.579127189336299</c:v>
                </c:pt>
                <c:pt idx="228">
                  <c:v>31.5454897656676</c:v>
                </c:pt>
                <c:pt idx="229">
                  <c:v>23.196436031912398</c:v>
                </c:pt>
                <c:pt idx="230">
                  <c:v>28.4339617133327</c:v>
                </c:pt>
                <c:pt idx="231">
                  <c:v>19.084386979366101</c:v>
                </c:pt>
                <c:pt idx="232">
                  <c:v>21.460924308043399</c:v>
                </c:pt>
                <c:pt idx="233">
                  <c:v>18.760566202203599</c:v>
                </c:pt>
                <c:pt idx="234">
                  <c:v>9.2477756095374204</c:v>
                </c:pt>
                <c:pt idx="235">
                  <c:v>26.118467688368099</c:v>
                </c:pt>
                <c:pt idx="236">
                  <c:v>11.9847155981073</c:v>
                </c:pt>
                <c:pt idx="237">
                  <c:v>3.7781109258065202</c:v>
                </c:pt>
                <c:pt idx="238">
                  <c:v>23.655113469029299</c:v>
                </c:pt>
                <c:pt idx="239">
                  <c:v>8.6675417410255609</c:v>
                </c:pt>
                <c:pt idx="240">
                  <c:v>33.094674699293201</c:v>
                </c:pt>
                <c:pt idx="241">
                  <c:v>33.525714464082697</c:v>
                </c:pt>
                <c:pt idx="242">
                  <c:v>32.275660487054303</c:v>
                </c:pt>
                <c:pt idx="243">
                  <c:v>14.845078408174199</c:v>
                </c:pt>
                <c:pt idx="244">
                  <c:v>3.4946117289237502</c:v>
                </c:pt>
                <c:pt idx="245">
                  <c:v>32.706194002807202</c:v>
                </c:pt>
                <c:pt idx="246">
                  <c:v>16.701892746154002</c:v>
                </c:pt>
                <c:pt idx="247">
                  <c:v>33.932954209397401</c:v>
                </c:pt>
                <c:pt idx="248">
                  <c:v>33.835839266855999</c:v>
                </c:pt>
                <c:pt idx="249">
                  <c:v>30.296302574955501</c:v>
                </c:pt>
                <c:pt idx="250">
                  <c:v>12.422364546226699</c:v>
                </c:pt>
                <c:pt idx="251">
                  <c:v>15.323127315261599</c:v>
                </c:pt>
                <c:pt idx="252">
                  <c:v>30.2363734885394</c:v>
                </c:pt>
                <c:pt idx="253">
                  <c:v>13.1415041650008</c:v>
                </c:pt>
                <c:pt idx="254">
                  <c:v>8.4237678939549596</c:v>
                </c:pt>
                <c:pt idx="255">
                  <c:v>20.817640398667201</c:v>
                </c:pt>
                <c:pt idx="256">
                  <c:v>32.956952773144899</c:v>
                </c:pt>
                <c:pt idx="257">
                  <c:v>25.2729534935991</c:v>
                </c:pt>
                <c:pt idx="258">
                  <c:v>21.241957442859601</c:v>
                </c:pt>
                <c:pt idx="259">
                  <c:v>6.1096478006645896</c:v>
                </c:pt>
                <c:pt idx="260">
                  <c:v>22.6802312543734</c:v>
                </c:pt>
                <c:pt idx="261">
                  <c:v>34.681723203336396</c:v>
                </c:pt>
                <c:pt idx="262">
                  <c:v>7.48268848756876</c:v>
                </c:pt>
                <c:pt idx="263">
                  <c:v>19.586548875639501</c:v>
                </c:pt>
                <c:pt idx="264">
                  <c:v>31.075938301694499</c:v>
                </c:pt>
                <c:pt idx="265">
                  <c:v>26.704595768134499</c:v>
                </c:pt>
                <c:pt idx="266">
                  <c:v>25.304503711848501</c:v>
                </c:pt>
                <c:pt idx="267">
                  <c:v>25.479490687587401</c:v>
                </c:pt>
                <c:pt idx="268">
                  <c:v>14.5037168390321</c:v>
                </c:pt>
                <c:pt idx="269">
                  <c:v>12.394939016463701</c:v>
                </c:pt>
                <c:pt idx="270">
                  <c:v>28.8995569753124</c:v>
                </c:pt>
                <c:pt idx="271">
                  <c:v>28.923628629733699</c:v>
                </c:pt>
                <c:pt idx="272">
                  <c:v>30.746314194563301</c:v>
                </c:pt>
                <c:pt idx="273">
                  <c:v>32.223697681807003</c:v>
                </c:pt>
                <c:pt idx="274">
                  <c:v>19.362956763549999</c:v>
                </c:pt>
                <c:pt idx="275">
                  <c:v>19.048521429990299</c:v>
                </c:pt>
                <c:pt idx="276">
                  <c:v>28.545445726936801</c:v>
                </c:pt>
                <c:pt idx="277">
                  <c:v>23.7988457848884</c:v>
                </c:pt>
                <c:pt idx="278">
                  <c:v>25.4629400722465</c:v>
                </c:pt>
                <c:pt idx="279">
                  <c:v>28.465365421955202</c:v>
                </c:pt>
                <c:pt idx="280">
                  <c:v>31.4801709381621</c:v>
                </c:pt>
                <c:pt idx="281">
                  <c:v>13.8158450192491</c:v>
                </c:pt>
                <c:pt idx="282">
                  <c:v>15.0186544844782</c:v>
                </c:pt>
                <c:pt idx="283">
                  <c:v>6.0074220749078</c:v>
                </c:pt>
                <c:pt idx="284">
                  <c:v>21.5049645118775</c:v>
                </c:pt>
                <c:pt idx="285">
                  <c:v>4.1501527614957396</c:v>
                </c:pt>
                <c:pt idx="286">
                  <c:v>17.8991365802387</c:v>
                </c:pt>
                <c:pt idx="287">
                  <c:v>20.364628310642399</c:v>
                </c:pt>
                <c:pt idx="288">
                  <c:v>12.169320068105099</c:v>
                </c:pt>
                <c:pt idx="289">
                  <c:v>21.906664338208302</c:v>
                </c:pt>
                <c:pt idx="290">
                  <c:v>3.9760079980495799</c:v>
                </c:pt>
                <c:pt idx="291">
                  <c:v>4.1951420399748596</c:v>
                </c:pt>
                <c:pt idx="292">
                  <c:v>29.323217941109</c:v>
                </c:pt>
                <c:pt idx="293">
                  <c:v>14.5261005251604</c:v>
                </c:pt>
                <c:pt idx="294">
                  <c:v>7.0659364048603104</c:v>
                </c:pt>
                <c:pt idx="295">
                  <c:v>19.711784321753701</c:v>
                </c:pt>
                <c:pt idx="296">
                  <c:v>27.639793699155501</c:v>
                </c:pt>
                <c:pt idx="297">
                  <c:v>9.9062728798989799</c:v>
                </c:pt>
                <c:pt idx="298">
                  <c:v>22.932495226208001</c:v>
                </c:pt>
                <c:pt idx="299">
                  <c:v>5.7311188798005697</c:v>
                </c:pt>
                <c:pt idx="300">
                  <c:v>4.6538150773954401</c:v>
                </c:pt>
                <c:pt idx="301">
                  <c:v>20.0033482101807</c:v>
                </c:pt>
                <c:pt idx="302">
                  <c:v>20.300323891523401</c:v>
                </c:pt>
                <c:pt idx="303">
                  <c:v>23.397756847942599</c:v>
                </c:pt>
                <c:pt idx="304">
                  <c:v>26.234922679125098</c:v>
                </c:pt>
                <c:pt idx="305">
                  <c:v>34.227266542801097</c:v>
                </c:pt>
                <c:pt idx="306">
                  <c:v>19.5216111456382</c:v>
                </c:pt>
                <c:pt idx="307">
                  <c:v>13.3346071341198</c:v>
                </c:pt>
                <c:pt idx="308">
                  <c:v>28.4459582325985</c:v>
                </c:pt>
                <c:pt idx="309">
                  <c:v>11.6666320403863</c:v>
                </c:pt>
                <c:pt idx="310">
                  <c:v>17.047085462580299</c:v>
                </c:pt>
                <c:pt idx="311">
                  <c:v>5.5106042029525097</c:v>
                </c:pt>
                <c:pt idx="312">
                  <c:v>3.8112237892946399</c:v>
                </c:pt>
                <c:pt idx="313">
                  <c:v>33.804749269693602</c:v>
                </c:pt>
                <c:pt idx="314">
                  <c:v>29.751363856390501</c:v>
                </c:pt>
                <c:pt idx="315">
                  <c:v>25.2711745949983</c:v>
                </c:pt>
                <c:pt idx="316">
                  <c:v>16.086494221256601</c:v>
                </c:pt>
                <c:pt idx="317">
                  <c:v>8.5454182422670595</c:v>
                </c:pt>
                <c:pt idx="318">
                  <c:v>8.0059853654747499</c:v>
                </c:pt>
                <c:pt idx="319">
                  <c:v>11.007772741267001</c:v>
                </c:pt>
                <c:pt idx="320">
                  <c:v>20.575253270595798</c:v>
                </c:pt>
                <c:pt idx="321">
                  <c:v>25.867069526401899</c:v>
                </c:pt>
                <c:pt idx="322">
                  <c:v>24.126316054967401</c:v>
                </c:pt>
                <c:pt idx="323">
                  <c:v>11.9578847022701</c:v>
                </c:pt>
                <c:pt idx="324">
                  <c:v>33.555688981222197</c:v>
                </c:pt>
                <c:pt idx="325">
                  <c:v>26.6127013342645</c:v>
                </c:pt>
                <c:pt idx="326">
                  <c:v>20.739329680364801</c:v>
                </c:pt>
                <c:pt idx="327">
                  <c:v>22.575063879499201</c:v>
                </c:pt>
                <c:pt idx="328">
                  <c:v>16.427201997689199</c:v>
                </c:pt>
                <c:pt idx="329">
                  <c:v>10.927391664037</c:v>
                </c:pt>
                <c:pt idx="330">
                  <c:v>14.3911257168403</c:v>
                </c:pt>
                <c:pt idx="331">
                  <c:v>27.251075534859801</c:v>
                </c:pt>
                <c:pt idx="332">
                  <c:v>3.4605916361521798</c:v>
                </c:pt>
                <c:pt idx="333">
                  <c:v>6.7143244962213098</c:v>
                </c:pt>
                <c:pt idx="334">
                  <c:v>4.47208454469608</c:v>
                </c:pt>
                <c:pt idx="335">
                  <c:v>4.3033216742070399</c:v>
                </c:pt>
                <c:pt idx="336">
                  <c:v>30.374738688352199</c:v>
                </c:pt>
                <c:pt idx="337">
                  <c:v>25.517051500160701</c:v>
                </c:pt>
                <c:pt idx="338">
                  <c:v>18.173562530794399</c:v>
                </c:pt>
                <c:pt idx="339">
                  <c:v>6.1306931408320402</c:v>
                </c:pt>
                <c:pt idx="340">
                  <c:v>18.7317080037386</c:v>
                </c:pt>
                <c:pt idx="341">
                  <c:v>18.151096664978098</c:v>
                </c:pt>
                <c:pt idx="342">
                  <c:v>8.5424598371204805</c:v>
                </c:pt>
                <c:pt idx="343">
                  <c:v>16.883252775615102</c:v>
                </c:pt>
                <c:pt idx="344">
                  <c:v>15.7521515007159</c:v>
                </c:pt>
                <c:pt idx="345">
                  <c:v>22.707203137670898</c:v>
                </c:pt>
                <c:pt idx="346">
                  <c:v>23.322996827764602</c:v>
                </c:pt>
                <c:pt idx="347">
                  <c:v>4.4497283127054201</c:v>
                </c:pt>
                <c:pt idx="348">
                  <c:v>14.987603668047001</c:v>
                </c:pt>
                <c:pt idx="349">
                  <c:v>23.0275173028555</c:v>
                </c:pt>
                <c:pt idx="350">
                  <c:v>19.100360274562799</c:v>
                </c:pt>
                <c:pt idx="351">
                  <c:v>30.407674918026299</c:v>
                </c:pt>
                <c:pt idx="352">
                  <c:v>24.078196211806201</c:v>
                </c:pt>
                <c:pt idx="353">
                  <c:v>8.2139016666057501</c:v>
                </c:pt>
                <c:pt idx="354">
                  <c:v>5.2581999168137497</c:v>
                </c:pt>
                <c:pt idx="355">
                  <c:v>23.5574169026021</c:v>
                </c:pt>
                <c:pt idx="356">
                  <c:v>3.84836193733189</c:v>
                </c:pt>
                <c:pt idx="357">
                  <c:v>21.744818600750801</c:v>
                </c:pt>
                <c:pt idx="358">
                  <c:v>33.087367725598597</c:v>
                </c:pt>
                <c:pt idx="359">
                  <c:v>21.415173692028102</c:v>
                </c:pt>
                <c:pt idx="360">
                  <c:v>15.421437638608699</c:v>
                </c:pt>
                <c:pt idx="361">
                  <c:v>23.585222990155302</c:v>
                </c:pt>
                <c:pt idx="362">
                  <c:v>17.6640924957285</c:v>
                </c:pt>
                <c:pt idx="363">
                  <c:v>20.4597372581099</c:v>
                </c:pt>
                <c:pt idx="364">
                  <c:v>33.126873880848798</c:v>
                </c:pt>
                <c:pt idx="365">
                  <c:v>15.3552844096247</c:v>
                </c:pt>
                <c:pt idx="366">
                  <c:v>33.758098042365198</c:v>
                </c:pt>
                <c:pt idx="367">
                  <c:v>31.971220542594001</c:v>
                </c:pt>
                <c:pt idx="368">
                  <c:v>9.2653163132574807</c:v>
                </c:pt>
                <c:pt idx="369">
                  <c:v>5.2195616280052901</c:v>
                </c:pt>
                <c:pt idx="370">
                  <c:v>6.2248960440776502</c:v>
                </c:pt>
                <c:pt idx="371">
                  <c:v>3.58309842084959</c:v>
                </c:pt>
                <c:pt idx="372">
                  <c:v>6.0221747441896998</c:v>
                </c:pt>
                <c:pt idx="373">
                  <c:v>24.856216749323401</c:v>
                </c:pt>
                <c:pt idx="374">
                  <c:v>5.2780367507273196</c:v>
                </c:pt>
                <c:pt idx="375">
                  <c:v>13.2072201694003</c:v>
                </c:pt>
                <c:pt idx="376">
                  <c:v>30.0360099510225</c:v>
                </c:pt>
                <c:pt idx="377">
                  <c:v>3.7447019435464202</c:v>
                </c:pt>
                <c:pt idx="378">
                  <c:v>29.062991442845899</c:v>
                </c:pt>
                <c:pt idx="379">
                  <c:v>12.0193527927487</c:v>
                </c:pt>
                <c:pt idx="380">
                  <c:v>6.7812744838930001</c:v>
                </c:pt>
                <c:pt idx="381">
                  <c:v>25.295589291652799</c:v>
                </c:pt>
                <c:pt idx="382">
                  <c:v>23.126171096956199</c:v>
                </c:pt>
                <c:pt idx="383">
                  <c:v>31.079104432865599</c:v>
                </c:pt>
                <c:pt idx="384">
                  <c:v>26.522273401724298</c:v>
                </c:pt>
                <c:pt idx="385">
                  <c:v>28.711389772315101</c:v>
                </c:pt>
                <c:pt idx="386">
                  <c:v>12.0251063222818</c:v>
                </c:pt>
                <c:pt idx="387">
                  <c:v>8.6780654009511302</c:v>
                </c:pt>
                <c:pt idx="388">
                  <c:v>27.019672052507399</c:v>
                </c:pt>
                <c:pt idx="389">
                  <c:v>28.818711656552399</c:v>
                </c:pt>
                <c:pt idx="390">
                  <c:v>34.696164544021499</c:v>
                </c:pt>
                <c:pt idx="391">
                  <c:v>16.203765661165601</c:v>
                </c:pt>
                <c:pt idx="392">
                  <c:v>14.904578745368999</c:v>
                </c:pt>
                <c:pt idx="393">
                  <c:v>27.845214743743899</c:v>
                </c:pt>
                <c:pt idx="394">
                  <c:v>13.9057132880965</c:v>
                </c:pt>
                <c:pt idx="395">
                  <c:v>32.784234419313997</c:v>
                </c:pt>
                <c:pt idx="396">
                  <c:v>30.469208058976299</c:v>
                </c:pt>
                <c:pt idx="397">
                  <c:v>16.727808876000498</c:v>
                </c:pt>
                <c:pt idx="398">
                  <c:v>27.027874169327902</c:v>
                </c:pt>
                <c:pt idx="399">
                  <c:v>27.1453719707098</c:v>
                </c:pt>
                <c:pt idx="400">
                  <c:v>6.2999638027498399</c:v>
                </c:pt>
                <c:pt idx="401">
                  <c:v>31.881693013746101</c:v>
                </c:pt>
                <c:pt idx="402">
                  <c:v>19.1680759183314</c:v>
                </c:pt>
                <c:pt idx="403">
                  <c:v>29.4466389154477</c:v>
                </c:pt>
                <c:pt idx="404">
                  <c:v>13.2415872329795</c:v>
                </c:pt>
                <c:pt idx="405">
                  <c:v>31.656743311878401</c:v>
                </c:pt>
                <c:pt idx="406">
                  <c:v>15.4544537194932</c:v>
                </c:pt>
                <c:pt idx="407">
                  <c:v>3.34680484736954</c:v>
                </c:pt>
                <c:pt idx="408">
                  <c:v>31.972223245416401</c:v>
                </c:pt>
                <c:pt idx="409">
                  <c:v>5.9211736571562703</c:v>
                </c:pt>
                <c:pt idx="410">
                  <c:v>13.218036402893199</c:v>
                </c:pt>
                <c:pt idx="411">
                  <c:v>33.401982945625697</c:v>
                </c:pt>
                <c:pt idx="412">
                  <c:v>33.419428702001703</c:v>
                </c:pt>
                <c:pt idx="413">
                  <c:v>21.350012419945099</c:v>
                </c:pt>
                <c:pt idx="414">
                  <c:v>23.218790789433498</c:v>
                </c:pt>
                <c:pt idx="415">
                  <c:v>17.350256703306201</c:v>
                </c:pt>
                <c:pt idx="416">
                  <c:v>12.382744694337999</c:v>
                </c:pt>
                <c:pt idx="417">
                  <c:v>13.5172654518373</c:v>
                </c:pt>
                <c:pt idx="418">
                  <c:v>24.520590594465201</c:v>
                </c:pt>
                <c:pt idx="419">
                  <c:v>27.0759849420057</c:v>
                </c:pt>
                <c:pt idx="420">
                  <c:v>28.3305293992271</c:v>
                </c:pt>
                <c:pt idx="421">
                  <c:v>28.2677805694257</c:v>
                </c:pt>
                <c:pt idx="422">
                  <c:v>5.91859529755809</c:v>
                </c:pt>
                <c:pt idx="423">
                  <c:v>18.8214497504826</c:v>
                </c:pt>
                <c:pt idx="424">
                  <c:v>4.84188032053261</c:v>
                </c:pt>
                <c:pt idx="425">
                  <c:v>20.584924234359502</c:v>
                </c:pt>
                <c:pt idx="426">
                  <c:v>17.128976043948001</c:v>
                </c:pt>
                <c:pt idx="427">
                  <c:v>31.4065338482655</c:v>
                </c:pt>
                <c:pt idx="428">
                  <c:v>14.2292804016665</c:v>
                </c:pt>
                <c:pt idx="429">
                  <c:v>6.7461445256833796</c:v>
                </c:pt>
                <c:pt idx="430">
                  <c:v>7.5757338256907403</c:v>
                </c:pt>
                <c:pt idx="431">
                  <c:v>27.368340214959101</c:v>
                </c:pt>
                <c:pt idx="432">
                  <c:v>22.782978026120301</c:v>
                </c:pt>
                <c:pt idx="433">
                  <c:v>6.2359256359292798</c:v>
                </c:pt>
                <c:pt idx="434">
                  <c:v>5.6914177956799099</c:v>
                </c:pt>
                <c:pt idx="435">
                  <c:v>25.431012206691801</c:v>
                </c:pt>
                <c:pt idx="436">
                  <c:v>5.3284162036541902</c:v>
                </c:pt>
                <c:pt idx="437">
                  <c:v>29.299521897291399</c:v>
                </c:pt>
                <c:pt idx="438">
                  <c:v>25.5997512690078</c:v>
                </c:pt>
                <c:pt idx="439">
                  <c:v>5.6031609805407898</c:v>
                </c:pt>
                <c:pt idx="440">
                  <c:v>5.7148068507261396</c:v>
                </c:pt>
                <c:pt idx="441">
                  <c:v>34.5724665120376</c:v>
                </c:pt>
                <c:pt idx="442">
                  <c:v>14.976665464195801</c:v>
                </c:pt>
                <c:pt idx="443">
                  <c:v>14.8605487061405</c:v>
                </c:pt>
                <c:pt idx="444">
                  <c:v>29.009586152240001</c:v>
                </c:pt>
                <c:pt idx="445">
                  <c:v>33.311954476283397</c:v>
                </c:pt>
                <c:pt idx="446">
                  <c:v>34.552034042331798</c:v>
                </c:pt>
                <c:pt idx="447">
                  <c:v>27.1081019282861</c:v>
                </c:pt>
                <c:pt idx="448">
                  <c:v>15.040306736989301</c:v>
                </c:pt>
                <c:pt idx="449">
                  <c:v>5.6720229343573996</c:v>
                </c:pt>
                <c:pt idx="450">
                  <c:v>27.868701309677899</c:v>
                </c:pt>
                <c:pt idx="451">
                  <c:v>20.868935991545701</c:v>
                </c:pt>
                <c:pt idx="452">
                  <c:v>16.575104295903198</c:v>
                </c:pt>
                <c:pt idx="453">
                  <c:v>32.003340323031502</c:v>
                </c:pt>
                <c:pt idx="454">
                  <c:v>6.5583194337968402</c:v>
                </c:pt>
                <c:pt idx="455">
                  <c:v>18.7640033373074</c:v>
                </c:pt>
                <c:pt idx="456">
                  <c:v>3.3633166325574102</c:v>
                </c:pt>
                <c:pt idx="457">
                  <c:v>17.997140543812002</c:v>
                </c:pt>
                <c:pt idx="458">
                  <c:v>4.8017048218187899</c:v>
                </c:pt>
                <c:pt idx="459">
                  <c:v>6.8021733205782997</c:v>
                </c:pt>
                <c:pt idx="460">
                  <c:v>6.76083989686735</c:v>
                </c:pt>
                <c:pt idx="461">
                  <c:v>23.774729667713999</c:v>
                </c:pt>
                <c:pt idx="462">
                  <c:v>26.873436136493499</c:v>
                </c:pt>
                <c:pt idx="463">
                  <c:v>21.667800483109101</c:v>
                </c:pt>
                <c:pt idx="464">
                  <c:v>33.789521551185302</c:v>
                </c:pt>
                <c:pt idx="465">
                  <c:v>14.9958585447585</c:v>
                </c:pt>
                <c:pt idx="466">
                  <c:v>12.142786761019501</c:v>
                </c:pt>
                <c:pt idx="467">
                  <c:v>30.795172102062701</c:v>
                </c:pt>
                <c:pt idx="468">
                  <c:v>10.155066832622399</c:v>
                </c:pt>
                <c:pt idx="469">
                  <c:v>33.823121262099498</c:v>
                </c:pt>
                <c:pt idx="470">
                  <c:v>3.3889431900741198</c:v>
                </c:pt>
                <c:pt idx="471">
                  <c:v>34.036122454644399</c:v>
                </c:pt>
                <c:pt idx="472">
                  <c:v>4.3811171824184303</c:v>
                </c:pt>
                <c:pt idx="473">
                  <c:v>31.5165796383382</c:v>
                </c:pt>
                <c:pt idx="474">
                  <c:v>19.8864354907615</c:v>
                </c:pt>
                <c:pt idx="475">
                  <c:v>34.7748734758176</c:v>
                </c:pt>
                <c:pt idx="476">
                  <c:v>5.36149007153276</c:v>
                </c:pt>
                <c:pt idx="477">
                  <c:v>20.723337100842201</c:v>
                </c:pt>
                <c:pt idx="478">
                  <c:v>34.017681139811103</c:v>
                </c:pt>
                <c:pt idx="479">
                  <c:v>19.739131013444698</c:v>
                </c:pt>
                <c:pt idx="480">
                  <c:v>23.140756420328401</c:v>
                </c:pt>
                <c:pt idx="481">
                  <c:v>25.2639580475077</c:v>
                </c:pt>
                <c:pt idx="482">
                  <c:v>17.545314072568701</c:v>
                </c:pt>
                <c:pt idx="483">
                  <c:v>23.081858562690002</c:v>
                </c:pt>
                <c:pt idx="484">
                  <c:v>21.698057981539201</c:v>
                </c:pt>
                <c:pt idx="485">
                  <c:v>31.837056335711601</c:v>
                </c:pt>
                <c:pt idx="486">
                  <c:v>4.4542841709266501</c:v>
                </c:pt>
                <c:pt idx="487">
                  <c:v>11.990822066951299</c:v>
                </c:pt>
                <c:pt idx="488">
                  <c:v>33.413167490449801</c:v>
                </c:pt>
                <c:pt idx="489">
                  <c:v>31.488441084509301</c:v>
                </c:pt>
                <c:pt idx="490">
                  <c:v>17.5810160891428</c:v>
                </c:pt>
                <c:pt idx="491">
                  <c:v>22.844243129649101</c:v>
                </c:pt>
                <c:pt idx="492">
                  <c:v>11.8761978553962</c:v>
                </c:pt>
                <c:pt idx="493">
                  <c:v>9.0198771111603602</c:v>
                </c:pt>
                <c:pt idx="494">
                  <c:v>17.838348958079401</c:v>
                </c:pt>
                <c:pt idx="495">
                  <c:v>14.3072712968336</c:v>
                </c:pt>
                <c:pt idx="496">
                  <c:v>21.676995579227899</c:v>
                </c:pt>
                <c:pt idx="497">
                  <c:v>5.4875083828795104</c:v>
                </c:pt>
                <c:pt idx="498">
                  <c:v>34.180633845317303</c:v>
                </c:pt>
                <c:pt idx="499">
                  <c:v>34.5587438233472</c:v>
                </c:pt>
                <c:pt idx="500">
                  <c:v>25.341174848631798</c:v>
                </c:pt>
                <c:pt idx="501">
                  <c:v>20.155083723011799</c:v>
                </c:pt>
                <c:pt idx="502">
                  <c:v>12.904883721162401</c:v>
                </c:pt>
                <c:pt idx="503">
                  <c:v>29.041440630622301</c:v>
                </c:pt>
                <c:pt idx="504">
                  <c:v>24.911397521724101</c:v>
                </c:pt>
                <c:pt idx="505">
                  <c:v>8.2037420590365198</c:v>
                </c:pt>
                <c:pt idx="506">
                  <c:v>32.149669903802902</c:v>
                </c:pt>
                <c:pt idx="507">
                  <c:v>29.3211917735414</c:v>
                </c:pt>
                <c:pt idx="508">
                  <c:v>33.393597225341502</c:v>
                </c:pt>
                <c:pt idx="509">
                  <c:v>26.223024268427501</c:v>
                </c:pt>
                <c:pt idx="510">
                  <c:v>22.629286269945201</c:v>
                </c:pt>
                <c:pt idx="511">
                  <c:v>16.3837771612998</c:v>
                </c:pt>
                <c:pt idx="512">
                  <c:v>32.847311467328403</c:v>
                </c:pt>
                <c:pt idx="513">
                  <c:v>30.714044464013</c:v>
                </c:pt>
                <c:pt idx="514">
                  <c:v>4.4469974433980601</c:v>
                </c:pt>
                <c:pt idx="515">
                  <c:v>3.8437431839120602</c:v>
                </c:pt>
                <c:pt idx="516">
                  <c:v>15.0468277400975</c:v>
                </c:pt>
                <c:pt idx="517">
                  <c:v>28.937706585018599</c:v>
                </c:pt>
                <c:pt idx="518">
                  <c:v>34.592836138078198</c:v>
                </c:pt>
                <c:pt idx="519">
                  <c:v>7.8133405153129001</c:v>
                </c:pt>
                <c:pt idx="520">
                  <c:v>22.012182891268299</c:v>
                </c:pt>
                <c:pt idx="521">
                  <c:v>15.1885074121926</c:v>
                </c:pt>
                <c:pt idx="522">
                  <c:v>34.037260730067302</c:v>
                </c:pt>
                <c:pt idx="523">
                  <c:v>29.9478055403426</c:v>
                </c:pt>
                <c:pt idx="524">
                  <c:v>29.826518550756401</c:v>
                </c:pt>
                <c:pt idx="525">
                  <c:v>17.998181113438999</c:v>
                </c:pt>
                <c:pt idx="526">
                  <c:v>16.274224074805201</c:v>
                </c:pt>
                <c:pt idx="527">
                  <c:v>11.7490263017826</c:v>
                </c:pt>
                <c:pt idx="528">
                  <c:v>4.8040158928296597</c:v>
                </c:pt>
                <c:pt idx="529">
                  <c:v>30.671116040161699</c:v>
                </c:pt>
                <c:pt idx="530">
                  <c:v>29.0128322921624</c:v>
                </c:pt>
                <c:pt idx="531">
                  <c:v>34.990965545156101</c:v>
                </c:pt>
                <c:pt idx="532">
                  <c:v>34.892378786364901</c:v>
                </c:pt>
                <c:pt idx="533">
                  <c:v>20.773814579284</c:v>
                </c:pt>
                <c:pt idx="534">
                  <c:v>27.607597285776301</c:v>
                </c:pt>
                <c:pt idx="535">
                  <c:v>33.2325033562377</c:v>
                </c:pt>
                <c:pt idx="536">
                  <c:v>30.188716501677099</c:v>
                </c:pt>
                <c:pt idx="537">
                  <c:v>10.9151392557823</c:v>
                </c:pt>
                <c:pt idx="538">
                  <c:v>17.4174123299229</c:v>
                </c:pt>
                <c:pt idx="539">
                  <c:v>7.1331012848478297</c:v>
                </c:pt>
                <c:pt idx="540">
                  <c:v>33.529632872279102</c:v>
                </c:pt>
                <c:pt idx="541">
                  <c:v>22.397588302428101</c:v>
                </c:pt>
                <c:pt idx="542">
                  <c:v>10.3165697761108</c:v>
                </c:pt>
                <c:pt idx="543">
                  <c:v>24.494421900987401</c:v>
                </c:pt>
                <c:pt idx="544">
                  <c:v>22.780103694652599</c:v>
                </c:pt>
                <c:pt idx="545">
                  <c:v>14.4612069770508</c:v>
                </c:pt>
                <c:pt idx="546">
                  <c:v>6.6338429503881198</c:v>
                </c:pt>
                <c:pt idx="547">
                  <c:v>24.490342258969498</c:v>
                </c:pt>
                <c:pt idx="548">
                  <c:v>19.6498464289213</c:v>
                </c:pt>
                <c:pt idx="549">
                  <c:v>27.714188535540401</c:v>
                </c:pt>
                <c:pt idx="550">
                  <c:v>19.6452320355837</c:v>
                </c:pt>
                <c:pt idx="551">
                  <c:v>30.269808010193199</c:v>
                </c:pt>
                <c:pt idx="552">
                  <c:v>20.661018840783498</c:v>
                </c:pt>
                <c:pt idx="553">
                  <c:v>20.9500150891323</c:v>
                </c:pt>
                <c:pt idx="554">
                  <c:v>31.052915285067002</c:v>
                </c:pt>
                <c:pt idx="555">
                  <c:v>15.9114517187967</c:v>
                </c:pt>
                <c:pt idx="556">
                  <c:v>7.2884873104204999</c:v>
                </c:pt>
                <c:pt idx="557">
                  <c:v>3.92104564202684</c:v>
                </c:pt>
                <c:pt idx="558">
                  <c:v>27.164392181555801</c:v>
                </c:pt>
                <c:pt idx="559">
                  <c:v>22.849905643310802</c:v>
                </c:pt>
                <c:pt idx="560">
                  <c:v>25.530552579175101</c:v>
                </c:pt>
                <c:pt idx="561">
                  <c:v>9.8148531682851399</c:v>
                </c:pt>
                <c:pt idx="562">
                  <c:v>7.3638872187766298</c:v>
                </c:pt>
                <c:pt idx="563">
                  <c:v>3.4654293013722199</c:v>
                </c:pt>
                <c:pt idx="564">
                  <c:v>14.2188018818111</c:v>
                </c:pt>
                <c:pt idx="565">
                  <c:v>21.877365979348198</c:v>
                </c:pt>
                <c:pt idx="566">
                  <c:v>15.5518094431914</c:v>
                </c:pt>
                <c:pt idx="567">
                  <c:v>16.999197504759302</c:v>
                </c:pt>
                <c:pt idx="568">
                  <c:v>31.9330782237999</c:v>
                </c:pt>
                <c:pt idx="569">
                  <c:v>14.1441749447456</c:v>
                </c:pt>
                <c:pt idx="570">
                  <c:v>19.447663653113899</c:v>
                </c:pt>
                <c:pt idx="571">
                  <c:v>28.0768964077165</c:v>
                </c:pt>
                <c:pt idx="572">
                  <c:v>15.689369034280601</c:v>
                </c:pt>
                <c:pt idx="573">
                  <c:v>22.906774407291898</c:v>
                </c:pt>
                <c:pt idx="574">
                  <c:v>30.595638679895799</c:v>
                </c:pt>
                <c:pt idx="575">
                  <c:v>33.384659957044498</c:v>
                </c:pt>
                <c:pt idx="576">
                  <c:v>7.7063513897292104</c:v>
                </c:pt>
                <c:pt idx="577">
                  <c:v>32.650804005167799</c:v>
                </c:pt>
                <c:pt idx="578">
                  <c:v>18.747721378545201</c:v>
                </c:pt>
                <c:pt idx="579">
                  <c:v>11.2638204255666</c:v>
                </c:pt>
                <c:pt idx="580">
                  <c:v>17.692344199624301</c:v>
                </c:pt>
                <c:pt idx="581">
                  <c:v>34.361042409135202</c:v>
                </c:pt>
                <c:pt idx="582">
                  <c:v>18.763779007771799</c:v>
                </c:pt>
                <c:pt idx="583">
                  <c:v>13.520051529200201</c:v>
                </c:pt>
                <c:pt idx="584">
                  <c:v>23.2688273381352</c:v>
                </c:pt>
                <c:pt idx="585">
                  <c:v>10.6846598009021</c:v>
                </c:pt>
                <c:pt idx="586">
                  <c:v>5.4276264994772401</c:v>
                </c:pt>
                <c:pt idx="587">
                  <c:v>7.1241511011407699</c:v>
                </c:pt>
                <c:pt idx="588">
                  <c:v>7.0974668466487101</c:v>
                </c:pt>
                <c:pt idx="589">
                  <c:v>7.8608861923934104</c:v>
                </c:pt>
                <c:pt idx="590">
                  <c:v>7.4424695247811199</c:v>
                </c:pt>
                <c:pt idx="591">
                  <c:v>23.5079918337028</c:v>
                </c:pt>
                <c:pt idx="592">
                  <c:v>8.8201627007726309</c:v>
                </c:pt>
                <c:pt idx="593">
                  <c:v>14.061353066363599</c:v>
                </c:pt>
                <c:pt idx="594">
                  <c:v>31.6972291169923</c:v>
                </c:pt>
                <c:pt idx="595">
                  <c:v>18.166772488411901</c:v>
                </c:pt>
                <c:pt idx="596">
                  <c:v>24.361847632672799</c:v>
                </c:pt>
                <c:pt idx="597">
                  <c:v>8.5142358784521495</c:v>
                </c:pt>
                <c:pt idx="598">
                  <c:v>9.1532486018774595</c:v>
                </c:pt>
                <c:pt idx="599">
                  <c:v>4.3077957205273201</c:v>
                </c:pt>
                <c:pt idx="600">
                  <c:v>8.4059220183092602</c:v>
                </c:pt>
                <c:pt idx="601">
                  <c:v>11.9148908490226</c:v>
                </c:pt>
                <c:pt idx="602">
                  <c:v>8.6643354968558892</c:v>
                </c:pt>
                <c:pt idx="603">
                  <c:v>5.8384810802257796</c:v>
                </c:pt>
                <c:pt idx="604">
                  <c:v>6.8603478752192197</c:v>
                </c:pt>
                <c:pt idx="605">
                  <c:v>17.7449205770472</c:v>
                </c:pt>
                <c:pt idx="606">
                  <c:v>9.6026789889853603</c:v>
                </c:pt>
                <c:pt idx="607">
                  <c:v>14.656635553538401</c:v>
                </c:pt>
                <c:pt idx="608">
                  <c:v>19.109352667355399</c:v>
                </c:pt>
                <c:pt idx="609">
                  <c:v>25.092634516139601</c:v>
                </c:pt>
                <c:pt idx="610">
                  <c:v>4.2579884749151597</c:v>
                </c:pt>
                <c:pt idx="611">
                  <c:v>28.581132765089301</c:v>
                </c:pt>
                <c:pt idx="612">
                  <c:v>23.092812463708999</c:v>
                </c:pt>
                <c:pt idx="613">
                  <c:v>5.6162890223639002</c:v>
                </c:pt>
                <c:pt idx="614">
                  <c:v>30.9545159714168</c:v>
                </c:pt>
                <c:pt idx="615">
                  <c:v>32.467916817018001</c:v>
                </c:pt>
                <c:pt idx="616">
                  <c:v>4.95449471535564</c:v>
                </c:pt>
                <c:pt idx="617">
                  <c:v>11.8600847407105</c:v>
                </c:pt>
                <c:pt idx="618">
                  <c:v>28.798440953377899</c:v>
                </c:pt>
                <c:pt idx="619">
                  <c:v>26.944310092277</c:v>
                </c:pt>
                <c:pt idx="620">
                  <c:v>8.9046726194040708</c:v>
                </c:pt>
                <c:pt idx="621">
                  <c:v>9.6991783467747297</c:v>
                </c:pt>
                <c:pt idx="622">
                  <c:v>14.8551072893242</c:v>
                </c:pt>
                <c:pt idx="623">
                  <c:v>18.504735526112601</c:v>
                </c:pt>
                <c:pt idx="624">
                  <c:v>22.784152688969399</c:v>
                </c:pt>
                <c:pt idx="625">
                  <c:v>14.805236466232699</c:v>
                </c:pt>
                <c:pt idx="626">
                  <c:v>17.801110916260701</c:v>
                </c:pt>
                <c:pt idx="627">
                  <c:v>26.919070020280198</c:v>
                </c:pt>
                <c:pt idx="628">
                  <c:v>4.1738624924991301</c:v>
                </c:pt>
                <c:pt idx="629">
                  <c:v>11.0779822190086</c:v>
                </c:pt>
                <c:pt idx="630">
                  <c:v>25.8271867483056</c:v>
                </c:pt>
                <c:pt idx="631">
                  <c:v>31.6466188059903</c:v>
                </c:pt>
                <c:pt idx="632">
                  <c:v>19.373678147701298</c:v>
                </c:pt>
                <c:pt idx="633">
                  <c:v>20.027631528490101</c:v>
                </c:pt>
                <c:pt idx="634">
                  <c:v>6.4295043628728301</c:v>
                </c:pt>
                <c:pt idx="635">
                  <c:v>17.317195738350499</c:v>
                </c:pt>
                <c:pt idx="636">
                  <c:v>20.043752526560699</c:v>
                </c:pt>
                <c:pt idx="637">
                  <c:v>10.759056116311299</c:v>
                </c:pt>
                <c:pt idx="638">
                  <c:v>11.6157833903801</c:v>
                </c:pt>
                <c:pt idx="639">
                  <c:v>15.0730932193479</c:v>
                </c:pt>
                <c:pt idx="640">
                  <c:v>3.6422783288872398</c:v>
                </c:pt>
                <c:pt idx="641">
                  <c:v>13.3065332986617</c:v>
                </c:pt>
                <c:pt idx="642">
                  <c:v>9.7663362238894198</c:v>
                </c:pt>
                <c:pt idx="643">
                  <c:v>13.479915269693199</c:v>
                </c:pt>
                <c:pt idx="644">
                  <c:v>6.83238821821603</c:v>
                </c:pt>
                <c:pt idx="645">
                  <c:v>31.496872983676599</c:v>
                </c:pt>
                <c:pt idx="646">
                  <c:v>21.9949585137295</c:v>
                </c:pt>
                <c:pt idx="647">
                  <c:v>24.7312742126236</c:v>
                </c:pt>
                <c:pt idx="648">
                  <c:v>28.2534796354348</c:v>
                </c:pt>
                <c:pt idx="649">
                  <c:v>18.950150365729801</c:v>
                </c:pt>
                <c:pt idx="650">
                  <c:v>5.7814492187975501</c:v>
                </c:pt>
                <c:pt idx="651">
                  <c:v>20.1874093381935</c:v>
                </c:pt>
                <c:pt idx="652">
                  <c:v>21.7789157766681</c:v>
                </c:pt>
                <c:pt idx="653">
                  <c:v>26.854063173898499</c:v>
                </c:pt>
                <c:pt idx="654">
                  <c:v>16.813105479349701</c:v>
                </c:pt>
                <c:pt idx="655">
                  <c:v>7.0825696894580403</c:v>
                </c:pt>
                <c:pt idx="656">
                  <c:v>12.0808289855591</c:v>
                </c:pt>
                <c:pt idx="657">
                  <c:v>14.6186334847563</c:v>
                </c:pt>
                <c:pt idx="658">
                  <c:v>23.6693517226112</c:v>
                </c:pt>
                <c:pt idx="659">
                  <c:v>21.264905749405099</c:v>
                </c:pt>
                <c:pt idx="660">
                  <c:v>14.395095228731</c:v>
                </c:pt>
                <c:pt idx="661">
                  <c:v>34.568487961375297</c:v>
                </c:pt>
                <c:pt idx="662">
                  <c:v>22.3847942194203</c:v>
                </c:pt>
                <c:pt idx="663">
                  <c:v>10.5912573355518</c:v>
                </c:pt>
                <c:pt idx="664">
                  <c:v>6.2570391238529197</c:v>
                </c:pt>
                <c:pt idx="665">
                  <c:v>7.8914924538986204</c:v>
                </c:pt>
                <c:pt idx="666">
                  <c:v>10.8706473083042</c:v>
                </c:pt>
                <c:pt idx="667">
                  <c:v>8.1418039443057797</c:v>
                </c:pt>
                <c:pt idx="668">
                  <c:v>8.9701447696417809</c:v>
                </c:pt>
                <c:pt idx="669">
                  <c:v>12.1230453982031</c:v>
                </c:pt>
                <c:pt idx="670">
                  <c:v>8.5479550494321508</c:v>
                </c:pt>
                <c:pt idx="671">
                  <c:v>31.696493588045598</c:v>
                </c:pt>
                <c:pt idx="672">
                  <c:v>5.5674798611725498</c:v>
                </c:pt>
                <c:pt idx="673">
                  <c:v>19.7843644662481</c:v>
                </c:pt>
                <c:pt idx="674">
                  <c:v>16.132698463669101</c:v>
                </c:pt>
                <c:pt idx="675">
                  <c:v>34.436115741075398</c:v>
                </c:pt>
                <c:pt idx="676">
                  <c:v>6.5852448693776697</c:v>
                </c:pt>
                <c:pt idx="677">
                  <c:v>15.7313791694637</c:v>
                </c:pt>
                <c:pt idx="678">
                  <c:v>34.0230538648118</c:v>
                </c:pt>
                <c:pt idx="679">
                  <c:v>30.696228028607301</c:v>
                </c:pt>
                <c:pt idx="680">
                  <c:v>29.1463062703769</c:v>
                </c:pt>
                <c:pt idx="681">
                  <c:v>11.252890465438</c:v>
                </c:pt>
                <c:pt idx="682">
                  <c:v>8.4684027964820991</c:v>
                </c:pt>
                <c:pt idx="683">
                  <c:v>24.396583037581699</c:v>
                </c:pt>
                <c:pt idx="684">
                  <c:v>32.740031652082699</c:v>
                </c:pt>
                <c:pt idx="685">
                  <c:v>20.8164125764457</c:v>
                </c:pt>
                <c:pt idx="686">
                  <c:v>21.291606063036699</c:v>
                </c:pt>
                <c:pt idx="687">
                  <c:v>11.959330997128999</c:v>
                </c:pt>
                <c:pt idx="688">
                  <c:v>27.623773862141899</c:v>
                </c:pt>
                <c:pt idx="689">
                  <c:v>8.9853999538407407</c:v>
                </c:pt>
                <c:pt idx="690">
                  <c:v>13.3577355649357</c:v>
                </c:pt>
                <c:pt idx="691">
                  <c:v>16.613966035725301</c:v>
                </c:pt>
                <c:pt idx="692">
                  <c:v>19.2435321179025</c:v>
                </c:pt>
                <c:pt idx="693">
                  <c:v>10.7571114372825</c:v>
                </c:pt>
                <c:pt idx="694">
                  <c:v>6.6747783916545096</c:v>
                </c:pt>
                <c:pt idx="695">
                  <c:v>22.5398413581322</c:v>
                </c:pt>
                <c:pt idx="696">
                  <c:v>12.236177703688099</c:v>
                </c:pt>
                <c:pt idx="697">
                  <c:v>21.599623085523501</c:v>
                </c:pt>
                <c:pt idx="698">
                  <c:v>7.9396068887744704</c:v>
                </c:pt>
                <c:pt idx="699">
                  <c:v>18.396483259354099</c:v>
                </c:pt>
                <c:pt idx="700">
                  <c:v>20.042861841650701</c:v>
                </c:pt>
                <c:pt idx="701">
                  <c:v>4.6583531783176602</c:v>
                </c:pt>
                <c:pt idx="702">
                  <c:v>13.7713369022054</c:v>
                </c:pt>
                <c:pt idx="703">
                  <c:v>7.3012696620471704</c:v>
                </c:pt>
                <c:pt idx="704">
                  <c:v>5.0279990551285598</c:v>
                </c:pt>
                <c:pt idx="705">
                  <c:v>34.678727436478198</c:v>
                </c:pt>
                <c:pt idx="706">
                  <c:v>13.315323039191099</c:v>
                </c:pt>
                <c:pt idx="707">
                  <c:v>28.915982267348301</c:v>
                </c:pt>
                <c:pt idx="708">
                  <c:v>11.148500952440401</c:v>
                </c:pt>
                <c:pt idx="709">
                  <c:v>24.808087111165701</c:v>
                </c:pt>
                <c:pt idx="710">
                  <c:v>27.327291516469899</c:v>
                </c:pt>
                <c:pt idx="711">
                  <c:v>22.060439699450999</c:v>
                </c:pt>
                <c:pt idx="712">
                  <c:v>18.090438033605</c:v>
                </c:pt>
                <c:pt idx="713">
                  <c:v>16.178909252712501</c:v>
                </c:pt>
                <c:pt idx="714">
                  <c:v>14.1637845293758</c:v>
                </c:pt>
                <c:pt idx="715">
                  <c:v>32.744932615930402</c:v>
                </c:pt>
                <c:pt idx="716">
                  <c:v>29.5798210492073</c:v>
                </c:pt>
                <c:pt idx="717">
                  <c:v>33.880861141328403</c:v>
                </c:pt>
                <c:pt idx="718">
                  <c:v>6.9775111515374304</c:v>
                </c:pt>
                <c:pt idx="719">
                  <c:v>26.387759206516598</c:v>
                </c:pt>
                <c:pt idx="720">
                  <c:v>33.026894618273197</c:v>
                </c:pt>
                <c:pt idx="721">
                  <c:v>8.7994581173011195</c:v>
                </c:pt>
                <c:pt idx="722">
                  <c:v>5.1278805557368798</c:v>
                </c:pt>
                <c:pt idx="723">
                  <c:v>26.715860777281801</c:v>
                </c:pt>
                <c:pt idx="724">
                  <c:v>21.383139621757099</c:v>
                </c:pt>
                <c:pt idx="725">
                  <c:v>29.938520856264699</c:v>
                </c:pt>
                <c:pt idx="726">
                  <c:v>7.4727160520412603</c:v>
                </c:pt>
                <c:pt idx="727">
                  <c:v>28.448553979516401</c:v>
                </c:pt>
                <c:pt idx="728">
                  <c:v>9.4520742415278196</c:v>
                </c:pt>
                <c:pt idx="729">
                  <c:v>8.2369901717025407</c:v>
                </c:pt>
                <c:pt idx="730">
                  <c:v>8.2565055337917705</c:v>
                </c:pt>
                <c:pt idx="731">
                  <c:v>29.066391047404199</c:v>
                </c:pt>
                <c:pt idx="732">
                  <c:v>24.286311062278401</c:v>
                </c:pt>
                <c:pt idx="733">
                  <c:v>19.738093592611801</c:v>
                </c:pt>
                <c:pt idx="734">
                  <c:v>14.482575491952</c:v>
                </c:pt>
                <c:pt idx="735">
                  <c:v>31.070417306019401</c:v>
                </c:pt>
                <c:pt idx="736">
                  <c:v>15.5582434375243</c:v>
                </c:pt>
                <c:pt idx="737">
                  <c:v>29.131182063090399</c:v>
                </c:pt>
                <c:pt idx="738">
                  <c:v>17.052317074246901</c:v>
                </c:pt>
                <c:pt idx="739">
                  <c:v>15.062221741597</c:v>
                </c:pt>
                <c:pt idx="740">
                  <c:v>17.805753141427399</c:v>
                </c:pt>
                <c:pt idx="741">
                  <c:v>12.6440919732525</c:v>
                </c:pt>
                <c:pt idx="742">
                  <c:v>26.92350016564</c:v>
                </c:pt>
                <c:pt idx="743">
                  <c:v>19.087052482959301</c:v>
                </c:pt>
                <c:pt idx="744">
                  <c:v>10.4308062446981</c:v>
                </c:pt>
                <c:pt idx="745">
                  <c:v>31.786386344786099</c:v>
                </c:pt>
                <c:pt idx="746">
                  <c:v>15.284519083942699</c:v>
                </c:pt>
                <c:pt idx="747">
                  <c:v>20.3936915556476</c:v>
                </c:pt>
                <c:pt idx="748">
                  <c:v>32.007107550865499</c:v>
                </c:pt>
                <c:pt idx="749">
                  <c:v>22.975615869247701</c:v>
                </c:pt>
                <c:pt idx="750">
                  <c:v>6.7407373026676503</c:v>
                </c:pt>
                <c:pt idx="751">
                  <c:v>33.0746279556312</c:v>
                </c:pt>
                <c:pt idx="752">
                  <c:v>23.0866576982853</c:v>
                </c:pt>
                <c:pt idx="753">
                  <c:v>13.716979669026699</c:v>
                </c:pt>
                <c:pt idx="754">
                  <c:v>7.4567063252283896</c:v>
                </c:pt>
                <c:pt idx="755">
                  <c:v>28.4088060566494</c:v>
                </c:pt>
                <c:pt idx="756">
                  <c:v>22.842328189712401</c:v>
                </c:pt>
                <c:pt idx="757">
                  <c:v>20.0707549432422</c:v>
                </c:pt>
                <c:pt idx="758">
                  <c:v>31.604562657630598</c:v>
                </c:pt>
                <c:pt idx="759">
                  <c:v>28.235110759184899</c:v>
                </c:pt>
                <c:pt idx="760">
                  <c:v>7.8535961514480297</c:v>
                </c:pt>
                <c:pt idx="761">
                  <c:v>12.975106169457501</c:v>
                </c:pt>
                <c:pt idx="762">
                  <c:v>10.9516524740629</c:v>
                </c:pt>
                <c:pt idx="763">
                  <c:v>26.806281362325599</c:v>
                </c:pt>
                <c:pt idx="764">
                  <c:v>4.0730379115449402</c:v>
                </c:pt>
                <c:pt idx="765">
                  <c:v>21.2364699158821</c:v>
                </c:pt>
                <c:pt idx="766">
                  <c:v>27.398677943702001</c:v>
                </c:pt>
                <c:pt idx="767">
                  <c:v>31.056500376375901</c:v>
                </c:pt>
                <c:pt idx="768">
                  <c:v>13.946615958909</c:v>
                </c:pt>
                <c:pt idx="769">
                  <c:v>29.280233749504401</c:v>
                </c:pt>
                <c:pt idx="770">
                  <c:v>6.5402155825666304</c:v>
                </c:pt>
                <c:pt idx="771">
                  <c:v>30.0864733355045</c:v>
                </c:pt>
                <c:pt idx="772">
                  <c:v>7.0796371946234302</c:v>
                </c:pt>
                <c:pt idx="773">
                  <c:v>15.713193297931699</c:v>
                </c:pt>
                <c:pt idx="774">
                  <c:v>28.513451704945702</c:v>
                </c:pt>
                <c:pt idx="775">
                  <c:v>7.7973576751607601</c:v>
                </c:pt>
                <c:pt idx="776">
                  <c:v>10.336044647444499</c:v>
                </c:pt>
                <c:pt idx="777">
                  <c:v>26.1120821885781</c:v>
                </c:pt>
                <c:pt idx="778">
                  <c:v>26.041169169474301</c:v>
                </c:pt>
                <c:pt idx="779">
                  <c:v>23.516724252329499</c:v>
                </c:pt>
                <c:pt idx="780">
                  <c:v>25.206350222947201</c:v>
                </c:pt>
                <c:pt idx="781">
                  <c:v>20.367182187122999</c:v>
                </c:pt>
                <c:pt idx="782">
                  <c:v>11.057569885022399</c:v>
                </c:pt>
                <c:pt idx="783">
                  <c:v>14.062271792125401</c:v>
                </c:pt>
                <c:pt idx="784">
                  <c:v>8.8111269376456196</c:v>
                </c:pt>
                <c:pt idx="785">
                  <c:v>32.070417962676103</c:v>
                </c:pt>
                <c:pt idx="786">
                  <c:v>21.668537432515802</c:v>
                </c:pt>
                <c:pt idx="787">
                  <c:v>15.8272453364364</c:v>
                </c:pt>
                <c:pt idx="788">
                  <c:v>17.7841857166122</c:v>
                </c:pt>
                <c:pt idx="789">
                  <c:v>33.313066867578002</c:v>
                </c:pt>
                <c:pt idx="790">
                  <c:v>7.9072448997145601</c:v>
                </c:pt>
                <c:pt idx="791">
                  <c:v>21.759354624537501</c:v>
                </c:pt>
                <c:pt idx="792">
                  <c:v>19.188437724302901</c:v>
                </c:pt>
                <c:pt idx="793">
                  <c:v>22.566535533908699</c:v>
                </c:pt>
                <c:pt idx="794">
                  <c:v>3.5795258822668901</c:v>
                </c:pt>
                <c:pt idx="795">
                  <c:v>30.907965086212801</c:v>
                </c:pt>
                <c:pt idx="796">
                  <c:v>32.8277850394756</c:v>
                </c:pt>
                <c:pt idx="797">
                  <c:v>21.084261874854601</c:v>
                </c:pt>
                <c:pt idx="798">
                  <c:v>25.292826364060499</c:v>
                </c:pt>
                <c:pt idx="799">
                  <c:v>32.519980197673398</c:v>
                </c:pt>
                <c:pt idx="800">
                  <c:v>25.631636298028699</c:v>
                </c:pt>
                <c:pt idx="801">
                  <c:v>7.8812493732563604</c:v>
                </c:pt>
                <c:pt idx="802">
                  <c:v>21.441227525338</c:v>
                </c:pt>
                <c:pt idx="803">
                  <c:v>22.4148814842513</c:v>
                </c:pt>
                <c:pt idx="804">
                  <c:v>16.572181481676299</c:v>
                </c:pt>
                <c:pt idx="805">
                  <c:v>26.566215539991099</c:v>
                </c:pt>
                <c:pt idx="806">
                  <c:v>32.899744472608397</c:v>
                </c:pt>
                <c:pt idx="807">
                  <c:v>32.6181924130168</c:v>
                </c:pt>
                <c:pt idx="808">
                  <c:v>17.426859884932199</c:v>
                </c:pt>
                <c:pt idx="809">
                  <c:v>6.6236174669041601</c:v>
                </c:pt>
                <c:pt idx="810">
                  <c:v>34.514918366794703</c:v>
                </c:pt>
                <c:pt idx="811">
                  <c:v>29.844738766269799</c:v>
                </c:pt>
                <c:pt idx="812">
                  <c:v>6.9892057985045302</c:v>
                </c:pt>
                <c:pt idx="813">
                  <c:v>32.4669402437559</c:v>
                </c:pt>
                <c:pt idx="814">
                  <c:v>30.836683585988101</c:v>
                </c:pt>
                <c:pt idx="815">
                  <c:v>19.602817828034301</c:v>
                </c:pt>
                <c:pt idx="816">
                  <c:v>21.9208139438377</c:v>
                </c:pt>
                <c:pt idx="817">
                  <c:v>15.768086523844101</c:v>
                </c:pt>
                <c:pt idx="818">
                  <c:v>4.752372442305</c:v>
                </c:pt>
                <c:pt idx="819">
                  <c:v>13.726311732668799</c:v>
                </c:pt>
                <c:pt idx="820">
                  <c:v>28.691310355136299</c:v>
                </c:pt>
                <c:pt idx="821">
                  <c:v>3.1482247361472901</c:v>
                </c:pt>
                <c:pt idx="822">
                  <c:v>13.6719734941166</c:v>
                </c:pt>
                <c:pt idx="823">
                  <c:v>15.741398194910101</c:v>
                </c:pt>
                <c:pt idx="824">
                  <c:v>20.1966592940135</c:v>
                </c:pt>
                <c:pt idx="825">
                  <c:v>32.4353797252083</c:v>
                </c:pt>
                <c:pt idx="826">
                  <c:v>14.0830718197107</c:v>
                </c:pt>
                <c:pt idx="827">
                  <c:v>14.102502460679201</c:v>
                </c:pt>
                <c:pt idx="828">
                  <c:v>26.600039939511898</c:v>
                </c:pt>
                <c:pt idx="829">
                  <c:v>17.470974108473801</c:v>
                </c:pt>
                <c:pt idx="830">
                  <c:v>10.1873543340794</c:v>
                </c:pt>
                <c:pt idx="831">
                  <c:v>17.4780645162461</c:v>
                </c:pt>
                <c:pt idx="832">
                  <c:v>7.5074246521535901</c:v>
                </c:pt>
                <c:pt idx="833">
                  <c:v>8.6443835681991406</c:v>
                </c:pt>
                <c:pt idx="834">
                  <c:v>18.947768727663298</c:v>
                </c:pt>
                <c:pt idx="835">
                  <c:v>16.405614384145501</c:v>
                </c:pt>
                <c:pt idx="836">
                  <c:v>32.275068834179201</c:v>
                </c:pt>
                <c:pt idx="837">
                  <c:v>14.596604771732199</c:v>
                </c:pt>
                <c:pt idx="838">
                  <c:v>21.578827208897302</c:v>
                </c:pt>
                <c:pt idx="839">
                  <c:v>23.232457213424901</c:v>
                </c:pt>
                <c:pt idx="840">
                  <c:v>3.4190226108266701</c:v>
                </c:pt>
                <c:pt idx="841">
                  <c:v>24.2331959045347</c:v>
                </c:pt>
                <c:pt idx="842">
                  <c:v>8.6971509398320404</c:v>
                </c:pt>
                <c:pt idx="843">
                  <c:v>33.754250159022497</c:v>
                </c:pt>
                <c:pt idx="844">
                  <c:v>7.7572072880996101</c:v>
                </c:pt>
                <c:pt idx="845">
                  <c:v>16.267971959264699</c:v>
                </c:pt>
                <c:pt idx="846">
                  <c:v>5.7311893785165999</c:v>
                </c:pt>
                <c:pt idx="847">
                  <c:v>34.899976059070298</c:v>
                </c:pt>
                <c:pt idx="848">
                  <c:v>19.070240330599699</c:v>
                </c:pt>
                <c:pt idx="849">
                  <c:v>22.052320554241401</c:v>
                </c:pt>
                <c:pt idx="850">
                  <c:v>5.1464472764296696</c:v>
                </c:pt>
                <c:pt idx="851">
                  <c:v>26.998735052773601</c:v>
                </c:pt>
                <c:pt idx="852">
                  <c:v>9.7169789790587409</c:v>
                </c:pt>
                <c:pt idx="853">
                  <c:v>31.737737262102801</c:v>
                </c:pt>
                <c:pt idx="854">
                  <c:v>9.5644684954242294</c:v>
                </c:pt>
                <c:pt idx="855">
                  <c:v>9.1020070612373303</c:v>
                </c:pt>
                <c:pt idx="856">
                  <c:v>4.1695893711390299</c:v>
                </c:pt>
                <c:pt idx="857">
                  <c:v>18.106142243519901</c:v>
                </c:pt>
                <c:pt idx="858">
                  <c:v>21.074916264403701</c:v>
                </c:pt>
                <c:pt idx="859">
                  <c:v>5.1026764617072704</c:v>
                </c:pt>
                <c:pt idx="860">
                  <c:v>27.816883734240299</c:v>
                </c:pt>
                <c:pt idx="861">
                  <c:v>17.505242711936798</c:v>
                </c:pt>
                <c:pt idx="862">
                  <c:v>19.780488618482501</c:v>
                </c:pt>
                <c:pt idx="863">
                  <c:v>17.104407902023301</c:v>
                </c:pt>
                <c:pt idx="864">
                  <c:v>15.824417948010399</c:v>
                </c:pt>
                <c:pt idx="865">
                  <c:v>20.908490601862901</c:v>
                </c:pt>
                <c:pt idx="866">
                  <c:v>7.9676878697828002</c:v>
                </c:pt>
                <c:pt idx="867">
                  <c:v>8.8217001758486706</c:v>
                </c:pt>
                <c:pt idx="868">
                  <c:v>30.5771398724325</c:v>
                </c:pt>
                <c:pt idx="869">
                  <c:v>33.275694788276198</c:v>
                </c:pt>
                <c:pt idx="870">
                  <c:v>14.945898120952</c:v>
                </c:pt>
                <c:pt idx="871">
                  <c:v>11.663829540593699</c:v>
                </c:pt>
                <c:pt idx="872">
                  <c:v>23.607985383648501</c:v>
                </c:pt>
                <c:pt idx="873">
                  <c:v>16.079493475139</c:v>
                </c:pt>
                <c:pt idx="874">
                  <c:v>3.8123633811310298</c:v>
                </c:pt>
                <c:pt idx="875">
                  <c:v>7.9968831157180897</c:v>
                </c:pt>
                <c:pt idx="876">
                  <c:v>25.9111113231167</c:v>
                </c:pt>
                <c:pt idx="877">
                  <c:v>24.085566141124801</c:v>
                </c:pt>
                <c:pt idx="878">
                  <c:v>3.8670717601114699</c:v>
                </c:pt>
                <c:pt idx="879">
                  <c:v>10.1031091818543</c:v>
                </c:pt>
                <c:pt idx="880">
                  <c:v>10.394393490818199</c:v>
                </c:pt>
                <c:pt idx="881">
                  <c:v>24.500567795159299</c:v>
                </c:pt>
                <c:pt idx="882">
                  <c:v>3.6307372081396498</c:v>
                </c:pt>
                <c:pt idx="883">
                  <c:v>6.3314746235063604</c:v>
                </c:pt>
                <c:pt idx="884">
                  <c:v>28.597314731941999</c:v>
                </c:pt>
                <c:pt idx="885">
                  <c:v>8.7134291857386703</c:v>
                </c:pt>
                <c:pt idx="886">
                  <c:v>23.887875451259902</c:v>
                </c:pt>
                <c:pt idx="887">
                  <c:v>10.621848993495201</c:v>
                </c:pt>
                <c:pt idx="888">
                  <c:v>6.1821245682990398</c:v>
                </c:pt>
                <c:pt idx="889">
                  <c:v>10.781510111982501</c:v>
                </c:pt>
                <c:pt idx="890">
                  <c:v>26.112541819381001</c:v>
                </c:pt>
                <c:pt idx="891">
                  <c:v>30.382286979401101</c:v>
                </c:pt>
                <c:pt idx="892">
                  <c:v>29.567035666143699</c:v>
                </c:pt>
                <c:pt idx="893">
                  <c:v>15.709872947790499</c:v>
                </c:pt>
                <c:pt idx="894">
                  <c:v>24.378724370260599</c:v>
                </c:pt>
                <c:pt idx="895">
                  <c:v>9.5594974533062693</c:v>
                </c:pt>
                <c:pt idx="896">
                  <c:v>12.3807273683524</c:v>
                </c:pt>
                <c:pt idx="897">
                  <c:v>31.682746192675801</c:v>
                </c:pt>
                <c:pt idx="898">
                  <c:v>3.41606155234355</c:v>
                </c:pt>
                <c:pt idx="899">
                  <c:v>5.7362729873429696</c:v>
                </c:pt>
                <c:pt idx="900">
                  <c:v>9.6523601646728707</c:v>
                </c:pt>
                <c:pt idx="901">
                  <c:v>3.84903052396223</c:v>
                </c:pt>
                <c:pt idx="902">
                  <c:v>8.8059339228735105</c:v>
                </c:pt>
                <c:pt idx="903">
                  <c:v>21.6573299510301</c:v>
                </c:pt>
                <c:pt idx="904">
                  <c:v>16.485585618959899</c:v>
                </c:pt>
                <c:pt idx="905">
                  <c:v>31.565494754463099</c:v>
                </c:pt>
                <c:pt idx="906">
                  <c:v>29.158193975630098</c:v>
                </c:pt>
                <c:pt idx="907">
                  <c:v>13.938155254332001</c:v>
                </c:pt>
                <c:pt idx="908">
                  <c:v>11.301549869801301</c:v>
                </c:pt>
                <c:pt idx="909">
                  <c:v>15.1501570613525</c:v>
                </c:pt>
                <c:pt idx="910">
                  <c:v>21.889438160473802</c:v>
                </c:pt>
                <c:pt idx="911">
                  <c:v>11.578036506331999</c:v>
                </c:pt>
                <c:pt idx="912">
                  <c:v>22.9727650511722</c:v>
                </c:pt>
                <c:pt idx="913">
                  <c:v>16.101172870119601</c:v>
                </c:pt>
                <c:pt idx="914">
                  <c:v>20.6655097872633</c:v>
                </c:pt>
                <c:pt idx="915">
                  <c:v>16.956048932330098</c:v>
                </c:pt>
                <c:pt idx="916">
                  <c:v>12.4229043053413</c:v>
                </c:pt>
                <c:pt idx="917">
                  <c:v>33.350505822789003</c:v>
                </c:pt>
                <c:pt idx="918">
                  <c:v>27.4353854131123</c:v>
                </c:pt>
                <c:pt idx="919">
                  <c:v>7.4836216245264797</c:v>
                </c:pt>
                <c:pt idx="920">
                  <c:v>30.790975228733199</c:v>
                </c:pt>
                <c:pt idx="921">
                  <c:v>18.597798343984401</c:v>
                </c:pt>
                <c:pt idx="922">
                  <c:v>31.625671260610901</c:v>
                </c:pt>
                <c:pt idx="923">
                  <c:v>28.595368190314002</c:v>
                </c:pt>
                <c:pt idx="924">
                  <c:v>16.606832143015399</c:v>
                </c:pt>
                <c:pt idx="925">
                  <c:v>3.7190178662437501</c:v>
                </c:pt>
                <c:pt idx="926">
                  <c:v>11.5976755003182</c:v>
                </c:pt>
                <c:pt idx="927">
                  <c:v>20.332294869147699</c:v>
                </c:pt>
                <c:pt idx="928">
                  <c:v>23.271303034436698</c:v>
                </c:pt>
                <c:pt idx="929">
                  <c:v>11.2524059338624</c:v>
                </c:pt>
                <c:pt idx="930">
                  <c:v>7.4593943703303696</c:v>
                </c:pt>
                <c:pt idx="931">
                  <c:v>29.717767577577501</c:v>
                </c:pt>
                <c:pt idx="932">
                  <c:v>34.500869782513597</c:v>
                </c:pt>
                <c:pt idx="933">
                  <c:v>19.8220858336859</c:v>
                </c:pt>
                <c:pt idx="934">
                  <c:v>8.4937371471457102</c:v>
                </c:pt>
                <c:pt idx="935">
                  <c:v>11.713834448619799</c:v>
                </c:pt>
                <c:pt idx="936">
                  <c:v>3.5885016495189301</c:v>
                </c:pt>
                <c:pt idx="937">
                  <c:v>32.2575618099359</c:v>
                </c:pt>
                <c:pt idx="938">
                  <c:v>6.7680346524845101</c:v>
                </c:pt>
                <c:pt idx="939">
                  <c:v>21.4485272164561</c:v>
                </c:pt>
                <c:pt idx="940">
                  <c:v>11.7697670619905</c:v>
                </c:pt>
                <c:pt idx="941">
                  <c:v>20.7336960805053</c:v>
                </c:pt>
                <c:pt idx="942">
                  <c:v>23.845452427259598</c:v>
                </c:pt>
                <c:pt idx="943">
                  <c:v>29.551737718630399</c:v>
                </c:pt>
                <c:pt idx="944">
                  <c:v>9.6054806963392991</c:v>
                </c:pt>
                <c:pt idx="945">
                  <c:v>3.35186651707137</c:v>
                </c:pt>
                <c:pt idx="946">
                  <c:v>7.3803401622018301</c:v>
                </c:pt>
                <c:pt idx="947">
                  <c:v>31.800596539139299</c:v>
                </c:pt>
                <c:pt idx="948">
                  <c:v>30.964482482000399</c:v>
                </c:pt>
                <c:pt idx="949">
                  <c:v>22.117219269449802</c:v>
                </c:pt>
                <c:pt idx="950">
                  <c:v>22.216539533876901</c:v>
                </c:pt>
                <c:pt idx="951">
                  <c:v>24.281173585480101</c:v>
                </c:pt>
                <c:pt idx="952">
                  <c:v>8.6118809159503797</c:v>
                </c:pt>
                <c:pt idx="953">
                  <c:v>32.261182269598699</c:v>
                </c:pt>
                <c:pt idx="954">
                  <c:v>16.400656796546301</c:v>
                </c:pt>
                <c:pt idx="955">
                  <c:v>15.260432903983901</c:v>
                </c:pt>
                <c:pt idx="956">
                  <c:v>19.605366569050801</c:v>
                </c:pt>
                <c:pt idx="957">
                  <c:v>4.5029109368017597</c:v>
                </c:pt>
                <c:pt idx="958">
                  <c:v>8.3210678001945393</c:v>
                </c:pt>
                <c:pt idx="959">
                  <c:v>26.617075725643801</c:v>
                </c:pt>
                <c:pt idx="960">
                  <c:v>5.6495573736040399</c:v>
                </c:pt>
                <c:pt idx="961">
                  <c:v>22.300867502924401</c:v>
                </c:pt>
                <c:pt idx="962">
                  <c:v>10.851171509802199</c:v>
                </c:pt>
                <c:pt idx="963">
                  <c:v>15.4574596493432</c:v>
                </c:pt>
                <c:pt idx="964">
                  <c:v>12.2381995766623</c:v>
                </c:pt>
                <c:pt idx="965">
                  <c:v>14.381526926878299</c:v>
                </c:pt>
                <c:pt idx="966">
                  <c:v>26.009468965895799</c:v>
                </c:pt>
                <c:pt idx="967">
                  <c:v>12.507894899941601</c:v>
                </c:pt>
                <c:pt idx="968">
                  <c:v>21.124948489500699</c:v>
                </c:pt>
                <c:pt idx="969">
                  <c:v>18.2336128703711</c:v>
                </c:pt>
                <c:pt idx="970">
                  <c:v>24.237477291604701</c:v>
                </c:pt>
                <c:pt idx="971">
                  <c:v>32.978551658392199</c:v>
                </c:pt>
                <c:pt idx="972">
                  <c:v>26.442307110727999</c:v>
                </c:pt>
                <c:pt idx="973">
                  <c:v>9.8780921149042094</c:v>
                </c:pt>
                <c:pt idx="974">
                  <c:v>3.9978603219611002</c:v>
                </c:pt>
                <c:pt idx="975">
                  <c:v>11.392449417594401</c:v>
                </c:pt>
                <c:pt idx="976">
                  <c:v>22.042493782408101</c:v>
                </c:pt>
                <c:pt idx="977">
                  <c:v>4.6456260314960103</c:v>
                </c:pt>
                <c:pt idx="978">
                  <c:v>18.883719910439499</c:v>
                </c:pt>
                <c:pt idx="979">
                  <c:v>22.098971165340402</c:v>
                </c:pt>
                <c:pt idx="980">
                  <c:v>13.6958045061427</c:v>
                </c:pt>
                <c:pt idx="981">
                  <c:v>27.669190519866302</c:v>
                </c:pt>
                <c:pt idx="982">
                  <c:v>6.4111441002806897</c:v>
                </c:pt>
                <c:pt idx="983">
                  <c:v>5.4044090155458804</c:v>
                </c:pt>
                <c:pt idx="984">
                  <c:v>26.3020401985153</c:v>
                </c:pt>
                <c:pt idx="985">
                  <c:v>18.855722118598301</c:v>
                </c:pt>
                <c:pt idx="986">
                  <c:v>25.0288766856875</c:v>
                </c:pt>
                <c:pt idx="987">
                  <c:v>16.914474835319801</c:v>
                </c:pt>
                <c:pt idx="988">
                  <c:v>10.8848650636514</c:v>
                </c:pt>
                <c:pt idx="989">
                  <c:v>29.211274165574299</c:v>
                </c:pt>
                <c:pt idx="990">
                  <c:v>28.581308127007301</c:v>
                </c:pt>
                <c:pt idx="991">
                  <c:v>25.2302870673416</c:v>
                </c:pt>
                <c:pt idx="992">
                  <c:v>11.708644391358799</c:v>
                </c:pt>
                <c:pt idx="993">
                  <c:v>21.887381339810702</c:v>
                </c:pt>
                <c:pt idx="994">
                  <c:v>14.551164702080801</c:v>
                </c:pt>
                <c:pt idx="995">
                  <c:v>5.9306263464522901</c:v>
                </c:pt>
                <c:pt idx="996">
                  <c:v>32.354034414791698</c:v>
                </c:pt>
                <c:pt idx="997">
                  <c:v>7.3781961894067596</c:v>
                </c:pt>
                <c:pt idx="998">
                  <c:v>33.4075953222656</c:v>
                </c:pt>
                <c:pt idx="999">
                  <c:v>17.272184734654498</c:v>
                </c:pt>
              </c:numCache>
            </c:numRef>
          </c:xVal>
          <c:yVal>
            <c:numRef>
              <c:f>based!$B$3:$B$1002</c:f>
              <c:numCache>
                <c:formatCode>General</c:formatCode>
                <c:ptCount val="1000"/>
                <c:pt idx="0">
                  <c:v>15.162984804048801</c:v>
                </c:pt>
                <c:pt idx="1">
                  <c:v>32.0875134464072</c:v>
                </c:pt>
                <c:pt idx="2">
                  <c:v>26.804003988970901</c:v>
                </c:pt>
                <c:pt idx="3">
                  <c:v>22.767657239588999</c:v>
                </c:pt>
                <c:pt idx="4">
                  <c:v>8.5523869420890097</c:v>
                </c:pt>
                <c:pt idx="5">
                  <c:v>9.0726053763131098</c:v>
                </c:pt>
                <c:pt idx="6">
                  <c:v>5.6925977439312803</c:v>
                </c:pt>
                <c:pt idx="7">
                  <c:v>31.176816744026301</c:v>
                </c:pt>
                <c:pt idx="8">
                  <c:v>22.165514664324</c:v>
                </c:pt>
                <c:pt idx="9">
                  <c:v>23.997361555957401</c:v>
                </c:pt>
                <c:pt idx="10">
                  <c:v>4.0883220365982602</c:v>
                </c:pt>
                <c:pt idx="11">
                  <c:v>34.244802956346902</c:v>
                </c:pt>
                <c:pt idx="12">
                  <c:v>29.909743342808799</c:v>
                </c:pt>
                <c:pt idx="13">
                  <c:v>8.5181029658845304</c:v>
                </c:pt>
                <c:pt idx="14">
                  <c:v>7.7373424102189601</c:v>
                </c:pt>
                <c:pt idx="15">
                  <c:v>9.9220971686427895</c:v>
                </c:pt>
                <c:pt idx="16">
                  <c:v>12.6961966208485</c:v>
                </c:pt>
                <c:pt idx="17">
                  <c:v>20.473706509604199</c:v>
                </c:pt>
                <c:pt idx="18">
                  <c:v>16.850558972678101</c:v>
                </c:pt>
                <c:pt idx="19">
                  <c:v>12.349088625833</c:v>
                </c:pt>
                <c:pt idx="20">
                  <c:v>23.517576437092099</c:v>
                </c:pt>
                <c:pt idx="21">
                  <c:v>6.9477588126479599</c:v>
                </c:pt>
                <c:pt idx="22">
                  <c:v>12.444749530067901</c:v>
                </c:pt>
                <c:pt idx="23">
                  <c:v>14.261303696693099</c:v>
                </c:pt>
                <c:pt idx="24">
                  <c:v>17.159743267512798</c:v>
                </c:pt>
                <c:pt idx="25">
                  <c:v>27.816458641107801</c:v>
                </c:pt>
                <c:pt idx="26">
                  <c:v>9.6116948007012208</c:v>
                </c:pt>
                <c:pt idx="27">
                  <c:v>18.976753407572101</c:v>
                </c:pt>
                <c:pt idx="28">
                  <c:v>23.2130223291588</c:v>
                </c:pt>
                <c:pt idx="29">
                  <c:v>3.5918059048204198</c:v>
                </c:pt>
                <c:pt idx="30">
                  <c:v>22.254563616684599</c:v>
                </c:pt>
                <c:pt idx="31">
                  <c:v>8.0170408997191505</c:v>
                </c:pt>
                <c:pt idx="32">
                  <c:v>6.52862885988268</c:v>
                </c:pt>
                <c:pt idx="33">
                  <c:v>33.560891968618201</c:v>
                </c:pt>
                <c:pt idx="34">
                  <c:v>34.9320695978545</c:v>
                </c:pt>
                <c:pt idx="35">
                  <c:v>27.383154766689799</c:v>
                </c:pt>
                <c:pt idx="36">
                  <c:v>13.014690879417101</c:v>
                </c:pt>
                <c:pt idx="37">
                  <c:v>7.0151384438277198</c:v>
                </c:pt>
                <c:pt idx="38">
                  <c:v>24.977740837664399</c:v>
                </c:pt>
                <c:pt idx="39">
                  <c:v>18.150360174732601</c:v>
                </c:pt>
                <c:pt idx="40">
                  <c:v>6.3879350649325497</c:v>
                </c:pt>
                <c:pt idx="41">
                  <c:v>20.255008563746198</c:v>
                </c:pt>
                <c:pt idx="42">
                  <c:v>6.3993307993062398</c:v>
                </c:pt>
                <c:pt idx="43">
                  <c:v>31.735414306081299</c:v>
                </c:pt>
                <c:pt idx="44">
                  <c:v>10.835456889799699</c:v>
                </c:pt>
                <c:pt idx="45">
                  <c:v>25.6540975764451</c:v>
                </c:pt>
                <c:pt idx="46">
                  <c:v>14.5543265805918</c:v>
                </c:pt>
                <c:pt idx="47">
                  <c:v>19.1193166505366</c:v>
                </c:pt>
                <c:pt idx="48">
                  <c:v>20.074542121889099</c:v>
                </c:pt>
                <c:pt idx="49">
                  <c:v>8.6335579679563601</c:v>
                </c:pt>
                <c:pt idx="50">
                  <c:v>32.682257577431599</c:v>
                </c:pt>
                <c:pt idx="51">
                  <c:v>26.885598401071402</c:v>
                </c:pt>
                <c:pt idx="52">
                  <c:v>32.059825363301997</c:v>
                </c:pt>
                <c:pt idx="53">
                  <c:v>30.866677648580598</c:v>
                </c:pt>
                <c:pt idx="54">
                  <c:v>22.098114434567901</c:v>
                </c:pt>
                <c:pt idx="55">
                  <c:v>32.734190253276203</c:v>
                </c:pt>
                <c:pt idx="56">
                  <c:v>7.3822605584755001</c:v>
                </c:pt>
                <c:pt idx="57">
                  <c:v>8.2730975566738501</c:v>
                </c:pt>
                <c:pt idx="58">
                  <c:v>5.4315956436138002</c:v>
                </c:pt>
                <c:pt idx="59">
                  <c:v>13.1965817401989</c:v>
                </c:pt>
                <c:pt idx="60">
                  <c:v>15.388209560410999</c:v>
                </c:pt>
                <c:pt idx="61">
                  <c:v>12.3579885089312</c:v>
                </c:pt>
                <c:pt idx="62">
                  <c:v>28.3968782712994</c:v>
                </c:pt>
                <c:pt idx="63">
                  <c:v>14.7985162003789</c:v>
                </c:pt>
                <c:pt idx="64">
                  <c:v>12.156356518209201</c:v>
                </c:pt>
                <c:pt idx="65">
                  <c:v>20.8587259250721</c:v>
                </c:pt>
                <c:pt idx="66">
                  <c:v>7.7987438431002198</c:v>
                </c:pt>
                <c:pt idx="67">
                  <c:v>31.125603524040098</c:v>
                </c:pt>
                <c:pt idx="68">
                  <c:v>4.7478806135013496</c:v>
                </c:pt>
                <c:pt idx="69">
                  <c:v>34.0493850162147</c:v>
                </c:pt>
                <c:pt idx="70">
                  <c:v>27.0886920910682</c:v>
                </c:pt>
                <c:pt idx="71">
                  <c:v>8.8034246899332604</c:v>
                </c:pt>
                <c:pt idx="72">
                  <c:v>2.53932062064876</c:v>
                </c:pt>
                <c:pt idx="73">
                  <c:v>30.283782241662198</c:v>
                </c:pt>
                <c:pt idx="74">
                  <c:v>27.039939251113601</c:v>
                </c:pt>
                <c:pt idx="75">
                  <c:v>25.7574830835621</c:v>
                </c:pt>
                <c:pt idx="76">
                  <c:v>26.848295520846001</c:v>
                </c:pt>
                <c:pt idx="77">
                  <c:v>5.8408444118772902</c:v>
                </c:pt>
                <c:pt idx="78">
                  <c:v>13.918680269135701</c:v>
                </c:pt>
                <c:pt idx="79">
                  <c:v>7.3407417225596596</c:v>
                </c:pt>
                <c:pt idx="80">
                  <c:v>30.822232648870301</c:v>
                </c:pt>
                <c:pt idx="81">
                  <c:v>21.429795943484599</c:v>
                </c:pt>
                <c:pt idx="82">
                  <c:v>15.1362419966148</c:v>
                </c:pt>
                <c:pt idx="83">
                  <c:v>6.8297448822482796</c:v>
                </c:pt>
                <c:pt idx="84">
                  <c:v>12.338645604416801</c:v>
                </c:pt>
                <c:pt idx="85">
                  <c:v>13.0181647449199</c:v>
                </c:pt>
                <c:pt idx="86">
                  <c:v>26.633263097542901</c:v>
                </c:pt>
                <c:pt idx="87">
                  <c:v>23.7362958733538</c:v>
                </c:pt>
                <c:pt idx="88">
                  <c:v>32.049352035115199</c:v>
                </c:pt>
                <c:pt idx="89">
                  <c:v>20.121082143948701</c:v>
                </c:pt>
                <c:pt idx="90">
                  <c:v>6.6500686425315996</c:v>
                </c:pt>
                <c:pt idx="91">
                  <c:v>25.025535946597302</c:v>
                </c:pt>
                <c:pt idx="92">
                  <c:v>25.965802327726198</c:v>
                </c:pt>
                <c:pt idx="93">
                  <c:v>20.229940282281898</c:v>
                </c:pt>
                <c:pt idx="94">
                  <c:v>27.6378227856721</c:v>
                </c:pt>
                <c:pt idx="95">
                  <c:v>20.596016947178299</c:v>
                </c:pt>
                <c:pt idx="96">
                  <c:v>19.209839241187598</c:v>
                </c:pt>
                <c:pt idx="97">
                  <c:v>16.9051005391124</c:v>
                </c:pt>
                <c:pt idx="98">
                  <c:v>3.7969891597382901</c:v>
                </c:pt>
                <c:pt idx="99">
                  <c:v>7.6409189372338302</c:v>
                </c:pt>
                <c:pt idx="100">
                  <c:v>6.5326663678491199</c:v>
                </c:pt>
                <c:pt idx="101">
                  <c:v>22.834264387520602</c:v>
                </c:pt>
                <c:pt idx="102">
                  <c:v>12.5699519519242</c:v>
                </c:pt>
                <c:pt idx="103">
                  <c:v>20.3184229943395</c:v>
                </c:pt>
                <c:pt idx="104">
                  <c:v>32.724018655261297</c:v>
                </c:pt>
                <c:pt idx="105">
                  <c:v>12.8240586585</c:v>
                </c:pt>
                <c:pt idx="106">
                  <c:v>16.7161817224661</c:v>
                </c:pt>
                <c:pt idx="107">
                  <c:v>26.8183443425905</c:v>
                </c:pt>
                <c:pt idx="108">
                  <c:v>10.912196126424201</c:v>
                </c:pt>
                <c:pt idx="109">
                  <c:v>6.5720606951042804</c:v>
                </c:pt>
                <c:pt idx="110">
                  <c:v>13.092528674437901</c:v>
                </c:pt>
                <c:pt idx="111">
                  <c:v>8.6663552232354402</c:v>
                </c:pt>
                <c:pt idx="112">
                  <c:v>33.816999564551502</c:v>
                </c:pt>
                <c:pt idx="113">
                  <c:v>30.029147736506999</c:v>
                </c:pt>
                <c:pt idx="114">
                  <c:v>24.651079199371001</c:v>
                </c:pt>
                <c:pt idx="115">
                  <c:v>31.535448773596599</c:v>
                </c:pt>
                <c:pt idx="116">
                  <c:v>28.550388380454802</c:v>
                </c:pt>
                <c:pt idx="117">
                  <c:v>9.1169555707864696</c:v>
                </c:pt>
                <c:pt idx="118">
                  <c:v>32.768396918187598</c:v>
                </c:pt>
                <c:pt idx="119">
                  <c:v>19.442016070313599</c:v>
                </c:pt>
                <c:pt idx="120">
                  <c:v>29.206758274122901</c:v>
                </c:pt>
                <c:pt idx="121">
                  <c:v>31.281582785224401</c:v>
                </c:pt>
                <c:pt idx="122">
                  <c:v>13.2048560220344</c:v>
                </c:pt>
                <c:pt idx="123">
                  <c:v>7.8001134474929499</c:v>
                </c:pt>
                <c:pt idx="124">
                  <c:v>10.485024269362</c:v>
                </c:pt>
                <c:pt idx="125">
                  <c:v>16.7138857841963</c:v>
                </c:pt>
                <c:pt idx="126">
                  <c:v>27.816616368539801</c:v>
                </c:pt>
                <c:pt idx="127">
                  <c:v>31.2896322302302</c:v>
                </c:pt>
                <c:pt idx="128">
                  <c:v>3.8679523581391799</c:v>
                </c:pt>
                <c:pt idx="129">
                  <c:v>21.5071684057875</c:v>
                </c:pt>
                <c:pt idx="130">
                  <c:v>16.049373865807901</c:v>
                </c:pt>
                <c:pt idx="131">
                  <c:v>10.3266002627273</c:v>
                </c:pt>
                <c:pt idx="132">
                  <c:v>7.0850754383885999</c:v>
                </c:pt>
                <c:pt idx="133">
                  <c:v>15.3811387646795</c:v>
                </c:pt>
                <c:pt idx="134">
                  <c:v>33.0778149928136</c:v>
                </c:pt>
                <c:pt idx="135">
                  <c:v>13.6215153504345</c:v>
                </c:pt>
                <c:pt idx="136">
                  <c:v>20.209196405504201</c:v>
                </c:pt>
                <c:pt idx="137">
                  <c:v>25.683215807802</c:v>
                </c:pt>
                <c:pt idx="138">
                  <c:v>14.189713661586801</c:v>
                </c:pt>
                <c:pt idx="139">
                  <c:v>34.291116639968998</c:v>
                </c:pt>
                <c:pt idx="140">
                  <c:v>34.871945188007302</c:v>
                </c:pt>
                <c:pt idx="141">
                  <c:v>10.030518167000499</c:v>
                </c:pt>
                <c:pt idx="142">
                  <c:v>19.044921862703202</c:v>
                </c:pt>
                <c:pt idx="143">
                  <c:v>11.9279850991974</c:v>
                </c:pt>
                <c:pt idx="144">
                  <c:v>13.309942449003801</c:v>
                </c:pt>
                <c:pt idx="145">
                  <c:v>2.6571954105612701</c:v>
                </c:pt>
                <c:pt idx="146">
                  <c:v>21.947136840085101</c:v>
                </c:pt>
                <c:pt idx="147">
                  <c:v>19.462940618388</c:v>
                </c:pt>
                <c:pt idx="148">
                  <c:v>6.2128440692340003</c:v>
                </c:pt>
                <c:pt idx="149">
                  <c:v>11.850936594498499</c:v>
                </c:pt>
                <c:pt idx="150">
                  <c:v>31.509308824239699</c:v>
                </c:pt>
                <c:pt idx="151">
                  <c:v>12.547137570783701</c:v>
                </c:pt>
                <c:pt idx="152">
                  <c:v>6.1886220065028903</c:v>
                </c:pt>
                <c:pt idx="153">
                  <c:v>16.4636823722619</c:v>
                </c:pt>
                <c:pt idx="154">
                  <c:v>34.980828981592502</c:v>
                </c:pt>
                <c:pt idx="155">
                  <c:v>10.243714464015399</c:v>
                </c:pt>
                <c:pt idx="156">
                  <c:v>23.487104699857401</c:v>
                </c:pt>
                <c:pt idx="157">
                  <c:v>28.0801841378183</c:v>
                </c:pt>
                <c:pt idx="158">
                  <c:v>10.848202121527899</c:v>
                </c:pt>
                <c:pt idx="159">
                  <c:v>25.738844524842701</c:v>
                </c:pt>
                <c:pt idx="160">
                  <c:v>13.4887558483452</c:v>
                </c:pt>
                <c:pt idx="161">
                  <c:v>24.106243907274699</c:v>
                </c:pt>
                <c:pt idx="162">
                  <c:v>23.923151922307301</c:v>
                </c:pt>
                <c:pt idx="163">
                  <c:v>20.045614026612899</c:v>
                </c:pt>
                <c:pt idx="164">
                  <c:v>7.7359096377887298</c:v>
                </c:pt>
                <c:pt idx="165">
                  <c:v>28.659595092529401</c:v>
                </c:pt>
                <c:pt idx="166">
                  <c:v>11.7394369081708</c:v>
                </c:pt>
                <c:pt idx="167">
                  <c:v>8.27668426291409</c:v>
                </c:pt>
                <c:pt idx="168">
                  <c:v>4.2592185133969496</c:v>
                </c:pt>
                <c:pt idx="169">
                  <c:v>22.1519136313464</c:v>
                </c:pt>
                <c:pt idx="170">
                  <c:v>24.4408235210967</c:v>
                </c:pt>
                <c:pt idx="171">
                  <c:v>3.8828659222056898</c:v>
                </c:pt>
                <c:pt idx="172">
                  <c:v>18.135438441386501</c:v>
                </c:pt>
                <c:pt idx="173">
                  <c:v>11.6916294104072</c:v>
                </c:pt>
                <c:pt idx="174">
                  <c:v>23.563378114709799</c:v>
                </c:pt>
                <c:pt idx="175">
                  <c:v>9.6970215597478493</c:v>
                </c:pt>
                <c:pt idx="176">
                  <c:v>25.452732965656601</c:v>
                </c:pt>
                <c:pt idx="177">
                  <c:v>15.832284300770899</c:v>
                </c:pt>
                <c:pt idx="178">
                  <c:v>33.5451269198077</c:v>
                </c:pt>
                <c:pt idx="179">
                  <c:v>7.8483787726890997</c:v>
                </c:pt>
                <c:pt idx="180">
                  <c:v>14.5568459934758</c:v>
                </c:pt>
                <c:pt idx="181">
                  <c:v>7.9603052098312803</c:v>
                </c:pt>
                <c:pt idx="182">
                  <c:v>32.7867169546154</c:v>
                </c:pt>
                <c:pt idx="183">
                  <c:v>31.783863065779901</c:v>
                </c:pt>
                <c:pt idx="184">
                  <c:v>11.1643963925977</c:v>
                </c:pt>
                <c:pt idx="185">
                  <c:v>25.559606688543202</c:v>
                </c:pt>
                <c:pt idx="186">
                  <c:v>28.474718104379601</c:v>
                </c:pt>
                <c:pt idx="187">
                  <c:v>22.567366404093601</c:v>
                </c:pt>
                <c:pt idx="188">
                  <c:v>19.908660556747801</c:v>
                </c:pt>
                <c:pt idx="189">
                  <c:v>9.3084982066964095</c:v>
                </c:pt>
                <c:pt idx="190">
                  <c:v>6.10739298469956</c:v>
                </c:pt>
                <c:pt idx="191">
                  <c:v>31.0298525970315</c:v>
                </c:pt>
                <c:pt idx="192">
                  <c:v>32.654021378215297</c:v>
                </c:pt>
                <c:pt idx="193">
                  <c:v>22.606622653442098</c:v>
                </c:pt>
                <c:pt idx="194">
                  <c:v>13.4027698803436</c:v>
                </c:pt>
                <c:pt idx="195">
                  <c:v>12.285165656659601</c:v>
                </c:pt>
                <c:pt idx="196">
                  <c:v>25.778275404598499</c:v>
                </c:pt>
                <c:pt idx="197">
                  <c:v>29.2836489918535</c:v>
                </c:pt>
                <c:pt idx="198">
                  <c:v>29.802862752997999</c:v>
                </c:pt>
                <c:pt idx="199">
                  <c:v>28.716432123588199</c:v>
                </c:pt>
                <c:pt idx="200">
                  <c:v>24.330812835587999</c:v>
                </c:pt>
                <c:pt idx="201">
                  <c:v>6.1179364416265303</c:v>
                </c:pt>
                <c:pt idx="202">
                  <c:v>7.20514270789843</c:v>
                </c:pt>
                <c:pt idx="203">
                  <c:v>31.706022676724501</c:v>
                </c:pt>
                <c:pt idx="204">
                  <c:v>22.402127370016299</c:v>
                </c:pt>
                <c:pt idx="205">
                  <c:v>2.1359409625396002</c:v>
                </c:pt>
                <c:pt idx="206">
                  <c:v>7.7504876734801798</c:v>
                </c:pt>
                <c:pt idx="207">
                  <c:v>25.109418902033401</c:v>
                </c:pt>
                <c:pt idx="208">
                  <c:v>2.94100650924933</c:v>
                </c:pt>
                <c:pt idx="209">
                  <c:v>8.1727434843544895</c:v>
                </c:pt>
                <c:pt idx="210">
                  <c:v>20.7678640676783</c:v>
                </c:pt>
                <c:pt idx="211">
                  <c:v>23.098911457741899</c:v>
                </c:pt>
                <c:pt idx="212">
                  <c:v>23.615582921562599</c:v>
                </c:pt>
                <c:pt idx="213">
                  <c:v>9.4946336547401202</c:v>
                </c:pt>
                <c:pt idx="214">
                  <c:v>24.788115073226201</c:v>
                </c:pt>
                <c:pt idx="215">
                  <c:v>10.3108705070116</c:v>
                </c:pt>
                <c:pt idx="216">
                  <c:v>15.210476867945999</c:v>
                </c:pt>
                <c:pt idx="217">
                  <c:v>27.528567825043702</c:v>
                </c:pt>
                <c:pt idx="218">
                  <c:v>23.217073779728</c:v>
                </c:pt>
                <c:pt idx="219">
                  <c:v>30.747731917169801</c:v>
                </c:pt>
                <c:pt idx="220">
                  <c:v>25.442967990197001</c:v>
                </c:pt>
                <c:pt idx="221">
                  <c:v>22.110508989647801</c:v>
                </c:pt>
                <c:pt idx="222">
                  <c:v>6.0572229404191296</c:v>
                </c:pt>
                <c:pt idx="223">
                  <c:v>14.1199689201963</c:v>
                </c:pt>
                <c:pt idx="224">
                  <c:v>12.1846990794288</c:v>
                </c:pt>
                <c:pt idx="225">
                  <c:v>11.201153973552399</c:v>
                </c:pt>
                <c:pt idx="226">
                  <c:v>35.031530972105998</c:v>
                </c:pt>
                <c:pt idx="227">
                  <c:v>16.2142989910183</c:v>
                </c:pt>
                <c:pt idx="228">
                  <c:v>32.595042480986898</c:v>
                </c:pt>
                <c:pt idx="229">
                  <c:v>22.661200820351802</c:v>
                </c:pt>
                <c:pt idx="230">
                  <c:v>29.751355778967</c:v>
                </c:pt>
                <c:pt idx="231">
                  <c:v>19.281986584058501</c:v>
                </c:pt>
                <c:pt idx="232">
                  <c:v>23.536185180668699</c:v>
                </c:pt>
                <c:pt idx="233">
                  <c:v>18.071378384113999</c:v>
                </c:pt>
                <c:pt idx="234">
                  <c:v>10.983739412702599</c:v>
                </c:pt>
                <c:pt idx="235">
                  <c:v>26.316378471830799</c:v>
                </c:pt>
                <c:pt idx="236">
                  <c:v>11.333297594492899</c:v>
                </c:pt>
                <c:pt idx="237">
                  <c:v>3.2942250917522</c:v>
                </c:pt>
                <c:pt idx="238">
                  <c:v>23.334766160834999</c:v>
                </c:pt>
                <c:pt idx="239">
                  <c:v>9.0917076874274798</c:v>
                </c:pt>
                <c:pt idx="240">
                  <c:v>33.617510187328698</c:v>
                </c:pt>
                <c:pt idx="241">
                  <c:v>32.952014460144198</c:v>
                </c:pt>
                <c:pt idx="242">
                  <c:v>32.251305894793298</c:v>
                </c:pt>
                <c:pt idx="243">
                  <c:v>16.987348766785999</c:v>
                </c:pt>
                <c:pt idx="244">
                  <c:v>5.2221548990244697</c:v>
                </c:pt>
                <c:pt idx="245">
                  <c:v>33.142517672481198</c:v>
                </c:pt>
                <c:pt idx="246">
                  <c:v>16.739896224322202</c:v>
                </c:pt>
                <c:pt idx="247">
                  <c:v>34.052985536115699</c:v>
                </c:pt>
                <c:pt idx="248">
                  <c:v>34.449357239586497</c:v>
                </c:pt>
                <c:pt idx="249">
                  <c:v>29.2735100097571</c:v>
                </c:pt>
                <c:pt idx="250">
                  <c:v>12.1649880088034</c:v>
                </c:pt>
                <c:pt idx="251">
                  <c:v>13.654543241383999</c:v>
                </c:pt>
                <c:pt idx="252">
                  <c:v>30.635596611144699</c:v>
                </c:pt>
                <c:pt idx="253">
                  <c:v>13.788700104703601</c:v>
                </c:pt>
                <c:pt idx="254">
                  <c:v>7.9405814316555796</c:v>
                </c:pt>
                <c:pt idx="255">
                  <c:v>22.391627161957199</c:v>
                </c:pt>
                <c:pt idx="256">
                  <c:v>31.731187110142599</c:v>
                </c:pt>
                <c:pt idx="257">
                  <c:v>23.808578613389301</c:v>
                </c:pt>
                <c:pt idx="258">
                  <c:v>21.466409261419599</c:v>
                </c:pt>
                <c:pt idx="259">
                  <c:v>7.1567461032767499</c:v>
                </c:pt>
                <c:pt idx="260">
                  <c:v>24.364158945831299</c:v>
                </c:pt>
                <c:pt idx="261">
                  <c:v>34.222838940467497</c:v>
                </c:pt>
                <c:pt idx="262">
                  <c:v>8.5613693210000594</c:v>
                </c:pt>
                <c:pt idx="263">
                  <c:v>19.548040406138799</c:v>
                </c:pt>
                <c:pt idx="264">
                  <c:v>30.9033110017537</c:v>
                </c:pt>
                <c:pt idx="265">
                  <c:v>27.588255705621201</c:v>
                </c:pt>
                <c:pt idx="266">
                  <c:v>25.956826590262001</c:v>
                </c:pt>
                <c:pt idx="267">
                  <c:v>23.903098530603199</c:v>
                </c:pt>
                <c:pt idx="268">
                  <c:v>15.980257188757999</c:v>
                </c:pt>
                <c:pt idx="269">
                  <c:v>13.7750303706112</c:v>
                </c:pt>
                <c:pt idx="270">
                  <c:v>28.273994273802899</c:v>
                </c:pt>
                <c:pt idx="271">
                  <c:v>29.3194321631712</c:v>
                </c:pt>
                <c:pt idx="272">
                  <c:v>31.240344380846</c:v>
                </c:pt>
                <c:pt idx="273">
                  <c:v>32.484371447630998</c:v>
                </c:pt>
                <c:pt idx="274">
                  <c:v>18.812651609704499</c:v>
                </c:pt>
                <c:pt idx="275">
                  <c:v>18.376898062052302</c:v>
                </c:pt>
                <c:pt idx="276">
                  <c:v>28.519891655945301</c:v>
                </c:pt>
                <c:pt idx="277">
                  <c:v>24.971574804147799</c:v>
                </c:pt>
                <c:pt idx="278">
                  <c:v>26.006540226840901</c:v>
                </c:pt>
                <c:pt idx="279">
                  <c:v>28.094751089869099</c:v>
                </c:pt>
                <c:pt idx="280">
                  <c:v>32.251869648810398</c:v>
                </c:pt>
                <c:pt idx="281">
                  <c:v>10.967302398618999</c:v>
                </c:pt>
                <c:pt idx="282">
                  <c:v>16.1674201848503</c:v>
                </c:pt>
                <c:pt idx="283">
                  <c:v>4.2677082961297099</c:v>
                </c:pt>
                <c:pt idx="284">
                  <c:v>21.142523570474399</c:v>
                </c:pt>
                <c:pt idx="285">
                  <c:v>3.0304828668695998</c:v>
                </c:pt>
                <c:pt idx="286">
                  <c:v>16.6044551045178</c:v>
                </c:pt>
                <c:pt idx="287">
                  <c:v>21.525455098020899</c:v>
                </c:pt>
                <c:pt idx="288">
                  <c:v>11.701618866793201</c:v>
                </c:pt>
                <c:pt idx="289">
                  <c:v>22.253168219938999</c:v>
                </c:pt>
                <c:pt idx="290">
                  <c:v>3.9290874191704002</c:v>
                </c:pt>
                <c:pt idx="291">
                  <c:v>4.6721828671979804</c:v>
                </c:pt>
                <c:pt idx="292">
                  <c:v>29.400039832169298</c:v>
                </c:pt>
                <c:pt idx="293">
                  <c:v>13.2431083009718</c:v>
                </c:pt>
                <c:pt idx="294">
                  <c:v>8.0622032243074493</c:v>
                </c:pt>
                <c:pt idx="295">
                  <c:v>19.218027738592401</c:v>
                </c:pt>
                <c:pt idx="296">
                  <c:v>26.0832118004958</c:v>
                </c:pt>
                <c:pt idx="297">
                  <c:v>9.4781577189330708</c:v>
                </c:pt>
                <c:pt idx="298">
                  <c:v>24.433255016842299</c:v>
                </c:pt>
                <c:pt idx="299">
                  <c:v>6.5813406219140704</c:v>
                </c:pt>
                <c:pt idx="300">
                  <c:v>4.3051629429875797</c:v>
                </c:pt>
                <c:pt idx="301">
                  <c:v>19.6540905058623</c:v>
                </c:pt>
                <c:pt idx="302">
                  <c:v>19.978688840305999</c:v>
                </c:pt>
                <c:pt idx="303">
                  <c:v>25.474504831503399</c:v>
                </c:pt>
                <c:pt idx="304">
                  <c:v>26.6168581313567</c:v>
                </c:pt>
                <c:pt idx="305">
                  <c:v>34.657308189992101</c:v>
                </c:pt>
                <c:pt idx="306">
                  <c:v>20.551894599670099</c:v>
                </c:pt>
                <c:pt idx="307">
                  <c:v>13.573396293146301</c:v>
                </c:pt>
                <c:pt idx="308">
                  <c:v>28.186916086777799</c:v>
                </c:pt>
                <c:pt idx="309">
                  <c:v>11.470282191301401</c:v>
                </c:pt>
                <c:pt idx="310">
                  <c:v>16.9754842031663</c:v>
                </c:pt>
                <c:pt idx="311">
                  <c:v>5.4733819664426697</c:v>
                </c:pt>
                <c:pt idx="312">
                  <c:v>4.5388533329316196</c:v>
                </c:pt>
                <c:pt idx="313">
                  <c:v>33.856695155500901</c:v>
                </c:pt>
                <c:pt idx="314">
                  <c:v>30.4840039336061</c:v>
                </c:pt>
                <c:pt idx="315">
                  <c:v>25.1904580148897</c:v>
                </c:pt>
                <c:pt idx="316">
                  <c:v>16.1651294115727</c:v>
                </c:pt>
                <c:pt idx="317">
                  <c:v>6.5472175577349603</c:v>
                </c:pt>
                <c:pt idx="318">
                  <c:v>8.9223130401772295</c:v>
                </c:pt>
                <c:pt idx="319">
                  <c:v>11.354261217165</c:v>
                </c:pt>
                <c:pt idx="320">
                  <c:v>21.573263380455501</c:v>
                </c:pt>
                <c:pt idx="321">
                  <c:v>22.970814148208301</c:v>
                </c:pt>
                <c:pt idx="322">
                  <c:v>26.214690759748098</c:v>
                </c:pt>
                <c:pt idx="323">
                  <c:v>11.818295074114999</c:v>
                </c:pt>
                <c:pt idx="324">
                  <c:v>34.6638717979597</c:v>
                </c:pt>
                <c:pt idx="325">
                  <c:v>25.572795407139001</c:v>
                </c:pt>
                <c:pt idx="326">
                  <c:v>21.3521035854274</c:v>
                </c:pt>
                <c:pt idx="327">
                  <c:v>21.521648316325599</c:v>
                </c:pt>
                <c:pt idx="328">
                  <c:v>15.8034330369934</c:v>
                </c:pt>
                <c:pt idx="329">
                  <c:v>12.8414230179038</c:v>
                </c:pt>
                <c:pt idx="330">
                  <c:v>14.200443316076999</c:v>
                </c:pt>
                <c:pt idx="331">
                  <c:v>27.468508408039501</c:v>
                </c:pt>
                <c:pt idx="332">
                  <c:v>4.3306593668409397</c:v>
                </c:pt>
                <c:pt idx="333">
                  <c:v>7.2100063841939201</c:v>
                </c:pt>
                <c:pt idx="334">
                  <c:v>4.6225034498396598</c:v>
                </c:pt>
                <c:pt idx="335">
                  <c:v>4.6682826766732699</c:v>
                </c:pt>
                <c:pt idx="336">
                  <c:v>32.778154273590502</c:v>
                </c:pt>
                <c:pt idx="337">
                  <c:v>25.459432703127099</c:v>
                </c:pt>
                <c:pt idx="338">
                  <c:v>18.374661577509301</c:v>
                </c:pt>
                <c:pt idx="339">
                  <c:v>7.1813475368396604</c:v>
                </c:pt>
                <c:pt idx="340">
                  <c:v>19.837233936696599</c:v>
                </c:pt>
                <c:pt idx="341">
                  <c:v>19.338126970538401</c:v>
                </c:pt>
                <c:pt idx="342">
                  <c:v>9.1811900591496691</c:v>
                </c:pt>
                <c:pt idx="343">
                  <c:v>15.740247862884599</c:v>
                </c:pt>
                <c:pt idx="344">
                  <c:v>17.385583033016999</c:v>
                </c:pt>
                <c:pt idx="345">
                  <c:v>21.5608577446522</c:v>
                </c:pt>
                <c:pt idx="346">
                  <c:v>23.625632293003601</c:v>
                </c:pt>
                <c:pt idx="347">
                  <c:v>3.6954524626860601</c:v>
                </c:pt>
                <c:pt idx="348">
                  <c:v>14.923465321454</c:v>
                </c:pt>
                <c:pt idx="349">
                  <c:v>23.356279713159001</c:v>
                </c:pt>
                <c:pt idx="350">
                  <c:v>19.421717490012998</c:v>
                </c:pt>
                <c:pt idx="351">
                  <c:v>30.8295956722616</c:v>
                </c:pt>
                <c:pt idx="352">
                  <c:v>25.691907480864899</c:v>
                </c:pt>
                <c:pt idx="353">
                  <c:v>8.6674359681197295</c:v>
                </c:pt>
                <c:pt idx="354">
                  <c:v>5.0140432815231097</c:v>
                </c:pt>
                <c:pt idx="355">
                  <c:v>24.521504070890401</c:v>
                </c:pt>
                <c:pt idx="356">
                  <c:v>5.0378324262565402</c:v>
                </c:pt>
                <c:pt idx="357">
                  <c:v>20.517210785613798</c:v>
                </c:pt>
                <c:pt idx="358">
                  <c:v>33.684767795448501</c:v>
                </c:pt>
                <c:pt idx="359">
                  <c:v>22.116346434339</c:v>
                </c:pt>
                <c:pt idx="360">
                  <c:v>15.1238741352487</c:v>
                </c:pt>
                <c:pt idx="361">
                  <c:v>24.9609298034669</c:v>
                </c:pt>
                <c:pt idx="362">
                  <c:v>17.514036908695999</c:v>
                </c:pt>
                <c:pt idx="363">
                  <c:v>20.585313711581399</c:v>
                </c:pt>
                <c:pt idx="364">
                  <c:v>32.953802056564903</c:v>
                </c:pt>
                <c:pt idx="365">
                  <c:v>15.3708634572062</c:v>
                </c:pt>
                <c:pt idx="366">
                  <c:v>32.661822955470001</c:v>
                </c:pt>
                <c:pt idx="367">
                  <c:v>30.531169659999701</c:v>
                </c:pt>
                <c:pt idx="368">
                  <c:v>10.859821376482399</c:v>
                </c:pt>
                <c:pt idx="369">
                  <c:v>4.3726002796869698</c:v>
                </c:pt>
                <c:pt idx="370">
                  <c:v>5.2335036946213496</c:v>
                </c:pt>
                <c:pt idx="371">
                  <c:v>1.4297083072458701</c:v>
                </c:pt>
                <c:pt idx="372">
                  <c:v>5.3832129965002098</c:v>
                </c:pt>
                <c:pt idx="373">
                  <c:v>23.5331269559159</c:v>
                </c:pt>
                <c:pt idx="374">
                  <c:v>6.9200519108637</c:v>
                </c:pt>
                <c:pt idx="375">
                  <c:v>14.217037258743</c:v>
                </c:pt>
                <c:pt idx="376">
                  <c:v>29.3478596058448</c:v>
                </c:pt>
                <c:pt idx="377">
                  <c:v>5.9971377488907303</c:v>
                </c:pt>
                <c:pt idx="378">
                  <c:v>30.044756929837501</c:v>
                </c:pt>
                <c:pt idx="379">
                  <c:v>11.6945214092401</c:v>
                </c:pt>
                <c:pt idx="380">
                  <c:v>4.2818687690194297</c:v>
                </c:pt>
                <c:pt idx="381">
                  <c:v>27.586531864243501</c:v>
                </c:pt>
                <c:pt idx="382">
                  <c:v>21.736598630192699</c:v>
                </c:pt>
                <c:pt idx="383">
                  <c:v>29.433705685908802</c:v>
                </c:pt>
                <c:pt idx="384">
                  <c:v>27.5448438337339</c:v>
                </c:pt>
                <c:pt idx="385">
                  <c:v>31.1511421786544</c:v>
                </c:pt>
                <c:pt idx="386">
                  <c:v>13.4093791407923</c:v>
                </c:pt>
                <c:pt idx="387">
                  <c:v>9.24197452100349</c:v>
                </c:pt>
                <c:pt idx="388">
                  <c:v>27.6144263941727</c:v>
                </c:pt>
                <c:pt idx="389">
                  <c:v>29.672127215332701</c:v>
                </c:pt>
                <c:pt idx="390">
                  <c:v>35.455093133808298</c:v>
                </c:pt>
                <c:pt idx="391">
                  <c:v>16.484957085135001</c:v>
                </c:pt>
                <c:pt idx="392">
                  <c:v>15.0087798493209</c:v>
                </c:pt>
                <c:pt idx="393">
                  <c:v>27.782621615844299</c:v>
                </c:pt>
                <c:pt idx="394">
                  <c:v>13.1517486992299</c:v>
                </c:pt>
                <c:pt idx="395">
                  <c:v>32.503559342447303</c:v>
                </c:pt>
                <c:pt idx="396">
                  <c:v>28.776251244781001</c:v>
                </c:pt>
                <c:pt idx="397">
                  <c:v>16.629469249205801</c:v>
                </c:pt>
                <c:pt idx="398">
                  <c:v>26.039283062176999</c:v>
                </c:pt>
                <c:pt idx="399">
                  <c:v>26.041782653494</c:v>
                </c:pt>
                <c:pt idx="400">
                  <c:v>6.4798579539033199</c:v>
                </c:pt>
                <c:pt idx="401">
                  <c:v>33.273695300090701</c:v>
                </c:pt>
                <c:pt idx="402">
                  <c:v>20.0863925243337</c:v>
                </c:pt>
                <c:pt idx="403">
                  <c:v>27.876138311824501</c:v>
                </c:pt>
                <c:pt idx="404">
                  <c:v>12.2519590964092</c:v>
                </c:pt>
                <c:pt idx="405">
                  <c:v>32.597514499866598</c:v>
                </c:pt>
                <c:pt idx="406">
                  <c:v>14.471966325954901</c:v>
                </c:pt>
                <c:pt idx="407">
                  <c:v>3.12217169737252</c:v>
                </c:pt>
                <c:pt idx="408">
                  <c:v>32.522275344440999</c:v>
                </c:pt>
                <c:pt idx="409">
                  <c:v>4.9528292022926399</c:v>
                </c:pt>
                <c:pt idx="410">
                  <c:v>13.3234119090392</c:v>
                </c:pt>
                <c:pt idx="411">
                  <c:v>32.067957450707503</c:v>
                </c:pt>
                <c:pt idx="412">
                  <c:v>32.818061058050503</c:v>
                </c:pt>
                <c:pt idx="413">
                  <c:v>21.669794354087699</c:v>
                </c:pt>
                <c:pt idx="414">
                  <c:v>21.625797055901899</c:v>
                </c:pt>
                <c:pt idx="415">
                  <c:v>17.790731441266601</c:v>
                </c:pt>
                <c:pt idx="416">
                  <c:v>12.363106895411301</c:v>
                </c:pt>
                <c:pt idx="417">
                  <c:v>14.0697554062544</c:v>
                </c:pt>
                <c:pt idx="418">
                  <c:v>24.7445047285299</c:v>
                </c:pt>
                <c:pt idx="419">
                  <c:v>28.440125371979601</c:v>
                </c:pt>
                <c:pt idx="420">
                  <c:v>28.455753901874999</c:v>
                </c:pt>
                <c:pt idx="421">
                  <c:v>27.838375028300401</c:v>
                </c:pt>
                <c:pt idx="422">
                  <c:v>6.0408928005903704</c:v>
                </c:pt>
                <c:pt idx="423">
                  <c:v>19.364747779519</c:v>
                </c:pt>
                <c:pt idx="424">
                  <c:v>4.89074039085832</c:v>
                </c:pt>
                <c:pt idx="425">
                  <c:v>20.625515925563398</c:v>
                </c:pt>
                <c:pt idx="426">
                  <c:v>16.4269843561413</c:v>
                </c:pt>
                <c:pt idx="427">
                  <c:v>30.7436329307146</c:v>
                </c:pt>
                <c:pt idx="428">
                  <c:v>12.8266751298668</c:v>
                </c:pt>
                <c:pt idx="429">
                  <c:v>8.4957212688703301</c:v>
                </c:pt>
                <c:pt idx="430">
                  <c:v>6.3318705902994603</c:v>
                </c:pt>
                <c:pt idx="431">
                  <c:v>26.675435017163199</c:v>
                </c:pt>
                <c:pt idx="432">
                  <c:v>22.064570760551099</c:v>
                </c:pt>
                <c:pt idx="433">
                  <c:v>7.1308500128737302</c:v>
                </c:pt>
                <c:pt idx="434">
                  <c:v>5.3964681173878901</c:v>
                </c:pt>
                <c:pt idx="435">
                  <c:v>26.678754279365499</c:v>
                </c:pt>
                <c:pt idx="436">
                  <c:v>4.6549255794103201</c:v>
                </c:pt>
                <c:pt idx="437">
                  <c:v>29.578516059515199</c:v>
                </c:pt>
                <c:pt idx="438">
                  <c:v>24.764404215748101</c:v>
                </c:pt>
                <c:pt idx="439">
                  <c:v>7.7483101083141799</c:v>
                </c:pt>
                <c:pt idx="440">
                  <c:v>4.5272084316966303</c:v>
                </c:pt>
                <c:pt idx="441">
                  <c:v>34.882287222264601</c:v>
                </c:pt>
                <c:pt idx="442">
                  <c:v>15.6104423451279</c:v>
                </c:pt>
                <c:pt idx="443">
                  <c:v>15.274347803592001</c:v>
                </c:pt>
                <c:pt idx="444">
                  <c:v>28.824298493362299</c:v>
                </c:pt>
                <c:pt idx="445">
                  <c:v>33.182133776550003</c:v>
                </c:pt>
                <c:pt idx="446">
                  <c:v>34.595845514310902</c:v>
                </c:pt>
                <c:pt idx="447">
                  <c:v>26.961099926657599</c:v>
                </c:pt>
                <c:pt idx="448">
                  <c:v>16.0041858537842</c:v>
                </c:pt>
                <c:pt idx="449">
                  <c:v>7.88254593594875</c:v>
                </c:pt>
                <c:pt idx="450">
                  <c:v>27.311209524670101</c:v>
                </c:pt>
                <c:pt idx="451">
                  <c:v>19.499133011966599</c:v>
                </c:pt>
                <c:pt idx="452">
                  <c:v>16.486822247551899</c:v>
                </c:pt>
                <c:pt idx="453">
                  <c:v>34.583049660685802</c:v>
                </c:pt>
                <c:pt idx="454">
                  <c:v>5.7546448658271103</c:v>
                </c:pt>
                <c:pt idx="455">
                  <c:v>20.403120142751501</c:v>
                </c:pt>
                <c:pt idx="456">
                  <c:v>5.04101744663385</c:v>
                </c:pt>
                <c:pt idx="457">
                  <c:v>17.443552302103999</c:v>
                </c:pt>
                <c:pt idx="458">
                  <c:v>5.3706879010040698</c:v>
                </c:pt>
                <c:pt idx="459">
                  <c:v>8.4305699437068409</c:v>
                </c:pt>
                <c:pt idx="460">
                  <c:v>6.3817121558798702</c:v>
                </c:pt>
                <c:pt idx="461">
                  <c:v>23.571149307611599</c:v>
                </c:pt>
                <c:pt idx="462">
                  <c:v>26.2917552225449</c:v>
                </c:pt>
                <c:pt idx="463">
                  <c:v>20.653043752416199</c:v>
                </c:pt>
                <c:pt idx="464">
                  <c:v>33.140244006119303</c:v>
                </c:pt>
                <c:pt idx="465">
                  <c:v>13.7719182779962</c:v>
                </c:pt>
                <c:pt idx="466">
                  <c:v>12.1768702292787</c:v>
                </c:pt>
                <c:pt idx="467">
                  <c:v>30.0251988710041</c:v>
                </c:pt>
                <c:pt idx="468">
                  <c:v>10.3888527444132</c:v>
                </c:pt>
                <c:pt idx="469">
                  <c:v>32.267225615895903</c:v>
                </c:pt>
                <c:pt idx="470">
                  <c:v>3.71982342228858</c:v>
                </c:pt>
                <c:pt idx="471">
                  <c:v>34.869651416253298</c:v>
                </c:pt>
                <c:pt idx="472">
                  <c:v>2.38738153984698</c:v>
                </c:pt>
                <c:pt idx="473">
                  <c:v>31.8906362081858</c:v>
                </c:pt>
                <c:pt idx="474">
                  <c:v>21.114104483234801</c:v>
                </c:pt>
                <c:pt idx="475">
                  <c:v>33.565232457126399</c:v>
                </c:pt>
                <c:pt idx="476">
                  <c:v>7.0340624583704701</c:v>
                </c:pt>
                <c:pt idx="477">
                  <c:v>21.142356110208301</c:v>
                </c:pt>
                <c:pt idx="478">
                  <c:v>33.312669284052703</c:v>
                </c:pt>
                <c:pt idx="479">
                  <c:v>19.683361935787001</c:v>
                </c:pt>
                <c:pt idx="480">
                  <c:v>23.699083332850101</c:v>
                </c:pt>
                <c:pt idx="481">
                  <c:v>25.339963438920101</c:v>
                </c:pt>
                <c:pt idx="482">
                  <c:v>18.084070065015101</c:v>
                </c:pt>
                <c:pt idx="483">
                  <c:v>22.161184969610598</c:v>
                </c:pt>
                <c:pt idx="484">
                  <c:v>21.867418805575198</c:v>
                </c:pt>
                <c:pt idx="485">
                  <c:v>30.4233418388066</c:v>
                </c:pt>
                <c:pt idx="486">
                  <c:v>4.3430581095779504</c:v>
                </c:pt>
                <c:pt idx="487">
                  <c:v>11.0869144254865</c:v>
                </c:pt>
                <c:pt idx="488">
                  <c:v>32.677637547860101</c:v>
                </c:pt>
                <c:pt idx="489">
                  <c:v>32.724534259719697</c:v>
                </c:pt>
                <c:pt idx="490">
                  <c:v>18.672326209737001</c:v>
                </c:pt>
                <c:pt idx="491">
                  <c:v>23.453381250556301</c:v>
                </c:pt>
                <c:pt idx="492">
                  <c:v>10.783885090723601</c:v>
                </c:pt>
                <c:pt idx="493">
                  <c:v>8.7034686614655605</c:v>
                </c:pt>
                <c:pt idx="494">
                  <c:v>19.051446658058602</c:v>
                </c:pt>
                <c:pt idx="495">
                  <c:v>14.448988210473599</c:v>
                </c:pt>
                <c:pt idx="496">
                  <c:v>23.996325119209601</c:v>
                </c:pt>
                <c:pt idx="497">
                  <c:v>5.8808262222738898</c:v>
                </c:pt>
                <c:pt idx="498">
                  <c:v>34.3726829618073</c:v>
                </c:pt>
                <c:pt idx="499">
                  <c:v>34.249627359144803</c:v>
                </c:pt>
                <c:pt idx="500">
                  <c:v>25.474715753414099</c:v>
                </c:pt>
                <c:pt idx="501">
                  <c:v>20.002613886631298</c:v>
                </c:pt>
                <c:pt idx="502">
                  <c:v>13.612992397851</c:v>
                </c:pt>
                <c:pt idx="503">
                  <c:v>29.998142947416898</c:v>
                </c:pt>
                <c:pt idx="504">
                  <c:v>24.125408061216199</c:v>
                </c:pt>
                <c:pt idx="505">
                  <c:v>6.8725091054787404</c:v>
                </c:pt>
                <c:pt idx="506">
                  <c:v>30.313464530699601</c:v>
                </c:pt>
                <c:pt idx="507">
                  <c:v>29.8291831004539</c:v>
                </c:pt>
                <c:pt idx="508">
                  <c:v>32.290230619167701</c:v>
                </c:pt>
                <c:pt idx="509">
                  <c:v>24.070133675474999</c:v>
                </c:pt>
                <c:pt idx="510">
                  <c:v>23.017864874476199</c:v>
                </c:pt>
                <c:pt idx="511">
                  <c:v>18.8767766787326</c:v>
                </c:pt>
                <c:pt idx="512">
                  <c:v>32.841240555788502</c:v>
                </c:pt>
                <c:pt idx="513">
                  <c:v>31.552535238464699</c:v>
                </c:pt>
                <c:pt idx="514">
                  <c:v>4.5288268019456197</c:v>
                </c:pt>
                <c:pt idx="515">
                  <c:v>3.7448535307209201</c:v>
                </c:pt>
                <c:pt idx="516">
                  <c:v>15.9659042230853</c:v>
                </c:pt>
                <c:pt idx="517">
                  <c:v>28.647432040830001</c:v>
                </c:pt>
                <c:pt idx="518">
                  <c:v>34.860228452150103</c:v>
                </c:pt>
                <c:pt idx="519">
                  <c:v>8.1350383215089206</c:v>
                </c:pt>
                <c:pt idx="520">
                  <c:v>21.3440924376252</c:v>
                </c:pt>
                <c:pt idx="521">
                  <c:v>16.1805497617292</c:v>
                </c:pt>
                <c:pt idx="522">
                  <c:v>33.862300973371902</c:v>
                </c:pt>
                <c:pt idx="523">
                  <c:v>29.192060380849799</c:v>
                </c:pt>
                <c:pt idx="524">
                  <c:v>30.3630283943268</c:v>
                </c:pt>
                <c:pt idx="525">
                  <c:v>17.099713131647999</c:v>
                </c:pt>
                <c:pt idx="526">
                  <c:v>16.302405232174401</c:v>
                </c:pt>
                <c:pt idx="527">
                  <c:v>11.7399073051384</c:v>
                </c:pt>
                <c:pt idx="528">
                  <c:v>5.8899114586612402</c:v>
                </c:pt>
                <c:pt idx="529">
                  <c:v>31.145814273041601</c:v>
                </c:pt>
                <c:pt idx="530">
                  <c:v>28.987805333417299</c:v>
                </c:pt>
                <c:pt idx="531">
                  <c:v>35.808731844356402</c:v>
                </c:pt>
                <c:pt idx="532">
                  <c:v>36.282586335382298</c:v>
                </c:pt>
                <c:pt idx="533">
                  <c:v>21.3316248856359</c:v>
                </c:pt>
                <c:pt idx="534">
                  <c:v>27.6179499056197</c:v>
                </c:pt>
                <c:pt idx="535">
                  <c:v>31.920667123887501</c:v>
                </c:pt>
                <c:pt idx="536">
                  <c:v>29.123602838601801</c:v>
                </c:pt>
                <c:pt idx="537">
                  <c:v>10.6099145514276</c:v>
                </c:pt>
                <c:pt idx="538">
                  <c:v>16.807900127763698</c:v>
                </c:pt>
                <c:pt idx="539">
                  <c:v>6.9461299818623896</c:v>
                </c:pt>
                <c:pt idx="540">
                  <c:v>33.586282797176203</c:v>
                </c:pt>
                <c:pt idx="541">
                  <c:v>22.927281056784899</c:v>
                </c:pt>
                <c:pt idx="542">
                  <c:v>10.2460709980517</c:v>
                </c:pt>
                <c:pt idx="543">
                  <c:v>24.980923544813599</c:v>
                </c:pt>
                <c:pt idx="544">
                  <c:v>22.844578109462699</c:v>
                </c:pt>
                <c:pt idx="545">
                  <c:v>12.485740410697</c:v>
                </c:pt>
                <c:pt idx="546">
                  <c:v>5.6945075565693699</c:v>
                </c:pt>
                <c:pt idx="547">
                  <c:v>24.346254703247901</c:v>
                </c:pt>
                <c:pt idx="548">
                  <c:v>18.440151686080199</c:v>
                </c:pt>
                <c:pt idx="549">
                  <c:v>28.314117265536598</c:v>
                </c:pt>
                <c:pt idx="550">
                  <c:v>21.175982867927399</c:v>
                </c:pt>
                <c:pt idx="551">
                  <c:v>31.4885698618906</c:v>
                </c:pt>
                <c:pt idx="552">
                  <c:v>20.4475759698533</c:v>
                </c:pt>
                <c:pt idx="553">
                  <c:v>22.4407412259823</c:v>
                </c:pt>
                <c:pt idx="554">
                  <c:v>31.2015827422691</c:v>
                </c:pt>
                <c:pt idx="555">
                  <c:v>15.5743657476786</c:v>
                </c:pt>
                <c:pt idx="556">
                  <c:v>6.6750846468795597</c:v>
                </c:pt>
                <c:pt idx="557">
                  <c:v>3.61857595553872</c:v>
                </c:pt>
                <c:pt idx="558">
                  <c:v>26.776215363014501</c:v>
                </c:pt>
                <c:pt idx="559">
                  <c:v>23.020321865686299</c:v>
                </c:pt>
                <c:pt idx="560">
                  <c:v>25.691126560225001</c:v>
                </c:pt>
                <c:pt idx="561">
                  <c:v>9.8178991884385596</c:v>
                </c:pt>
                <c:pt idx="562">
                  <c:v>7.8008253885229797</c:v>
                </c:pt>
                <c:pt idx="563">
                  <c:v>4.6560755761585604</c:v>
                </c:pt>
                <c:pt idx="564">
                  <c:v>15.1683560172524</c:v>
                </c:pt>
                <c:pt idx="565">
                  <c:v>20.392468010898298</c:v>
                </c:pt>
                <c:pt idx="566">
                  <c:v>12.997888308289401</c:v>
                </c:pt>
                <c:pt idx="567">
                  <c:v>17.933517415998601</c:v>
                </c:pt>
                <c:pt idx="568">
                  <c:v>30.566199525384501</c:v>
                </c:pt>
                <c:pt idx="569">
                  <c:v>13.9194095428529</c:v>
                </c:pt>
                <c:pt idx="570">
                  <c:v>18.277550627054499</c:v>
                </c:pt>
                <c:pt idx="571">
                  <c:v>26.274915970136501</c:v>
                </c:pt>
                <c:pt idx="572">
                  <c:v>16.230831762485401</c:v>
                </c:pt>
                <c:pt idx="573">
                  <c:v>23.665929567594599</c:v>
                </c:pt>
                <c:pt idx="574">
                  <c:v>30.019128279169099</c:v>
                </c:pt>
                <c:pt idx="575">
                  <c:v>30.7936176648996</c:v>
                </c:pt>
                <c:pt idx="576">
                  <c:v>7.1601069414767302</c:v>
                </c:pt>
                <c:pt idx="577">
                  <c:v>33.042608010570298</c:v>
                </c:pt>
                <c:pt idx="578">
                  <c:v>17.268809809771099</c:v>
                </c:pt>
                <c:pt idx="579">
                  <c:v>11.447180345345799</c:v>
                </c:pt>
                <c:pt idx="580">
                  <c:v>17.677034350451301</c:v>
                </c:pt>
                <c:pt idx="581">
                  <c:v>34.940333908736299</c:v>
                </c:pt>
                <c:pt idx="582">
                  <c:v>18.883359376185901</c:v>
                </c:pt>
                <c:pt idx="583">
                  <c:v>12.5469825883187</c:v>
                </c:pt>
                <c:pt idx="584">
                  <c:v>24.4653988397997</c:v>
                </c:pt>
                <c:pt idx="585">
                  <c:v>10.5261302278752</c:v>
                </c:pt>
                <c:pt idx="586">
                  <c:v>5.40032195996731</c:v>
                </c:pt>
                <c:pt idx="587">
                  <c:v>6.1908831420675803</c:v>
                </c:pt>
                <c:pt idx="588">
                  <c:v>6.6541845954572096</c:v>
                </c:pt>
                <c:pt idx="589">
                  <c:v>6.9760834783665198</c:v>
                </c:pt>
                <c:pt idx="590">
                  <c:v>7.2695234648577003</c:v>
                </c:pt>
                <c:pt idx="591">
                  <c:v>25.219700313845198</c:v>
                </c:pt>
                <c:pt idx="592">
                  <c:v>7.4482615578412803</c:v>
                </c:pt>
                <c:pt idx="593">
                  <c:v>12.447791668486801</c:v>
                </c:pt>
                <c:pt idx="594">
                  <c:v>33.168399444485999</c:v>
                </c:pt>
                <c:pt idx="595">
                  <c:v>17.957448811260001</c:v>
                </c:pt>
                <c:pt idx="596">
                  <c:v>23.692774894012899</c:v>
                </c:pt>
                <c:pt idx="597">
                  <c:v>9.5541405658482308</c:v>
                </c:pt>
                <c:pt idx="598">
                  <c:v>8.5476330621405996</c:v>
                </c:pt>
                <c:pt idx="599">
                  <c:v>6.1338054340742598</c:v>
                </c:pt>
                <c:pt idx="600">
                  <c:v>9.0838478896485295</c:v>
                </c:pt>
                <c:pt idx="601">
                  <c:v>11.426979440876901</c:v>
                </c:pt>
                <c:pt idx="602">
                  <c:v>10.8216437101214</c:v>
                </c:pt>
                <c:pt idx="603">
                  <c:v>5.2327661572224402</c:v>
                </c:pt>
                <c:pt idx="604">
                  <c:v>7.6024432472285302</c:v>
                </c:pt>
                <c:pt idx="605">
                  <c:v>18.044213157453701</c:v>
                </c:pt>
                <c:pt idx="606">
                  <c:v>10.9044202783841</c:v>
                </c:pt>
                <c:pt idx="607">
                  <c:v>16.218146750265198</c:v>
                </c:pt>
                <c:pt idx="608">
                  <c:v>19.141356816421101</c:v>
                </c:pt>
                <c:pt idx="609">
                  <c:v>24.339216645793499</c:v>
                </c:pt>
                <c:pt idx="610">
                  <c:v>4.7179606178542803</c:v>
                </c:pt>
                <c:pt idx="611">
                  <c:v>27.9034173953372</c:v>
                </c:pt>
                <c:pt idx="612">
                  <c:v>25.1061997112356</c:v>
                </c:pt>
                <c:pt idx="613">
                  <c:v>5.7528243534466403</c:v>
                </c:pt>
                <c:pt idx="614">
                  <c:v>30.5891944201047</c:v>
                </c:pt>
                <c:pt idx="615">
                  <c:v>32.652597122882902</c:v>
                </c:pt>
                <c:pt idx="616">
                  <c:v>3.60736842582594</c:v>
                </c:pt>
                <c:pt idx="617">
                  <c:v>10.8884707021998</c:v>
                </c:pt>
                <c:pt idx="618">
                  <c:v>29.9988548613224</c:v>
                </c:pt>
                <c:pt idx="619">
                  <c:v>26.2874158133056</c:v>
                </c:pt>
                <c:pt idx="620">
                  <c:v>7.8577616367221301</c:v>
                </c:pt>
                <c:pt idx="621">
                  <c:v>10.235831099302001</c:v>
                </c:pt>
                <c:pt idx="622">
                  <c:v>16.040811443987199</c:v>
                </c:pt>
                <c:pt idx="623">
                  <c:v>19.223688836777701</c:v>
                </c:pt>
                <c:pt idx="624">
                  <c:v>23.780200374775202</c:v>
                </c:pt>
                <c:pt idx="625">
                  <c:v>14.048441377663201</c:v>
                </c:pt>
                <c:pt idx="626">
                  <c:v>16.379300249518799</c:v>
                </c:pt>
                <c:pt idx="627">
                  <c:v>28.4204036722357</c:v>
                </c:pt>
                <c:pt idx="628">
                  <c:v>3.85118265365699</c:v>
                </c:pt>
                <c:pt idx="629">
                  <c:v>10.827149202553599</c:v>
                </c:pt>
                <c:pt idx="630">
                  <c:v>27.155380890154699</c:v>
                </c:pt>
                <c:pt idx="631">
                  <c:v>32.202848815391</c:v>
                </c:pt>
                <c:pt idx="632">
                  <c:v>19.829565919782901</c:v>
                </c:pt>
                <c:pt idx="633">
                  <c:v>22.192633873391099</c:v>
                </c:pt>
                <c:pt idx="634">
                  <c:v>5.78598613249269</c:v>
                </c:pt>
                <c:pt idx="635">
                  <c:v>18.245035866431699</c:v>
                </c:pt>
                <c:pt idx="636">
                  <c:v>20.100765651457799</c:v>
                </c:pt>
                <c:pt idx="637">
                  <c:v>11.0276483951746</c:v>
                </c:pt>
                <c:pt idx="638">
                  <c:v>13.1442518167927</c:v>
                </c:pt>
                <c:pt idx="639">
                  <c:v>15.5809289756375</c:v>
                </c:pt>
                <c:pt idx="640">
                  <c:v>4.1805744079368701</c:v>
                </c:pt>
                <c:pt idx="641">
                  <c:v>14.379040635971499</c:v>
                </c:pt>
                <c:pt idx="642">
                  <c:v>9.4013834943465397</c:v>
                </c:pt>
                <c:pt idx="643">
                  <c:v>12.640705602354201</c:v>
                </c:pt>
                <c:pt idx="644">
                  <c:v>5.7875790241949998</c:v>
                </c:pt>
                <c:pt idx="645">
                  <c:v>29.530516394300601</c:v>
                </c:pt>
                <c:pt idx="646">
                  <c:v>24.051165643669801</c:v>
                </c:pt>
                <c:pt idx="647">
                  <c:v>23.628065846901901</c:v>
                </c:pt>
                <c:pt idx="648">
                  <c:v>28.032226011849001</c:v>
                </c:pt>
                <c:pt idx="649">
                  <c:v>18.673337065840901</c:v>
                </c:pt>
                <c:pt idx="650">
                  <c:v>6.0888559166066596</c:v>
                </c:pt>
                <c:pt idx="651">
                  <c:v>21.003146550732801</c:v>
                </c:pt>
                <c:pt idx="652">
                  <c:v>22.639389265027798</c:v>
                </c:pt>
                <c:pt idx="653">
                  <c:v>26.270985735329599</c:v>
                </c:pt>
                <c:pt idx="654">
                  <c:v>16.645983765563301</c:v>
                </c:pt>
                <c:pt idx="655">
                  <c:v>7.3651496399463401</c:v>
                </c:pt>
                <c:pt idx="656">
                  <c:v>11.832137859375599</c:v>
                </c:pt>
                <c:pt idx="657">
                  <c:v>16.2259790607763</c:v>
                </c:pt>
                <c:pt idx="658">
                  <c:v>24.1603266742495</c:v>
                </c:pt>
                <c:pt idx="659">
                  <c:v>21.999783535454998</c:v>
                </c:pt>
                <c:pt idx="660">
                  <c:v>15.057976497398499</c:v>
                </c:pt>
                <c:pt idx="661">
                  <c:v>35.741961818860602</c:v>
                </c:pt>
                <c:pt idx="662">
                  <c:v>22.565815778124101</c:v>
                </c:pt>
                <c:pt idx="663">
                  <c:v>9.2944253875959806</c:v>
                </c:pt>
                <c:pt idx="664">
                  <c:v>6.6567270756055601</c:v>
                </c:pt>
                <c:pt idx="665">
                  <c:v>7.2401355601067996</c:v>
                </c:pt>
                <c:pt idx="666">
                  <c:v>10.3420306265545</c:v>
                </c:pt>
                <c:pt idx="667">
                  <c:v>8.7281679630608693</c:v>
                </c:pt>
                <c:pt idx="668">
                  <c:v>10.2084278410754</c:v>
                </c:pt>
                <c:pt idx="669">
                  <c:v>12.1443169749391</c:v>
                </c:pt>
                <c:pt idx="670">
                  <c:v>8.8567880620311197</c:v>
                </c:pt>
                <c:pt idx="671">
                  <c:v>33.3987085326808</c:v>
                </c:pt>
                <c:pt idx="672">
                  <c:v>5.8082330406611202</c:v>
                </c:pt>
                <c:pt idx="673">
                  <c:v>22.3860475804285</c:v>
                </c:pt>
                <c:pt idx="674">
                  <c:v>16.698208109300701</c:v>
                </c:pt>
                <c:pt idx="675">
                  <c:v>32.675352981919602</c:v>
                </c:pt>
                <c:pt idx="676">
                  <c:v>7.3385864904822098</c:v>
                </c:pt>
                <c:pt idx="677">
                  <c:v>16.112537554346499</c:v>
                </c:pt>
                <c:pt idx="678">
                  <c:v>35.312806618894498</c:v>
                </c:pt>
                <c:pt idx="679">
                  <c:v>31.3694093798773</c:v>
                </c:pt>
                <c:pt idx="680">
                  <c:v>29.007850286393101</c:v>
                </c:pt>
                <c:pt idx="681">
                  <c:v>10.0285922291487</c:v>
                </c:pt>
                <c:pt idx="682">
                  <c:v>8.2593795391960807</c:v>
                </c:pt>
                <c:pt idx="683">
                  <c:v>23.5460625833725</c:v>
                </c:pt>
                <c:pt idx="684">
                  <c:v>32.159508202277998</c:v>
                </c:pt>
                <c:pt idx="685">
                  <c:v>21.404990980866302</c:v>
                </c:pt>
                <c:pt idx="686">
                  <c:v>22.961510567388199</c:v>
                </c:pt>
                <c:pt idx="687">
                  <c:v>12.354002526952</c:v>
                </c:pt>
                <c:pt idx="688">
                  <c:v>26.427890800106798</c:v>
                </c:pt>
                <c:pt idx="689">
                  <c:v>9.4300026220608899</c:v>
                </c:pt>
                <c:pt idx="690">
                  <c:v>14.5543670515814</c:v>
                </c:pt>
                <c:pt idx="691">
                  <c:v>16.004183131405899</c:v>
                </c:pt>
                <c:pt idx="692">
                  <c:v>19.109514951229599</c:v>
                </c:pt>
                <c:pt idx="693">
                  <c:v>10.7717996320117</c:v>
                </c:pt>
                <c:pt idx="694">
                  <c:v>5.8898800785722702</c:v>
                </c:pt>
                <c:pt idx="695">
                  <c:v>23.188121791976101</c:v>
                </c:pt>
                <c:pt idx="696">
                  <c:v>12.115229555080401</c:v>
                </c:pt>
                <c:pt idx="697">
                  <c:v>22.019155529430599</c:v>
                </c:pt>
                <c:pt idx="698">
                  <c:v>7.0521147109723703</c:v>
                </c:pt>
                <c:pt idx="699">
                  <c:v>17.9590249590307</c:v>
                </c:pt>
                <c:pt idx="700">
                  <c:v>20.765243199478501</c:v>
                </c:pt>
                <c:pt idx="701">
                  <c:v>4.2855200262258899</c:v>
                </c:pt>
                <c:pt idx="702">
                  <c:v>15.4983007534388</c:v>
                </c:pt>
                <c:pt idx="703">
                  <c:v>6.9016334764325702</c:v>
                </c:pt>
                <c:pt idx="704">
                  <c:v>5.2526837808804503</c:v>
                </c:pt>
                <c:pt idx="705">
                  <c:v>35.611318268351297</c:v>
                </c:pt>
                <c:pt idx="706">
                  <c:v>11.8969573062581</c:v>
                </c:pt>
                <c:pt idx="707">
                  <c:v>27.1551734553675</c:v>
                </c:pt>
                <c:pt idx="708">
                  <c:v>9.6228446378703492</c:v>
                </c:pt>
                <c:pt idx="709">
                  <c:v>26.070671214592899</c:v>
                </c:pt>
                <c:pt idx="710">
                  <c:v>26.775433370577499</c:v>
                </c:pt>
                <c:pt idx="711">
                  <c:v>24.618638985119201</c:v>
                </c:pt>
                <c:pt idx="712">
                  <c:v>17.526190434947601</c:v>
                </c:pt>
                <c:pt idx="713">
                  <c:v>16.363460555909601</c:v>
                </c:pt>
                <c:pt idx="714">
                  <c:v>15.7058944819437</c:v>
                </c:pt>
                <c:pt idx="715">
                  <c:v>34.751025504089498</c:v>
                </c:pt>
                <c:pt idx="716">
                  <c:v>31.641324625843701</c:v>
                </c:pt>
                <c:pt idx="717">
                  <c:v>35.089227371921503</c:v>
                </c:pt>
                <c:pt idx="718">
                  <c:v>8.0015736773488904</c:v>
                </c:pt>
                <c:pt idx="719">
                  <c:v>26.980286155717799</c:v>
                </c:pt>
                <c:pt idx="720">
                  <c:v>33.805255694439801</c:v>
                </c:pt>
                <c:pt idx="721">
                  <c:v>8.2482724009725903</c:v>
                </c:pt>
                <c:pt idx="722">
                  <c:v>4.3096816723145697</c:v>
                </c:pt>
                <c:pt idx="723">
                  <c:v>26.712486319870901</c:v>
                </c:pt>
                <c:pt idx="724">
                  <c:v>21.212954999232199</c:v>
                </c:pt>
                <c:pt idx="725">
                  <c:v>29.485292806937402</c:v>
                </c:pt>
                <c:pt idx="726">
                  <c:v>8.1691034994979805</c:v>
                </c:pt>
                <c:pt idx="727">
                  <c:v>29.403859188087001</c:v>
                </c:pt>
                <c:pt idx="728">
                  <c:v>9.5404811278196693</c:v>
                </c:pt>
                <c:pt idx="729">
                  <c:v>9.7145202527578096</c:v>
                </c:pt>
                <c:pt idx="730">
                  <c:v>7.1148164196582702</c:v>
                </c:pt>
                <c:pt idx="731">
                  <c:v>28.872731588124498</c:v>
                </c:pt>
                <c:pt idx="732">
                  <c:v>23.569488741675599</c:v>
                </c:pt>
                <c:pt idx="733">
                  <c:v>17.871556975538699</c:v>
                </c:pt>
                <c:pt idx="734">
                  <c:v>14.3998948061093</c:v>
                </c:pt>
                <c:pt idx="735">
                  <c:v>30.9486697976361</c:v>
                </c:pt>
                <c:pt idx="736">
                  <c:v>17.071693180766399</c:v>
                </c:pt>
                <c:pt idx="737">
                  <c:v>29.761993747645199</c:v>
                </c:pt>
                <c:pt idx="738">
                  <c:v>16.028130249917702</c:v>
                </c:pt>
                <c:pt idx="739">
                  <c:v>16.916314307931199</c:v>
                </c:pt>
                <c:pt idx="740">
                  <c:v>19.026786836952699</c:v>
                </c:pt>
                <c:pt idx="741">
                  <c:v>13.2261896767211</c:v>
                </c:pt>
                <c:pt idx="742">
                  <c:v>26.697016066790201</c:v>
                </c:pt>
                <c:pt idx="743">
                  <c:v>18.1276132462358</c:v>
                </c:pt>
                <c:pt idx="744">
                  <c:v>10.058599468627101</c:v>
                </c:pt>
                <c:pt idx="745">
                  <c:v>32.8751349644903</c:v>
                </c:pt>
                <c:pt idx="746">
                  <c:v>17.169105389877299</c:v>
                </c:pt>
                <c:pt idx="747">
                  <c:v>21.936935083919799</c:v>
                </c:pt>
                <c:pt idx="748">
                  <c:v>31.5182581290792</c:v>
                </c:pt>
                <c:pt idx="749">
                  <c:v>21.8559984359587</c:v>
                </c:pt>
                <c:pt idx="750">
                  <c:v>6.8816235495788503</c:v>
                </c:pt>
                <c:pt idx="751">
                  <c:v>31.306188590068299</c:v>
                </c:pt>
                <c:pt idx="752">
                  <c:v>23.409825412470099</c:v>
                </c:pt>
                <c:pt idx="753">
                  <c:v>13.569377082728</c:v>
                </c:pt>
                <c:pt idx="754">
                  <c:v>6.9906698233601503</c:v>
                </c:pt>
                <c:pt idx="755">
                  <c:v>26.814102989382601</c:v>
                </c:pt>
                <c:pt idx="756">
                  <c:v>23.355928296282102</c:v>
                </c:pt>
                <c:pt idx="757">
                  <c:v>19.538054103580301</c:v>
                </c:pt>
                <c:pt idx="758">
                  <c:v>30.434645821920299</c:v>
                </c:pt>
                <c:pt idx="759">
                  <c:v>25.362848545903301</c:v>
                </c:pt>
                <c:pt idx="760">
                  <c:v>7.8260812463973997</c:v>
                </c:pt>
                <c:pt idx="761">
                  <c:v>14.7473577661272</c:v>
                </c:pt>
                <c:pt idx="762">
                  <c:v>12.6129116886107</c:v>
                </c:pt>
                <c:pt idx="763">
                  <c:v>26.349185105739402</c:v>
                </c:pt>
                <c:pt idx="764">
                  <c:v>3.47082585118316</c:v>
                </c:pt>
                <c:pt idx="765">
                  <c:v>21.705244171957101</c:v>
                </c:pt>
                <c:pt idx="766">
                  <c:v>26.4002925045138</c:v>
                </c:pt>
                <c:pt idx="767">
                  <c:v>31.358292276195399</c:v>
                </c:pt>
                <c:pt idx="768">
                  <c:v>14.7126962372937</c:v>
                </c:pt>
                <c:pt idx="769">
                  <c:v>30.507166973388699</c:v>
                </c:pt>
                <c:pt idx="770">
                  <c:v>6.4400615060866802</c:v>
                </c:pt>
                <c:pt idx="771">
                  <c:v>29.8827995853276</c:v>
                </c:pt>
                <c:pt idx="772">
                  <c:v>6.2016546078668799</c:v>
                </c:pt>
                <c:pt idx="773">
                  <c:v>14.8863129438919</c:v>
                </c:pt>
                <c:pt idx="774">
                  <c:v>28.286972813044201</c:v>
                </c:pt>
                <c:pt idx="775">
                  <c:v>8.1647231819769406</c:v>
                </c:pt>
                <c:pt idx="776">
                  <c:v>11.2496292736777</c:v>
                </c:pt>
                <c:pt idx="777">
                  <c:v>25.308903237897699</c:v>
                </c:pt>
                <c:pt idx="778">
                  <c:v>27.533857738433898</c:v>
                </c:pt>
                <c:pt idx="779">
                  <c:v>23.2456006512869</c:v>
                </c:pt>
                <c:pt idx="780">
                  <c:v>25.1849829285987</c:v>
                </c:pt>
                <c:pt idx="781">
                  <c:v>19.6199705079752</c:v>
                </c:pt>
                <c:pt idx="782">
                  <c:v>8.6333296247495497</c:v>
                </c:pt>
                <c:pt idx="783">
                  <c:v>14.9463171884864</c:v>
                </c:pt>
                <c:pt idx="784">
                  <c:v>9.5479708347380505</c:v>
                </c:pt>
                <c:pt idx="785">
                  <c:v>31.7890904055579</c:v>
                </c:pt>
                <c:pt idx="786">
                  <c:v>21.735528149740698</c:v>
                </c:pt>
                <c:pt idx="787">
                  <c:v>16.3431845541405</c:v>
                </c:pt>
                <c:pt idx="788">
                  <c:v>16.221639859725698</c:v>
                </c:pt>
                <c:pt idx="789">
                  <c:v>32.784014190231801</c:v>
                </c:pt>
                <c:pt idx="790">
                  <c:v>8.7015095793363901</c:v>
                </c:pt>
                <c:pt idx="791">
                  <c:v>20.5050652013682</c:v>
                </c:pt>
                <c:pt idx="792">
                  <c:v>19.4819956564695</c:v>
                </c:pt>
                <c:pt idx="793">
                  <c:v>21.209953729285299</c:v>
                </c:pt>
                <c:pt idx="794">
                  <c:v>4.0459558647004199</c:v>
                </c:pt>
                <c:pt idx="795">
                  <c:v>30.872323603915302</c:v>
                </c:pt>
                <c:pt idx="796">
                  <c:v>31.212653223570101</c:v>
                </c:pt>
                <c:pt idx="797">
                  <c:v>22.249001229311801</c:v>
                </c:pt>
                <c:pt idx="798">
                  <c:v>24.558234787262499</c:v>
                </c:pt>
                <c:pt idx="799">
                  <c:v>31.709727760659</c:v>
                </c:pt>
                <c:pt idx="800">
                  <c:v>25.8322054952597</c:v>
                </c:pt>
                <c:pt idx="801">
                  <c:v>9.0298867226850792</c:v>
                </c:pt>
                <c:pt idx="802">
                  <c:v>20.425405706359602</c:v>
                </c:pt>
                <c:pt idx="803">
                  <c:v>22.476561334099301</c:v>
                </c:pt>
                <c:pt idx="804">
                  <c:v>17.000997982006901</c:v>
                </c:pt>
                <c:pt idx="805">
                  <c:v>27.259321147254202</c:v>
                </c:pt>
                <c:pt idx="806">
                  <c:v>33.076186027885697</c:v>
                </c:pt>
                <c:pt idx="807">
                  <c:v>32.251164573933501</c:v>
                </c:pt>
                <c:pt idx="808">
                  <c:v>16.599269664283501</c:v>
                </c:pt>
                <c:pt idx="809">
                  <c:v>6.70976134995054</c:v>
                </c:pt>
                <c:pt idx="810">
                  <c:v>33.442779354809097</c:v>
                </c:pt>
                <c:pt idx="811">
                  <c:v>26.923388282775299</c:v>
                </c:pt>
                <c:pt idx="812">
                  <c:v>7.4257656026622101</c:v>
                </c:pt>
                <c:pt idx="813">
                  <c:v>33.370875084842098</c:v>
                </c:pt>
                <c:pt idx="814">
                  <c:v>28.473751150446201</c:v>
                </c:pt>
                <c:pt idx="815">
                  <c:v>18.593087123324299</c:v>
                </c:pt>
                <c:pt idx="816">
                  <c:v>22.5399682048429</c:v>
                </c:pt>
                <c:pt idx="817">
                  <c:v>17.825581993555801</c:v>
                </c:pt>
                <c:pt idx="818">
                  <c:v>4.7731661499804101</c:v>
                </c:pt>
                <c:pt idx="819">
                  <c:v>12.998308791439699</c:v>
                </c:pt>
                <c:pt idx="820">
                  <c:v>28.5084139140315</c:v>
                </c:pt>
                <c:pt idx="821">
                  <c:v>4.5231011552954703</c:v>
                </c:pt>
                <c:pt idx="822">
                  <c:v>13.026009314992001</c:v>
                </c:pt>
                <c:pt idx="823">
                  <c:v>14.942206188259901</c:v>
                </c:pt>
                <c:pt idx="824">
                  <c:v>19.713915771831498</c:v>
                </c:pt>
                <c:pt idx="825">
                  <c:v>31.482051116949599</c:v>
                </c:pt>
                <c:pt idx="826">
                  <c:v>14.205742135705499</c:v>
                </c:pt>
                <c:pt idx="827">
                  <c:v>15.7271809191488</c:v>
                </c:pt>
                <c:pt idx="828">
                  <c:v>26.923119212627899</c:v>
                </c:pt>
                <c:pt idx="829">
                  <c:v>17.2186206063475</c:v>
                </c:pt>
                <c:pt idx="830">
                  <c:v>9.8955430651638796</c:v>
                </c:pt>
                <c:pt idx="831">
                  <c:v>15.9148737075495</c:v>
                </c:pt>
                <c:pt idx="832">
                  <c:v>8.3905344293007502</c:v>
                </c:pt>
                <c:pt idx="833">
                  <c:v>8.5665463711863392</c:v>
                </c:pt>
                <c:pt idx="834">
                  <c:v>18.7672888140727</c:v>
                </c:pt>
                <c:pt idx="835">
                  <c:v>19.598721951990399</c:v>
                </c:pt>
                <c:pt idx="836">
                  <c:v>32.573821742544901</c:v>
                </c:pt>
                <c:pt idx="837">
                  <c:v>13.844813721636999</c:v>
                </c:pt>
                <c:pt idx="838">
                  <c:v>21.152469612691799</c:v>
                </c:pt>
                <c:pt idx="839">
                  <c:v>24.380902922621701</c:v>
                </c:pt>
                <c:pt idx="840">
                  <c:v>3.5322930213644401</c:v>
                </c:pt>
                <c:pt idx="841">
                  <c:v>22.794917926217298</c:v>
                </c:pt>
                <c:pt idx="842">
                  <c:v>9.6163798744072508</c:v>
                </c:pt>
                <c:pt idx="843">
                  <c:v>33.086106073483499</c:v>
                </c:pt>
                <c:pt idx="844">
                  <c:v>9.6305050643171608</c:v>
                </c:pt>
                <c:pt idx="845">
                  <c:v>17.348020024979402</c:v>
                </c:pt>
                <c:pt idx="846">
                  <c:v>5.2838674828578496</c:v>
                </c:pt>
                <c:pt idx="847">
                  <c:v>36.180992420805403</c:v>
                </c:pt>
                <c:pt idx="848">
                  <c:v>19.1380958411271</c:v>
                </c:pt>
                <c:pt idx="849">
                  <c:v>22.905094229363598</c:v>
                </c:pt>
                <c:pt idx="850">
                  <c:v>5.6311800937241498</c:v>
                </c:pt>
                <c:pt idx="851">
                  <c:v>26.152378397782801</c:v>
                </c:pt>
                <c:pt idx="852">
                  <c:v>9.0734291467412795</c:v>
                </c:pt>
                <c:pt idx="853">
                  <c:v>32.767698079684003</c:v>
                </c:pt>
                <c:pt idx="854">
                  <c:v>9.2296931633176893</c:v>
                </c:pt>
                <c:pt idx="855">
                  <c:v>8.6983585979953304</c:v>
                </c:pt>
                <c:pt idx="856">
                  <c:v>3.2144667917896799</c:v>
                </c:pt>
                <c:pt idx="857">
                  <c:v>18.529741309113401</c:v>
                </c:pt>
                <c:pt idx="858">
                  <c:v>23.1374411836468</c:v>
                </c:pt>
                <c:pt idx="859">
                  <c:v>4.035143547453</c:v>
                </c:pt>
                <c:pt idx="860">
                  <c:v>27.841103190913099</c:v>
                </c:pt>
                <c:pt idx="861">
                  <c:v>18.9174632673523</c:v>
                </c:pt>
                <c:pt idx="862">
                  <c:v>19.7008472272368</c:v>
                </c:pt>
                <c:pt idx="863">
                  <c:v>17.556779698273001</c:v>
                </c:pt>
                <c:pt idx="864">
                  <c:v>14.762024419863501</c:v>
                </c:pt>
                <c:pt idx="865">
                  <c:v>21.336797699070601</c:v>
                </c:pt>
                <c:pt idx="866">
                  <c:v>7.7805436047782504</c:v>
                </c:pt>
                <c:pt idx="867">
                  <c:v>9.8074301715285408</c:v>
                </c:pt>
                <c:pt idx="868">
                  <c:v>31.764525923997301</c:v>
                </c:pt>
                <c:pt idx="869">
                  <c:v>35.865258430294801</c:v>
                </c:pt>
                <c:pt idx="870">
                  <c:v>15.525531294165599</c:v>
                </c:pt>
                <c:pt idx="871">
                  <c:v>11.989625857175801</c:v>
                </c:pt>
                <c:pt idx="872">
                  <c:v>23.802369685225798</c:v>
                </c:pt>
                <c:pt idx="873">
                  <c:v>15.726327182328401</c:v>
                </c:pt>
                <c:pt idx="874">
                  <c:v>4.1508472245927202</c:v>
                </c:pt>
                <c:pt idx="875">
                  <c:v>7.7014817055790603</c:v>
                </c:pt>
                <c:pt idx="876">
                  <c:v>26.0795722993863</c:v>
                </c:pt>
                <c:pt idx="877">
                  <c:v>25.403163676732799</c:v>
                </c:pt>
                <c:pt idx="878">
                  <c:v>2.8605291948318299</c:v>
                </c:pt>
                <c:pt idx="879">
                  <c:v>11.2429877429834</c:v>
                </c:pt>
                <c:pt idx="880">
                  <c:v>11.7115085581581</c:v>
                </c:pt>
                <c:pt idx="881">
                  <c:v>24.3824992681682</c:v>
                </c:pt>
                <c:pt idx="882">
                  <c:v>1.5088823091310599</c:v>
                </c:pt>
                <c:pt idx="883">
                  <c:v>5.7236526364119298</c:v>
                </c:pt>
                <c:pt idx="884">
                  <c:v>29.894309278503101</c:v>
                </c:pt>
                <c:pt idx="885">
                  <c:v>8.6905611234397906</c:v>
                </c:pt>
                <c:pt idx="886">
                  <c:v>22.888573218965</c:v>
                </c:pt>
                <c:pt idx="887">
                  <c:v>10.117074072267</c:v>
                </c:pt>
                <c:pt idx="888">
                  <c:v>7.0227445948035996</c:v>
                </c:pt>
                <c:pt idx="889">
                  <c:v>11.328243680183901</c:v>
                </c:pt>
                <c:pt idx="890">
                  <c:v>25.873609720211402</c:v>
                </c:pt>
                <c:pt idx="891">
                  <c:v>30.0154625675864</c:v>
                </c:pt>
                <c:pt idx="892">
                  <c:v>29.1752775170999</c:v>
                </c:pt>
                <c:pt idx="893">
                  <c:v>14.787462763292</c:v>
                </c:pt>
                <c:pt idx="894">
                  <c:v>25.994100059730101</c:v>
                </c:pt>
                <c:pt idx="895">
                  <c:v>9.2371769840949298</c:v>
                </c:pt>
                <c:pt idx="896">
                  <c:v>13.597885889177901</c:v>
                </c:pt>
                <c:pt idx="897">
                  <c:v>33.204062244598298</c:v>
                </c:pt>
                <c:pt idx="898">
                  <c:v>4.4143724504915101</c:v>
                </c:pt>
                <c:pt idx="899">
                  <c:v>5.3046526746249301</c:v>
                </c:pt>
                <c:pt idx="900">
                  <c:v>10.0560902550094</c:v>
                </c:pt>
                <c:pt idx="901">
                  <c:v>3.8248349175713101</c:v>
                </c:pt>
                <c:pt idx="902">
                  <c:v>7.9022320621433897</c:v>
                </c:pt>
                <c:pt idx="903">
                  <c:v>21.981689232751702</c:v>
                </c:pt>
                <c:pt idx="904">
                  <c:v>15.3065458278001</c:v>
                </c:pt>
                <c:pt idx="905">
                  <c:v>32.753174142924699</c:v>
                </c:pt>
                <c:pt idx="906">
                  <c:v>28.693576678331699</c:v>
                </c:pt>
                <c:pt idx="907">
                  <c:v>14.139314910204799</c:v>
                </c:pt>
                <c:pt idx="908">
                  <c:v>11.584837741347499</c:v>
                </c:pt>
                <c:pt idx="909">
                  <c:v>14.8912520876484</c:v>
                </c:pt>
                <c:pt idx="910">
                  <c:v>22.4761319619491</c:v>
                </c:pt>
                <c:pt idx="911">
                  <c:v>11.1031328497095</c:v>
                </c:pt>
                <c:pt idx="912">
                  <c:v>23.8440623486295</c:v>
                </c:pt>
                <c:pt idx="913">
                  <c:v>14.7551931898729</c:v>
                </c:pt>
                <c:pt idx="914">
                  <c:v>20.791889366809698</c:v>
                </c:pt>
                <c:pt idx="915">
                  <c:v>18.8949779313884</c:v>
                </c:pt>
                <c:pt idx="916">
                  <c:v>11.422572980735699</c:v>
                </c:pt>
                <c:pt idx="917">
                  <c:v>32.672760852264098</c:v>
                </c:pt>
                <c:pt idx="918">
                  <c:v>27.949293262771199</c:v>
                </c:pt>
                <c:pt idx="919">
                  <c:v>7.6632034064660797</c:v>
                </c:pt>
                <c:pt idx="920">
                  <c:v>31.141605328006701</c:v>
                </c:pt>
                <c:pt idx="921">
                  <c:v>19.086985474132099</c:v>
                </c:pt>
                <c:pt idx="922">
                  <c:v>32.2603927291727</c:v>
                </c:pt>
                <c:pt idx="923">
                  <c:v>29.705068032270301</c:v>
                </c:pt>
                <c:pt idx="924">
                  <c:v>17.0166507999439</c:v>
                </c:pt>
                <c:pt idx="925">
                  <c:v>3.4777602116252102</c:v>
                </c:pt>
                <c:pt idx="926">
                  <c:v>12.270249201521001</c:v>
                </c:pt>
                <c:pt idx="927">
                  <c:v>22.232176804042901</c:v>
                </c:pt>
                <c:pt idx="928">
                  <c:v>23.1386692880541</c:v>
                </c:pt>
                <c:pt idx="929">
                  <c:v>10.2778766291918</c:v>
                </c:pt>
                <c:pt idx="930">
                  <c:v>8.5664750396173499</c:v>
                </c:pt>
                <c:pt idx="931">
                  <c:v>29.597386413623902</c:v>
                </c:pt>
                <c:pt idx="932">
                  <c:v>32.328200236499598</c:v>
                </c:pt>
                <c:pt idx="933">
                  <c:v>20.669507510836301</c:v>
                </c:pt>
                <c:pt idx="934">
                  <c:v>7.9584089611917896</c:v>
                </c:pt>
                <c:pt idx="935">
                  <c:v>11.623301166315599</c:v>
                </c:pt>
                <c:pt idx="936">
                  <c:v>3.92048198008795</c:v>
                </c:pt>
                <c:pt idx="937">
                  <c:v>32.448061489715002</c:v>
                </c:pt>
                <c:pt idx="938">
                  <c:v>7.4774864696235497</c:v>
                </c:pt>
                <c:pt idx="939">
                  <c:v>21.013040845886199</c:v>
                </c:pt>
                <c:pt idx="940">
                  <c:v>12.2828728601666</c:v>
                </c:pt>
                <c:pt idx="941">
                  <c:v>20.474149402921402</c:v>
                </c:pt>
                <c:pt idx="942">
                  <c:v>24.5842629081471</c:v>
                </c:pt>
                <c:pt idx="943">
                  <c:v>30.167105202643501</c:v>
                </c:pt>
                <c:pt idx="944">
                  <c:v>8.67004199429471</c:v>
                </c:pt>
                <c:pt idx="945">
                  <c:v>4.4378486332464098</c:v>
                </c:pt>
                <c:pt idx="946">
                  <c:v>6.8443767170877798</c:v>
                </c:pt>
                <c:pt idx="947">
                  <c:v>32.608654337420496</c:v>
                </c:pt>
                <c:pt idx="948">
                  <c:v>31.331769795401801</c:v>
                </c:pt>
                <c:pt idx="949">
                  <c:v>23.955402946244899</c:v>
                </c:pt>
                <c:pt idx="950">
                  <c:v>21.993073551504999</c:v>
                </c:pt>
                <c:pt idx="951">
                  <c:v>23.931856789361898</c:v>
                </c:pt>
                <c:pt idx="952">
                  <c:v>8.5924613100626495</c:v>
                </c:pt>
                <c:pt idx="953">
                  <c:v>31.9580024867644</c:v>
                </c:pt>
                <c:pt idx="954">
                  <c:v>17.200598698488299</c:v>
                </c:pt>
                <c:pt idx="955">
                  <c:v>13.6441222955473</c:v>
                </c:pt>
                <c:pt idx="956">
                  <c:v>18.5516841499044</c:v>
                </c:pt>
                <c:pt idx="957">
                  <c:v>3.4351080152225699</c:v>
                </c:pt>
                <c:pt idx="958">
                  <c:v>9.2713753921681192</c:v>
                </c:pt>
                <c:pt idx="959">
                  <c:v>28.327689098225701</c:v>
                </c:pt>
                <c:pt idx="960">
                  <c:v>5.5451081550665702</c:v>
                </c:pt>
                <c:pt idx="961">
                  <c:v>22.132045779734401</c:v>
                </c:pt>
                <c:pt idx="962">
                  <c:v>10.921223672915399</c:v>
                </c:pt>
                <c:pt idx="963">
                  <c:v>16.619337951951401</c:v>
                </c:pt>
                <c:pt idx="964">
                  <c:v>11.310846442471799</c:v>
                </c:pt>
                <c:pt idx="965">
                  <c:v>14.619895909613099</c:v>
                </c:pt>
                <c:pt idx="966">
                  <c:v>26.984666595678199</c:v>
                </c:pt>
                <c:pt idx="967">
                  <c:v>13.0089890698814</c:v>
                </c:pt>
                <c:pt idx="968">
                  <c:v>21.314530106099401</c:v>
                </c:pt>
                <c:pt idx="969">
                  <c:v>19.234658962938301</c:v>
                </c:pt>
                <c:pt idx="970">
                  <c:v>21.534244998605502</c:v>
                </c:pt>
                <c:pt idx="971">
                  <c:v>33.656426977923097</c:v>
                </c:pt>
                <c:pt idx="972">
                  <c:v>25.7882314276005</c:v>
                </c:pt>
                <c:pt idx="973">
                  <c:v>8.0474592180477593</c:v>
                </c:pt>
                <c:pt idx="974">
                  <c:v>4.5090629214860902</c:v>
                </c:pt>
                <c:pt idx="975">
                  <c:v>12.7661079627573</c:v>
                </c:pt>
                <c:pt idx="976">
                  <c:v>21.905045267780402</c:v>
                </c:pt>
                <c:pt idx="977">
                  <c:v>5.5985005786989497</c:v>
                </c:pt>
                <c:pt idx="978">
                  <c:v>20.495998168428201</c:v>
                </c:pt>
                <c:pt idx="979">
                  <c:v>23.4138856189245</c:v>
                </c:pt>
                <c:pt idx="980">
                  <c:v>15.335769035514099</c:v>
                </c:pt>
                <c:pt idx="981">
                  <c:v>28.411318010938199</c:v>
                </c:pt>
                <c:pt idx="982">
                  <c:v>6.4865777391822901</c:v>
                </c:pt>
                <c:pt idx="983">
                  <c:v>3.8024432036487101</c:v>
                </c:pt>
                <c:pt idx="984">
                  <c:v>26.055977710385299</c:v>
                </c:pt>
                <c:pt idx="985">
                  <c:v>18.012475523282099</c:v>
                </c:pt>
                <c:pt idx="986">
                  <c:v>27.199819403185298</c:v>
                </c:pt>
                <c:pt idx="987">
                  <c:v>16.738589022887499</c:v>
                </c:pt>
                <c:pt idx="988">
                  <c:v>11.0080698704359</c:v>
                </c:pt>
                <c:pt idx="989">
                  <c:v>29.762759541614798</c:v>
                </c:pt>
                <c:pt idx="990">
                  <c:v>28.6249105733798</c:v>
                </c:pt>
                <c:pt idx="991">
                  <c:v>26.925338107772401</c:v>
                </c:pt>
                <c:pt idx="992">
                  <c:v>11.0859950296243</c:v>
                </c:pt>
                <c:pt idx="993">
                  <c:v>22.081988795048002</c:v>
                </c:pt>
                <c:pt idx="994">
                  <c:v>13.808694116382799</c:v>
                </c:pt>
                <c:pt idx="995">
                  <c:v>4.6106038352315899</c:v>
                </c:pt>
                <c:pt idx="996">
                  <c:v>31.7422653238865</c:v>
                </c:pt>
                <c:pt idx="997">
                  <c:v>7.3411593923583496</c:v>
                </c:pt>
                <c:pt idx="998">
                  <c:v>32.978293097748399</c:v>
                </c:pt>
                <c:pt idx="999">
                  <c:v>16.5797637547807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A-43AD-8C40-83BC5BFC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68992"/>
        <c:axId val="904769472"/>
      </c:scatterChart>
      <c:valAx>
        <c:axId val="9047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9472"/>
        <c:crosses val="autoZero"/>
        <c:crossBetween val="midCat"/>
      </c:valAx>
      <c:valAx>
        <c:axId val="904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pvalue!$B$10:$B$18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</c:numCache>
            </c:numRef>
          </c:xVal>
          <c:yVal>
            <c:numRef>
              <c:f>pvalue!$C$10:$C$18</c:f>
              <c:numCache>
                <c:formatCode>General</c:formatCode>
                <c:ptCount val="9"/>
                <c:pt idx="0">
                  <c:v>28</c:v>
                </c:pt>
                <c:pt idx="1">
                  <c:v>27</c:v>
                </c:pt>
                <c:pt idx="2">
                  <c:v>35</c:v>
                </c:pt>
                <c:pt idx="3">
                  <c:v>15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29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8-449A-B818-C64433DAA1AF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pvalue!$F$26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pvalue!$G$27</c:f>
              <c:numCache>
                <c:formatCode>General</c:formatCode>
                <c:ptCount val="1"/>
                <c:pt idx="0">
                  <c:v>31.301169590643273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C-4B5A-A9E9-F89E9495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5160"/>
        <c:axId val="552148440"/>
      </c:scatterChart>
      <c:valAx>
        <c:axId val="5521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48440"/>
        <c:crosses val="autoZero"/>
        <c:crossBetween val="midCat"/>
      </c:valAx>
      <c:valAx>
        <c:axId val="5521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4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pvalue!$L$9</c:f>
              <c:strCache>
                <c:ptCount val="1"/>
                <c:pt idx="0">
                  <c:v>Minutes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pvalue!$K$10:$K$18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</c:numCache>
            </c:numRef>
          </c:xVal>
          <c:yVal>
            <c:numRef>
              <c:f>pvalue!$L$10:$L$18</c:f>
              <c:numCache>
                <c:formatCode>General</c:formatCode>
                <c:ptCount val="9"/>
                <c:pt idx="0">
                  <c:v>0.24839746155341613</c:v>
                </c:pt>
                <c:pt idx="1">
                  <c:v>0.30137840051275133</c:v>
                </c:pt>
                <c:pt idx="2">
                  <c:v>0.85585549539332884</c:v>
                </c:pt>
                <c:pt idx="3">
                  <c:v>0.12183405439260209</c:v>
                </c:pt>
                <c:pt idx="4">
                  <c:v>0.92152693425849563</c:v>
                </c:pt>
                <c:pt idx="5">
                  <c:v>0.58042549230054008</c:v>
                </c:pt>
                <c:pt idx="6">
                  <c:v>0.4068201375063587</c:v>
                </c:pt>
                <c:pt idx="7">
                  <c:v>0.82679938173069112</c:v>
                </c:pt>
                <c:pt idx="8">
                  <c:v>0.12561007781188172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4672-95F8-DCF705C4B67A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pvalue!$F$26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pvalue!$Q$26</c:f>
              <c:numCache>
                <c:formatCode>General</c:formatCode>
                <c:ptCount val="1"/>
                <c:pt idx="0">
                  <c:v>0.55833078354015031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C-4672-95F8-DCF705C4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72064"/>
        <c:axId val="1378271104"/>
      </c:scatterChart>
      <c:valAx>
        <c:axId val="13782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1104"/>
        <c:crosses val="autoZero"/>
        <c:crossBetween val="midCat"/>
      </c:valAx>
      <c:valAx>
        <c:axId val="1378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Mintues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pvalue!$Y$9</c:f>
              <c:strCache>
                <c:ptCount val="1"/>
                <c:pt idx="0">
                  <c:v>Minutes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pvalue!$X$10:$X$18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</c:numCache>
            </c:numRef>
          </c:xVal>
          <c:yVal>
            <c:numRef>
              <c:f>pvalue!$Y$10:$Y$18</c:f>
              <c:numCache>
                <c:formatCode>General</c:formatCode>
                <c:ptCount val="9"/>
                <c:pt idx="0">
                  <c:v>6.9551289234956517</c:v>
                </c:pt>
                <c:pt idx="1">
                  <c:v>8.1372168138442866</c:v>
                </c:pt>
                <c:pt idx="2">
                  <c:v>29.954942338766511</c:v>
                </c:pt>
                <c:pt idx="3">
                  <c:v>1.8275108158890312</c:v>
                </c:pt>
                <c:pt idx="4">
                  <c:v>7.3722154740679651</c:v>
                </c:pt>
                <c:pt idx="5">
                  <c:v>8.1259568922075616</c:v>
                </c:pt>
                <c:pt idx="6">
                  <c:v>8.136402750127175</c:v>
                </c:pt>
                <c:pt idx="7">
                  <c:v>23.977182070190043</c:v>
                </c:pt>
                <c:pt idx="8">
                  <c:v>1.6329310115544624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E-4B28-BED3-CA7110F1B608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pvalue!$F$26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pvalue!$AE$24</c:f>
              <c:numCache>
                <c:formatCode>General</c:formatCode>
                <c:ptCount val="1"/>
                <c:pt idx="0">
                  <c:v>19.306720002867717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E-4B28-BED3-CA7110F1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08048"/>
        <c:axId val="581310448"/>
      </c:scatterChart>
      <c:valAx>
        <c:axId val="5813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0448"/>
        <c:crosses val="autoZero"/>
        <c:crossBetween val="midCat"/>
      </c:valAx>
      <c:valAx>
        <c:axId val="5813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correlation!$C$12:$C$21</c:f>
              <c:numCache>
                <c:formatCode>General</c:formatCode>
                <c:ptCount val="10"/>
                <c:pt idx="0">
                  <c:v>1.68547922357333</c:v>
                </c:pt>
                <c:pt idx="1">
                  <c:v>1.71765091430196</c:v>
                </c:pt>
                <c:pt idx="2">
                  <c:v>3.1815642056686699</c:v>
                </c:pt>
                <c:pt idx="3">
                  <c:v>4.3164313024805203</c:v>
                </c:pt>
                <c:pt idx="4">
                  <c:v>5.2021341615705001</c:v>
                </c:pt>
                <c:pt idx="5">
                  <c:v>5.9469377419542599</c:v>
                </c:pt>
                <c:pt idx="6">
                  <c:v>7.7557609987194702</c:v>
                </c:pt>
                <c:pt idx="7">
                  <c:v>7.9526704807934498</c:v>
                </c:pt>
                <c:pt idx="8">
                  <c:v>10.009211856938499</c:v>
                </c:pt>
                <c:pt idx="9">
                  <c:v>9.9686429504737895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A-445B-BEFD-763EC494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28368"/>
        <c:axId val="1771528848"/>
      </c:scatterChart>
      <c:valAx>
        <c:axId val="1771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8848"/>
        <c:crosses val="autoZero"/>
        <c:crossBetween val="midCat"/>
      </c:valAx>
      <c:valAx>
        <c:axId val="17715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B-4DDE-A12E-38B71FD9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54304"/>
        <c:axId val="1242955264"/>
      </c:scatterChart>
      <c:valAx>
        <c:axId val="12429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55264"/>
        <c:crosses val="autoZero"/>
        <c:crossBetween val="midCat"/>
      </c:valAx>
      <c:valAx>
        <c:axId val="1242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correlation!$C$22:$C$31</c:f>
              <c:numCache>
                <c:formatCode>General</c:formatCode>
                <c:ptCount val="10"/>
                <c:pt idx="0">
                  <c:v>9.1362824856769294</c:v>
                </c:pt>
                <c:pt idx="1">
                  <c:v>2.2483915095217499</c:v>
                </c:pt>
                <c:pt idx="2">
                  <c:v>9.9000255602877605</c:v>
                </c:pt>
                <c:pt idx="3">
                  <c:v>9.5200140930246597</c:v>
                </c:pt>
                <c:pt idx="4">
                  <c:v>1.7419380228966499</c:v>
                </c:pt>
                <c:pt idx="5">
                  <c:v>5.6279060591477901</c:v>
                </c:pt>
                <c:pt idx="6">
                  <c:v>4.5118312039412602</c:v>
                </c:pt>
                <c:pt idx="7">
                  <c:v>9.1516431781929004</c:v>
                </c:pt>
                <c:pt idx="8">
                  <c:v>5.0227266529109302</c:v>
                </c:pt>
                <c:pt idx="9">
                  <c:v>8.5240383399650508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A-4400-907C-9EA8EE2A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33616"/>
        <c:axId val="1256634576"/>
      </c:scatterChart>
      <c:valAx>
        <c:axId val="12566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34576"/>
        <c:crosses val="autoZero"/>
        <c:crossBetween val="midCat"/>
      </c:valAx>
      <c:valAx>
        <c:axId val="12566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correlation!$B$32:$B$41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correlation!$C$32:$C$41</c:f>
              <c:numCache>
                <c:formatCode>General</c:formatCode>
                <c:ptCount val="10"/>
                <c:pt idx="0">
                  <c:v>0.77190079614014895</c:v>
                </c:pt>
                <c:pt idx="1">
                  <c:v>-1.5685058428321399</c:v>
                </c:pt>
                <c:pt idx="2">
                  <c:v>-6.8129108418095496</c:v>
                </c:pt>
                <c:pt idx="3">
                  <c:v>-6.8809338571510397</c:v>
                </c:pt>
                <c:pt idx="4">
                  <c:v>0.140226691460384</c:v>
                </c:pt>
                <c:pt idx="5">
                  <c:v>-3.6132771881569501</c:v>
                </c:pt>
                <c:pt idx="6">
                  <c:v>-7.0626168679600001</c:v>
                </c:pt>
                <c:pt idx="7">
                  <c:v>-4.3438347115192402</c:v>
                </c:pt>
                <c:pt idx="8">
                  <c:v>-2.0706506016547999</c:v>
                </c:pt>
                <c:pt idx="9">
                  <c:v>-1.20961307747007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A-4525-B416-CE79B9D4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21104"/>
        <c:axId val="1247119664"/>
      </c:scatterChart>
      <c:valAx>
        <c:axId val="12471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9664"/>
        <c:crosses val="autoZero"/>
        <c:crossBetween val="midCat"/>
      </c:valAx>
      <c:valAx>
        <c:axId val="12471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correlation!$C$42:$C$51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C-466A-9A79-45E0E58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99904"/>
        <c:axId val="1243004704"/>
      </c:scatterChart>
      <c:valAx>
        <c:axId val="12429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04704"/>
        <c:crosses val="autoZero"/>
        <c:crossBetween val="midCat"/>
      </c:valAx>
      <c:valAx>
        <c:axId val="12430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F23B2AC-A573-4FF6-B62F-C42D6ADCFFE8}">
          <cx:tx>
            <cx:txData>
              <cx:f>_xlchart.v1.0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125412</xdr:colOff>
      <xdr:row>1</xdr:row>
      <xdr:rowOff>169862</xdr:rowOff>
    </xdr:from>
    <xdr:to>
      <xdr:col>12</xdr:col>
      <xdr:colOff>430212</xdr:colOff>
      <xdr:row>17</xdr:row>
      <xdr:rowOff>11112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541337</xdr:colOff>
      <xdr:row>41</xdr:row>
      <xdr:rowOff>122237</xdr:rowOff>
    </xdr:from>
    <xdr:to>
      <xdr:col>14</xdr:col>
      <xdr:colOff>496887</xdr:colOff>
      <xdr:row>56</xdr:row>
      <xdr:rowOff>150812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9312" y="7602537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149225</xdr:rowOff>
    </xdr:from>
    <xdr:to>
      <xdr:col>9</xdr:col>
      <xdr:colOff>323849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4</xdr:row>
      <xdr:rowOff>106362</xdr:rowOff>
    </xdr:from>
    <xdr:to>
      <xdr:col>17</xdr:col>
      <xdr:colOff>590550</xdr:colOff>
      <xdr:row>18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425450</xdr:colOff>
      <xdr:row>4</xdr:row>
      <xdr:rowOff>58737</xdr:rowOff>
    </xdr:from>
    <xdr:to>
      <xdr:col>30</xdr:col>
      <xdr:colOff>762000</xdr:colOff>
      <xdr:row>19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9</xdr:row>
      <xdr:rowOff>173037</xdr:rowOff>
    </xdr:from>
    <xdr:to>
      <xdr:col>24</xdr:col>
      <xdr:colOff>247650</xdr:colOff>
      <xdr:row>25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55405-26B2-4DEA-B789-B7042390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30162</xdr:rowOff>
    </xdr:from>
    <xdr:to>
      <xdr:col>16</xdr:col>
      <xdr:colOff>419100</xdr:colOff>
      <xdr:row>16</xdr:row>
      <xdr:rowOff>65087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05933-326B-44A9-8B04-C65D036A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17</xdr:row>
      <xdr:rowOff>125412</xdr:rowOff>
    </xdr:from>
    <xdr:to>
      <xdr:col>16</xdr:col>
      <xdr:colOff>415925</xdr:colOff>
      <xdr:row>32</xdr:row>
      <xdr:rowOff>160337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E4B8B-3727-489E-990E-E0CEBCA4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577850</xdr:colOff>
      <xdr:row>29</xdr:row>
      <xdr:rowOff>17462</xdr:rowOff>
    </xdr:from>
    <xdr:to>
      <xdr:col>24</xdr:col>
      <xdr:colOff>273050</xdr:colOff>
      <xdr:row>44</xdr:row>
      <xdr:rowOff>58737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FD47C-AE25-4235-9C9A-A8AEB621E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120650</xdr:colOff>
      <xdr:row>35</xdr:row>
      <xdr:rowOff>141287</xdr:rowOff>
    </xdr:from>
    <xdr:to>
      <xdr:col>16</xdr:col>
      <xdr:colOff>425450</xdr:colOff>
      <xdr:row>51</xdr:row>
      <xdr:rowOff>1587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4742A-B643-42D8-85D6-3C891E77F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133350</xdr:rowOff>
    </xdr:from>
    <xdr:to>
      <xdr:col>16</xdr:col>
      <xdr:colOff>56612</xdr:colOff>
      <xdr:row>22</xdr:row>
      <xdr:rowOff>59859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EF3ECF-6A8A-85AA-72AF-63E661BE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314325"/>
          <a:ext cx="4304762" cy="3726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2"/>
  <sheetViews>
    <sheetView workbookViewId="0">
      <selection activeCell="R27" sqref="R27"/>
    </sheetView>
  </sheetViews>
  <sheetFormatPr defaultRowHeight="14.5" x14ac:dyDescent="0.35"/>
  <cols>
    <col min="4" max="4" width="17.26953125" bestFit="1" customWidth="1"/>
    <col min="5" max="5" width="16.7265625" customWidth="1"/>
    <col min="6" max="6" width="13.81640625" bestFit="1" customWidth="1"/>
    <col min="7" max="7" width="17.7265625" bestFit="1" customWidth="1"/>
    <col min="8" max="8" width="21.6328125" bestFit="1" customWidth="1"/>
    <col min="9" max="9" width="12.81640625" bestFit="1" customWidth="1"/>
    <col min="10" max="10" width="11.81640625" bestFit="1" customWidth="1"/>
    <col min="11" max="12" width="12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>
        <v>14.9852838031156</v>
      </c>
      <c r="B3">
        <v>15.162984804048801</v>
      </c>
    </row>
    <row r="4" spans="1:2" x14ac:dyDescent="0.35">
      <c r="A4">
        <v>33.422857805117303</v>
      </c>
      <c r="B4">
        <v>32.0875134464072</v>
      </c>
    </row>
    <row r="5" spans="1:2" x14ac:dyDescent="0.35">
      <c r="A5">
        <v>26.423806137964899</v>
      </c>
      <c r="B5">
        <v>26.804003988970901</v>
      </c>
    </row>
    <row r="6" spans="1:2" x14ac:dyDescent="0.35">
      <c r="A6">
        <v>22.1570714943051</v>
      </c>
      <c r="B6">
        <v>22.767657239588999</v>
      </c>
    </row>
    <row r="7" spans="1:2" x14ac:dyDescent="0.35">
      <c r="A7">
        <v>7.9925964941579597</v>
      </c>
      <c r="B7">
        <v>8.5523869420890097</v>
      </c>
    </row>
    <row r="8" spans="1:2" x14ac:dyDescent="0.35">
      <c r="A8">
        <v>7.9918246507584803</v>
      </c>
      <c r="B8">
        <v>9.0726053763131098</v>
      </c>
    </row>
    <row r="9" spans="1:2" x14ac:dyDescent="0.35">
      <c r="A9">
        <v>4.8586755893823801</v>
      </c>
      <c r="B9">
        <v>5.6925977439312803</v>
      </c>
    </row>
    <row r="10" spans="1:2" x14ac:dyDescent="0.35">
      <c r="A10">
        <v>30.717636664797901</v>
      </c>
      <c r="B10">
        <v>31.176816744026301</v>
      </c>
    </row>
    <row r="11" spans="1:2" x14ac:dyDescent="0.35">
      <c r="A11">
        <v>22.2356803757826</v>
      </c>
      <c r="B11">
        <v>22.165514664324</v>
      </c>
    </row>
    <row r="12" spans="1:2" x14ac:dyDescent="0.35">
      <c r="A12">
        <v>25.658322489473399</v>
      </c>
      <c r="B12">
        <v>23.997361555957401</v>
      </c>
    </row>
    <row r="13" spans="1:2" x14ac:dyDescent="0.35">
      <c r="A13">
        <v>3.6587038174656699</v>
      </c>
      <c r="B13">
        <v>4.0883220365982602</v>
      </c>
    </row>
    <row r="14" spans="1:2" x14ac:dyDescent="0.35">
      <c r="A14">
        <v>34.037115269183801</v>
      </c>
      <c r="B14">
        <v>34.244802956346902</v>
      </c>
    </row>
    <row r="15" spans="1:2" x14ac:dyDescent="0.35">
      <c r="A15">
        <v>29.6381645056134</v>
      </c>
      <c r="B15">
        <v>29.909743342808799</v>
      </c>
    </row>
    <row r="16" spans="1:2" x14ac:dyDescent="0.35">
      <c r="A16">
        <v>9.7948515417048299</v>
      </c>
      <c r="B16">
        <v>8.5181029658845304</v>
      </c>
    </row>
    <row r="17" spans="1:9" x14ac:dyDescent="0.35">
      <c r="A17">
        <v>8.8183989506272198</v>
      </c>
      <c r="B17">
        <v>7.7373424102189601</v>
      </c>
    </row>
    <row r="18" spans="1:9" x14ac:dyDescent="0.35">
      <c r="A18">
        <v>8.8689443153098804</v>
      </c>
      <c r="B18">
        <v>9.9220971686427895</v>
      </c>
    </row>
    <row r="19" spans="1:9" x14ac:dyDescent="0.35">
      <c r="A19">
        <v>12.7357517747052</v>
      </c>
      <c r="B19">
        <v>12.6961966208485</v>
      </c>
      <c r="D19" t="s">
        <v>4</v>
      </c>
    </row>
    <row r="20" spans="1:9" ht="15" thickBot="1" x14ac:dyDescent="0.4">
      <c r="A20">
        <v>19.7922058122316</v>
      </c>
      <c r="B20">
        <v>20.473706509604199</v>
      </c>
    </row>
    <row r="21" spans="1:9" x14ac:dyDescent="0.35">
      <c r="A21">
        <v>16.822240596547701</v>
      </c>
      <c r="B21">
        <v>16.850558972678101</v>
      </c>
      <c r="D21" s="5" t="s">
        <v>5</v>
      </c>
      <c r="E21" s="5"/>
    </row>
    <row r="22" spans="1:9" x14ac:dyDescent="0.35">
      <c r="A22">
        <v>12.3193324863373</v>
      </c>
      <c r="B22">
        <v>12.349088625833</v>
      </c>
      <c r="D22" t="s">
        <v>6</v>
      </c>
      <c r="E22" s="7">
        <v>0.99440914523411439</v>
      </c>
    </row>
    <row r="23" spans="1:9" x14ac:dyDescent="0.35">
      <c r="A23">
        <v>22.5792926311161</v>
      </c>
      <c r="B23">
        <v>23.517576437092099</v>
      </c>
      <c r="D23" t="s">
        <v>7</v>
      </c>
      <c r="E23">
        <v>0.98884954812524206</v>
      </c>
    </row>
    <row r="24" spans="1:9" x14ac:dyDescent="0.35">
      <c r="A24">
        <v>7.4638035408653298</v>
      </c>
      <c r="B24">
        <v>6.9477588126479599</v>
      </c>
      <c r="D24" t="s">
        <v>8</v>
      </c>
      <c r="E24">
        <v>0.98883837532777241</v>
      </c>
    </row>
    <row r="25" spans="1:9" x14ac:dyDescent="0.35">
      <c r="A25">
        <v>12.348628753126899</v>
      </c>
      <c r="B25">
        <v>12.444749530067901</v>
      </c>
      <c r="D25" t="s">
        <v>9</v>
      </c>
      <c r="E25">
        <v>0.98839350727830955</v>
      </c>
    </row>
    <row r="26" spans="1:9" ht="15" thickBot="1" x14ac:dyDescent="0.4">
      <c r="A26">
        <v>14.723578985398101</v>
      </c>
      <c r="B26">
        <v>14.261303696693099</v>
      </c>
      <c r="D26" s="3" t="s">
        <v>10</v>
      </c>
      <c r="E26" s="3">
        <v>1000</v>
      </c>
    </row>
    <row r="27" spans="1:9" x14ac:dyDescent="0.35">
      <c r="A27">
        <v>17.5942394949451</v>
      </c>
      <c r="B27">
        <v>17.159743267512798</v>
      </c>
    </row>
    <row r="28" spans="1:9" ht="15" thickBot="1" x14ac:dyDescent="0.4">
      <c r="A28">
        <v>28.1256307645764</v>
      </c>
      <c r="B28">
        <v>27.816458641107801</v>
      </c>
      <c r="D28" t="s">
        <v>11</v>
      </c>
    </row>
    <row r="29" spans="1:9" x14ac:dyDescent="0.35">
      <c r="A29">
        <v>9.3895610290675098</v>
      </c>
      <c r="B29">
        <v>9.6116948007012208</v>
      </c>
      <c r="D29" s="4"/>
      <c r="E29" s="4" t="s">
        <v>16</v>
      </c>
      <c r="F29" s="4" t="s">
        <v>17</v>
      </c>
      <c r="G29" s="4" t="s">
        <v>18</v>
      </c>
      <c r="H29" s="4" t="s">
        <v>19</v>
      </c>
      <c r="I29" s="4" t="s">
        <v>20</v>
      </c>
    </row>
    <row r="30" spans="1:9" x14ac:dyDescent="0.35">
      <c r="A30">
        <v>19.4555020292355</v>
      </c>
      <c r="B30">
        <v>18.976753407572101</v>
      </c>
      <c r="D30" t="s">
        <v>12</v>
      </c>
      <c r="E30">
        <v>1</v>
      </c>
      <c r="F30">
        <v>86462.554178341394</v>
      </c>
      <c r="G30">
        <v>86462.554178341394</v>
      </c>
      <c r="H30">
        <v>88505.099175670912</v>
      </c>
      <c r="I30">
        <v>0</v>
      </c>
    </row>
    <row r="31" spans="1:9" x14ac:dyDescent="0.35">
      <c r="A31">
        <v>21.957266203585299</v>
      </c>
      <c r="B31">
        <v>23.2130223291588</v>
      </c>
      <c r="D31" t="s">
        <v>13</v>
      </c>
      <c r="E31">
        <v>998</v>
      </c>
      <c r="F31">
        <v>974.96788177945791</v>
      </c>
      <c r="G31">
        <v>0.97692172522991771</v>
      </c>
    </row>
    <row r="32" spans="1:9" ht="15" thickBot="1" x14ac:dyDescent="0.4">
      <c r="A32">
        <v>4.4864132070399201</v>
      </c>
      <c r="B32">
        <v>3.5918059048204198</v>
      </c>
      <c r="D32" s="3" t="s">
        <v>14</v>
      </c>
      <c r="E32" s="3">
        <v>999</v>
      </c>
      <c r="F32" s="3">
        <v>87437.522060120857</v>
      </c>
      <c r="G32" s="3"/>
      <c r="H32" s="3"/>
      <c r="I32" s="3"/>
    </row>
    <row r="33" spans="1:12" ht="15" thickBot="1" x14ac:dyDescent="0.4">
      <c r="A33">
        <v>22.441435260845999</v>
      </c>
      <c r="B33">
        <v>22.254563616684599</v>
      </c>
    </row>
    <row r="34" spans="1:12" x14ac:dyDescent="0.35">
      <c r="A34">
        <v>8.45677195799332</v>
      </c>
      <c r="B34">
        <v>8.0170408997191505</v>
      </c>
      <c r="D34" s="4"/>
      <c r="E34" s="4" t="s">
        <v>21</v>
      </c>
      <c r="F34" s="4" t="s">
        <v>9</v>
      </c>
      <c r="G34" s="4" t="s">
        <v>22</v>
      </c>
      <c r="H34" s="4" t="s">
        <v>23</v>
      </c>
      <c r="I34" s="4" t="s">
        <v>24</v>
      </c>
      <c r="J34" s="4" t="s">
        <v>25</v>
      </c>
      <c r="K34" s="4" t="s">
        <v>26</v>
      </c>
      <c r="L34" s="4" t="s">
        <v>27</v>
      </c>
    </row>
    <row r="35" spans="1:12" x14ac:dyDescent="0.35">
      <c r="A35">
        <v>5.0816509755289401</v>
      </c>
      <c r="B35">
        <v>6.52862885988268</v>
      </c>
      <c r="D35" t="s">
        <v>15</v>
      </c>
      <c r="E35">
        <v>0.18929136752961284</v>
      </c>
      <c r="F35">
        <v>6.989227679471563E-2</v>
      </c>
      <c r="G35">
        <v>2.7083302506454427</v>
      </c>
      <c r="H35" s="7">
        <v>6.8779438776772183E-3</v>
      </c>
      <c r="I35">
        <v>5.213868826345372E-2</v>
      </c>
      <c r="J35">
        <v>0.32644404679577199</v>
      </c>
      <c r="K35">
        <v>5.213868826345372E-2</v>
      </c>
      <c r="L35">
        <v>0.32644404679577199</v>
      </c>
    </row>
    <row r="36" spans="1:12" ht="15" thickBot="1" x14ac:dyDescent="0.4">
      <c r="A36">
        <v>33.364337192106603</v>
      </c>
      <c r="B36">
        <v>33.560891968618201</v>
      </c>
      <c r="D36" s="3" t="s">
        <v>2</v>
      </c>
      <c r="E36" s="3">
        <v>0.99516296365451806</v>
      </c>
      <c r="F36" s="3">
        <v>3.3451073399780431E-3</v>
      </c>
      <c r="G36" s="3">
        <v>297.49806583517591</v>
      </c>
      <c r="H36" s="12">
        <v>0</v>
      </c>
      <c r="I36" s="3">
        <v>0.988598712850979</v>
      </c>
      <c r="J36" s="3">
        <v>1.0017272144580571</v>
      </c>
      <c r="K36" s="3">
        <v>0.988598712850979</v>
      </c>
      <c r="L36" s="3">
        <v>1.0017272144580571</v>
      </c>
    </row>
    <row r="37" spans="1:12" x14ac:dyDescent="0.35">
      <c r="A37">
        <v>33.9002250583859</v>
      </c>
      <c r="B37">
        <v>34.9320695978545</v>
      </c>
    </row>
    <row r="38" spans="1:12" x14ac:dyDescent="0.35">
      <c r="A38">
        <v>28.868715139726699</v>
      </c>
      <c r="B38">
        <v>27.383154766689799</v>
      </c>
    </row>
    <row r="39" spans="1:12" x14ac:dyDescent="0.35">
      <c r="A39">
        <v>12.7476406135478</v>
      </c>
      <c r="B39">
        <v>13.014690879417101</v>
      </c>
    </row>
    <row r="40" spans="1:12" x14ac:dyDescent="0.35">
      <c r="A40">
        <v>6.1255076482042803</v>
      </c>
      <c r="B40">
        <v>7.0151384438277198</v>
      </c>
      <c r="D40" t="s">
        <v>30</v>
      </c>
    </row>
    <row r="41" spans="1:12" x14ac:dyDescent="0.35">
      <c r="A41">
        <v>24.895456848388999</v>
      </c>
      <c r="B41">
        <v>24.977740837664399</v>
      </c>
    </row>
    <row r="42" spans="1:12" x14ac:dyDescent="0.35">
      <c r="A42">
        <v>17.084879799667199</v>
      </c>
      <c r="B42">
        <v>18.150360174732601</v>
      </c>
      <c r="D42" t="s">
        <v>31</v>
      </c>
      <c r="E42" t="s">
        <v>32</v>
      </c>
      <c r="F42" t="s">
        <v>33</v>
      </c>
      <c r="G42" t="s">
        <v>34</v>
      </c>
    </row>
    <row r="43" spans="1:12" x14ac:dyDescent="0.35">
      <c r="A43">
        <v>6.9052235150329198</v>
      </c>
      <c r="B43">
        <v>6.3879350649325497</v>
      </c>
      <c r="D43">
        <v>1</v>
      </c>
      <c r="E43">
        <v>15.102090808242181</v>
      </c>
      <c r="F43">
        <v>6.0893995806619472E-2</v>
      </c>
      <c r="G43">
        <v>6.1639919458651486E-2</v>
      </c>
    </row>
    <row r="44" spans="1:12" x14ac:dyDescent="0.35">
      <c r="A44">
        <v>18.8456611235606</v>
      </c>
      <c r="B44">
        <v>20.255008563746198</v>
      </c>
      <c r="D44">
        <v>2</v>
      </c>
      <c r="E44">
        <v>33.45048159467369</v>
      </c>
      <c r="F44">
        <v>-1.3629681482664893</v>
      </c>
      <c r="G44">
        <v>-1.3796638859215922</v>
      </c>
    </row>
    <row r="45" spans="1:12" x14ac:dyDescent="0.35">
      <c r="A45">
        <v>4.1004326756869798</v>
      </c>
      <c r="B45">
        <v>6.3993307993062398</v>
      </c>
      <c r="D45">
        <v>3</v>
      </c>
      <c r="E45">
        <v>26.485284594819205</v>
      </c>
      <c r="F45">
        <v>0.31871939415169592</v>
      </c>
      <c r="G45">
        <v>0.32262356124255415</v>
      </c>
    </row>
    <row r="46" spans="1:12" x14ac:dyDescent="0.35">
      <c r="A46">
        <v>32.098252866521001</v>
      </c>
      <c r="B46">
        <v>31.735414306081299</v>
      </c>
      <c r="D46">
        <v>4</v>
      </c>
      <c r="E46">
        <v>22.239188301707319</v>
      </c>
      <c r="F46">
        <v>0.52846893788168003</v>
      </c>
      <c r="G46">
        <v>0.53494244113776512</v>
      </c>
    </row>
    <row r="47" spans="1:12" x14ac:dyDescent="0.35">
      <c r="A47">
        <v>11.2809594112005</v>
      </c>
      <c r="B47">
        <v>10.835456889799699</v>
      </c>
      <c r="D47">
        <v>5</v>
      </c>
      <c r="E47">
        <v>8.1432273819505596</v>
      </c>
      <c r="F47">
        <v>0.40915956013845012</v>
      </c>
      <c r="G47">
        <v>0.41417157797895299</v>
      </c>
    </row>
    <row r="48" spans="1:12" x14ac:dyDescent="0.35">
      <c r="A48">
        <v>24.200713099327398</v>
      </c>
      <c r="B48">
        <v>25.6540975764451</v>
      </c>
      <c r="D48">
        <v>6</v>
      </c>
      <c r="E48">
        <v>8.1424592719856559</v>
      </c>
      <c r="F48">
        <v>0.93014610432745393</v>
      </c>
      <c r="G48">
        <v>0.94153996951683383</v>
      </c>
    </row>
    <row r="49" spans="1:7" x14ac:dyDescent="0.35">
      <c r="A49">
        <v>12.974754434861101</v>
      </c>
      <c r="B49">
        <v>14.5543265805918</v>
      </c>
      <c r="D49">
        <v>7</v>
      </c>
      <c r="E49">
        <v>5.0244653664952441</v>
      </c>
      <c r="F49">
        <v>0.66813237743603615</v>
      </c>
      <c r="G49">
        <v>0.67631669407376527</v>
      </c>
    </row>
    <row r="50" spans="1:7" x14ac:dyDescent="0.35">
      <c r="A50">
        <v>19.6421766776899</v>
      </c>
      <c r="B50">
        <v>19.1193166505366</v>
      </c>
      <c r="D50">
        <v>8</v>
      </c>
      <c r="E50">
        <v>30.758345707332577</v>
      </c>
      <c r="F50">
        <v>0.41847103669372387</v>
      </c>
      <c r="G50">
        <v>0.42359711587157073</v>
      </c>
    </row>
    <row r="51" spans="1:7" x14ac:dyDescent="0.35">
      <c r="A51">
        <v>20.494728938984899</v>
      </c>
      <c r="B51">
        <v>20.074542121889099</v>
      </c>
      <c r="D51">
        <v>9</v>
      </c>
      <c r="E51">
        <v>22.317416949168035</v>
      </c>
      <c r="F51">
        <v>-0.15190228484403434</v>
      </c>
      <c r="G51">
        <v>-0.15376301849374752</v>
      </c>
    </row>
    <row r="52" spans="1:7" x14ac:dyDescent="0.35">
      <c r="A52">
        <v>8.9153425768168599</v>
      </c>
      <c r="B52">
        <v>8.6335579679563601</v>
      </c>
      <c r="D52">
        <v>10</v>
      </c>
      <c r="E52">
        <v>25.723503618557331</v>
      </c>
      <c r="F52">
        <v>-1.72614206259993</v>
      </c>
      <c r="G52">
        <v>-1.7472865149257313</v>
      </c>
    </row>
    <row r="53" spans="1:7" x14ac:dyDescent="0.35">
      <c r="A53">
        <v>34.026708088465803</v>
      </c>
      <c r="B53">
        <v>32.682257577431599</v>
      </c>
      <c r="D53">
        <v>11</v>
      </c>
      <c r="E53">
        <v>3.8302979016528478</v>
      </c>
      <c r="F53">
        <v>0.25802413494541243</v>
      </c>
      <c r="G53">
        <v>0.26118481281687445</v>
      </c>
    </row>
    <row r="54" spans="1:7" x14ac:dyDescent="0.35">
      <c r="A54">
        <v>27.804250347555602</v>
      </c>
      <c r="B54">
        <v>26.885598401071402</v>
      </c>
      <c r="D54">
        <v>12</v>
      </c>
      <c r="E54">
        <v>34.061767873061015</v>
      </c>
      <c r="F54">
        <v>0.18303508328588691</v>
      </c>
      <c r="G54">
        <v>0.18527717950516229</v>
      </c>
    </row>
    <row r="55" spans="1:7" x14ac:dyDescent="0.35">
      <c r="A55">
        <v>33.063966130053998</v>
      </c>
      <c r="B55">
        <v>32.059825363301997</v>
      </c>
      <c r="D55">
        <v>13</v>
      </c>
      <c r="E55">
        <v>29.68409499421599</v>
      </c>
      <c r="F55">
        <v>0.22564834859280936</v>
      </c>
      <c r="G55">
        <v>0.22841243786019563</v>
      </c>
    </row>
    <row r="56" spans="1:7" x14ac:dyDescent="0.35">
      <c r="A56">
        <v>31.634475213684699</v>
      </c>
      <c r="B56">
        <v>30.866677648580598</v>
      </c>
      <c r="D56">
        <v>14</v>
      </c>
      <c r="E56">
        <v>9.9367648563286171</v>
      </c>
      <c r="F56">
        <v>-1.4186618904440866</v>
      </c>
      <c r="G56">
        <v>-1.4360398510180528</v>
      </c>
    </row>
    <row r="57" spans="1:7" x14ac:dyDescent="0.35">
      <c r="A57">
        <v>22.1327993219547</v>
      </c>
      <c r="B57">
        <v>22.098114434567901</v>
      </c>
      <c r="D57">
        <v>15</v>
      </c>
      <c r="E57">
        <v>8.9650354019236893</v>
      </c>
      <c r="F57">
        <v>-1.2276929917047292</v>
      </c>
      <c r="G57">
        <v>-1.2427316704417051</v>
      </c>
    </row>
    <row r="58" spans="1:7" x14ac:dyDescent="0.35">
      <c r="A58">
        <v>32.499975520739703</v>
      </c>
      <c r="B58">
        <v>32.734190253276203</v>
      </c>
      <c r="D58">
        <v>16</v>
      </c>
      <c r="E58">
        <v>9.0153362768402836</v>
      </c>
      <c r="F58">
        <v>0.90676089180250585</v>
      </c>
      <c r="G58">
        <v>0.91786829881322474</v>
      </c>
    </row>
    <row r="59" spans="1:7" x14ac:dyDescent="0.35">
      <c r="A59">
        <v>5.8317600656614204</v>
      </c>
      <c r="B59">
        <v>7.3822605584755001</v>
      </c>
      <c r="D59">
        <v>17</v>
      </c>
      <c r="E59">
        <v>12.863439848013527</v>
      </c>
      <c r="F59">
        <v>-0.16724322716502726</v>
      </c>
      <c r="G59">
        <v>-0.16929188035541284</v>
      </c>
    </row>
    <row r="60" spans="1:7" x14ac:dyDescent="0.35">
      <c r="A60">
        <v>9.2714515974126392</v>
      </c>
      <c r="B60">
        <v>8.2730975566738501</v>
      </c>
      <c r="D60">
        <v>18</v>
      </c>
      <c r="E60">
        <v>19.885761560890192</v>
      </c>
      <c r="F60">
        <v>0.58794494871400715</v>
      </c>
      <c r="G60">
        <v>0.59514700595346415</v>
      </c>
    </row>
    <row r="61" spans="1:7" x14ac:dyDescent="0.35">
      <c r="A61">
        <v>4.4472732451372101</v>
      </c>
      <c r="B61">
        <v>5.4315956436138002</v>
      </c>
      <c r="D61">
        <v>19</v>
      </c>
      <c r="E61">
        <v>16.930162174899372</v>
      </c>
      <c r="F61">
        <v>-7.9603202221271374E-2</v>
      </c>
      <c r="G61">
        <v>-8.0578305111594084E-2</v>
      </c>
    </row>
    <row r="62" spans="1:7" x14ac:dyDescent="0.35">
      <c r="A62">
        <v>13.4105705844244</v>
      </c>
      <c r="B62">
        <v>13.1965817401989</v>
      </c>
      <c r="D62">
        <v>20</v>
      </c>
      <c r="E62">
        <v>12.449034794878424</v>
      </c>
      <c r="F62">
        <v>-9.9946169045423972E-2</v>
      </c>
      <c r="G62">
        <v>-0.10117046399328265</v>
      </c>
    </row>
    <row r="63" spans="1:7" x14ac:dyDescent="0.35">
      <c r="A63">
        <v>15.437673270063399</v>
      </c>
      <c r="B63">
        <v>15.388209560410999</v>
      </c>
      <c r="D63">
        <v>21</v>
      </c>
      <c r="E63">
        <v>22.659367139533732</v>
      </c>
      <c r="F63">
        <v>0.85820929755836772</v>
      </c>
      <c r="G63">
        <v>0.86872196970219473</v>
      </c>
    </row>
    <row r="64" spans="1:7" x14ac:dyDescent="0.35">
      <c r="A64">
        <v>11.6831690167646</v>
      </c>
      <c r="B64">
        <v>12.3579885089312</v>
      </c>
      <c r="D64">
        <v>22</v>
      </c>
      <c r="E64">
        <v>7.6169922193922401</v>
      </c>
      <c r="F64">
        <v>-0.66923340674428022</v>
      </c>
      <c r="G64">
        <v>-0.67743121048844268</v>
      </c>
    </row>
    <row r="65" spans="1:7" x14ac:dyDescent="0.35">
      <c r="A65">
        <v>29.5196002928617</v>
      </c>
      <c r="B65">
        <v>28.3968782712994</v>
      </c>
      <c r="D65">
        <v>23</v>
      </c>
      <c r="E65">
        <v>12.478189354560774</v>
      </c>
      <c r="F65">
        <v>-3.3439824492873527E-2</v>
      </c>
      <c r="G65">
        <v>-3.3849447078460569E-2</v>
      </c>
    </row>
    <row r="66" spans="1:7" x14ac:dyDescent="0.35">
      <c r="A66">
        <v>14.4161064541948</v>
      </c>
      <c r="B66">
        <v>14.7985162003789</v>
      </c>
      <c r="D66">
        <v>24</v>
      </c>
      <c r="E66">
        <v>14.841651866239769</v>
      </c>
      <c r="F66">
        <v>-0.58034816954666901</v>
      </c>
      <c r="G66">
        <v>-0.58745716970906747</v>
      </c>
    </row>
    <row r="67" spans="1:7" x14ac:dyDescent="0.35">
      <c r="A67">
        <v>11.989904309996099</v>
      </c>
      <c r="B67">
        <v>12.156356518209201</v>
      </c>
      <c r="D67">
        <v>25</v>
      </c>
      <c r="E67">
        <v>17.698426886566551</v>
      </c>
      <c r="F67">
        <v>-0.53868361905375295</v>
      </c>
      <c r="G67">
        <v>-0.54528224749144727</v>
      </c>
    </row>
    <row r="68" spans="1:7" x14ac:dyDescent="0.35">
      <c r="A68">
        <v>20.366274661063901</v>
      </c>
      <c r="B68">
        <v>20.8587259250721</v>
      </c>
      <c r="D68">
        <v>26</v>
      </c>
      <c r="E68">
        <v>28.178877433858151</v>
      </c>
      <c r="F68">
        <v>-0.3624187927503506</v>
      </c>
      <c r="G68">
        <v>-0.36685825752635054</v>
      </c>
    </row>
    <row r="69" spans="1:7" x14ac:dyDescent="0.35">
      <c r="A69">
        <v>7.5095751991924002</v>
      </c>
      <c r="B69">
        <v>7.7987438431002198</v>
      </c>
      <c r="D69">
        <v>27</v>
      </c>
      <c r="E69">
        <v>9.5334347486314019</v>
      </c>
      <c r="F69">
        <v>7.8260052069818897E-2</v>
      </c>
      <c r="G69">
        <v>7.9218701983901046E-2</v>
      </c>
    </row>
    <row r="70" spans="1:7" x14ac:dyDescent="0.35">
      <c r="A70">
        <v>28.670303384129198</v>
      </c>
      <c r="B70">
        <v>31.125603524040098</v>
      </c>
      <c r="D70">
        <v>28</v>
      </c>
      <c r="E70">
        <v>19.550686426330103</v>
      </c>
      <c r="F70">
        <v>-0.57393301875800162</v>
      </c>
      <c r="G70">
        <v>-0.58096343625159608</v>
      </c>
    </row>
    <row r="71" spans="1:7" x14ac:dyDescent="0.35">
      <c r="A71">
        <v>5.3856205977526601</v>
      </c>
      <c r="B71">
        <v>4.7478806135013496</v>
      </c>
      <c r="D71">
        <v>29</v>
      </c>
      <c r="E71">
        <v>22.040349476440745</v>
      </c>
      <c r="F71">
        <v>1.1726728527180548</v>
      </c>
      <c r="G71">
        <v>1.1870375598677729</v>
      </c>
    </row>
    <row r="72" spans="1:7" x14ac:dyDescent="0.35">
      <c r="A72">
        <v>34.580381971216497</v>
      </c>
      <c r="B72">
        <v>34.0493850162147</v>
      </c>
      <c r="D72">
        <v>30</v>
      </c>
      <c r="E72">
        <v>4.6540036308262307</v>
      </c>
      <c r="F72">
        <v>-1.0621977260058109</v>
      </c>
      <c r="G72">
        <v>-1.0752091632824599</v>
      </c>
    </row>
    <row r="73" spans="1:7" x14ac:dyDescent="0.35">
      <c r="A73">
        <v>27.711832617492998</v>
      </c>
      <c r="B73">
        <v>27.0886920910682</v>
      </c>
      <c r="D73">
        <v>31</v>
      </c>
      <c r="E73">
        <v>22.522176590374119</v>
      </c>
      <c r="F73">
        <v>-0.26761297368951986</v>
      </c>
      <c r="G73">
        <v>-0.27089111045853009</v>
      </c>
    </row>
    <row r="74" spans="1:7" x14ac:dyDescent="0.35">
      <c r="A74">
        <v>9.3589018090935099</v>
      </c>
      <c r="B74">
        <v>8.8034246899332604</v>
      </c>
      <c r="D74">
        <v>32</v>
      </c>
      <c r="E74">
        <v>8.6051576121966669</v>
      </c>
      <c r="F74">
        <v>-0.5881167124775164</v>
      </c>
      <c r="G74">
        <v>-0.59532087374467046</v>
      </c>
    </row>
    <row r="75" spans="1:7" x14ac:dyDescent="0.35">
      <c r="A75">
        <v>3.1767077479552701</v>
      </c>
      <c r="B75">
        <v>2.53932062064876</v>
      </c>
      <c r="D75">
        <v>33</v>
      </c>
      <c r="E75">
        <v>5.2463622125948657</v>
      </c>
      <c r="F75">
        <v>1.2822666472878144</v>
      </c>
      <c r="G75">
        <v>1.2979738283941624</v>
      </c>
    </row>
    <row r="76" spans="1:7" x14ac:dyDescent="0.35">
      <c r="A76">
        <v>29.094765710554601</v>
      </c>
      <c r="B76">
        <v>30.283782241662198</v>
      </c>
      <c r="D76">
        <v>34</v>
      </c>
      <c r="E76">
        <v>33.392244047995085</v>
      </c>
      <c r="F76">
        <v>0.16864792062311551</v>
      </c>
      <c r="G76">
        <v>0.17071378066715492</v>
      </c>
    </row>
    <row r="77" spans="1:7" x14ac:dyDescent="0.35">
      <c r="A77">
        <v>25.619435003123701</v>
      </c>
      <c r="B77">
        <v>27.039939251113601</v>
      </c>
      <c r="D77">
        <v>35</v>
      </c>
      <c r="E77">
        <v>33.92553980518808</v>
      </c>
      <c r="F77">
        <v>1.0065297926664201</v>
      </c>
      <c r="G77">
        <v>1.0188593231706926</v>
      </c>
    </row>
    <row r="78" spans="1:7" x14ac:dyDescent="0.35">
      <c r="A78">
        <v>26.328229377311501</v>
      </c>
      <c r="B78">
        <v>25.7574830835621</v>
      </c>
      <c r="D78">
        <v>36</v>
      </c>
      <c r="E78">
        <v>28.918367482878089</v>
      </c>
      <c r="F78">
        <v>-1.5352127161882905</v>
      </c>
      <c r="G78">
        <v>-1.5540183711750613</v>
      </c>
    </row>
    <row r="79" spans="1:7" x14ac:dyDescent="0.35">
      <c r="A79">
        <v>27.6806510939502</v>
      </c>
      <c r="B79">
        <v>26.848295520846001</v>
      </c>
      <c r="D79">
        <v>37</v>
      </c>
      <c r="E79">
        <v>12.87527118011054</v>
      </c>
      <c r="F79">
        <v>0.13941969930656128</v>
      </c>
      <c r="G79">
        <v>0.14112752698143116</v>
      </c>
    </row>
    <row r="80" spans="1:7" x14ac:dyDescent="0.35">
      <c r="A80">
        <v>5.3694288554908898</v>
      </c>
      <c r="B80">
        <v>5.8408444118772902</v>
      </c>
      <c r="D80">
        <v>38</v>
      </c>
      <c r="E80">
        <v>6.2851697126050015</v>
      </c>
      <c r="F80">
        <v>0.72996873122271833</v>
      </c>
      <c r="G80">
        <v>0.7389105149675721</v>
      </c>
    </row>
    <row r="81" spans="1:7" x14ac:dyDescent="0.35">
      <c r="A81">
        <v>14.4709033134167</v>
      </c>
      <c r="B81">
        <v>13.918680269135701</v>
      </c>
      <c r="D81">
        <v>39</v>
      </c>
      <c r="E81">
        <v>24.964327986305577</v>
      </c>
      <c r="F81">
        <v>1.3412851358822309E-2</v>
      </c>
      <c r="G81">
        <v>1.357715266533384E-2</v>
      </c>
    </row>
    <row r="82" spans="1:7" x14ac:dyDescent="0.35">
      <c r="A82">
        <v>6.70780990480415</v>
      </c>
      <c r="B82">
        <v>7.3407417225596596</v>
      </c>
      <c r="D82">
        <v>40</v>
      </c>
      <c r="E82">
        <v>17.191530982647631</v>
      </c>
      <c r="F82">
        <v>0.95882919208496986</v>
      </c>
      <c r="G82">
        <v>0.97057441200626104</v>
      </c>
    </row>
    <row r="83" spans="1:7" x14ac:dyDescent="0.35">
      <c r="A83">
        <v>30.6193096280189</v>
      </c>
      <c r="B83">
        <v>30.822232648870301</v>
      </c>
      <c r="D83">
        <v>41</v>
      </c>
      <c r="E83">
        <v>7.0611140654466418</v>
      </c>
      <c r="F83">
        <v>-0.67317900051409207</v>
      </c>
      <c r="G83">
        <v>-0.68142513598086907</v>
      </c>
    </row>
    <row r="84" spans="1:7" x14ac:dyDescent="0.35">
      <c r="A84">
        <v>22.9455400584818</v>
      </c>
      <c r="B84">
        <v>21.429795943484599</v>
      </c>
      <c r="D84">
        <v>42</v>
      </c>
      <c r="E84">
        <v>18.943795343280915</v>
      </c>
      <c r="F84">
        <v>1.3112132204652838</v>
      </c>
      <c r="G84">
        <v>1.3272749838796629</v>
      </c>
    </row>
    <row r="85" spans="1:7" x14ac:dyDescent="0.35">
      <c r="A85">
        <v>13.588736795284699</v>
      </c>
      <c r="B85">
        <v>15.1362419966148</v>
      </c>
      <c r="D85">
        <v>43</v>
      </c>
      <c r="E85">
        <v>4.2698901013320931</v>
      </c>
      <c r="F85">
        <v>2.1294406979741467</v>
      </c>
      <c r="G85">
        <v>2.1555253744874561</v>
      </c>
    </row>
    <row r="86" spans="1:7" x14ac:dyDescent="0.35">
      <c r="A86">
        <v>5.0338672091527501</v>
      </c>
      <c r="B86">
        <v>6.8297448822482796</v>
      </c>
      <c r="D86">
        <v>44</v>
      </c>
      <c r="E86">
        <v>32.132283818308778</v>
      </c>
      <c r="F86">
        <v>-0.39686951222747879</v>
      </c>
      <c r="G86">
        <v>-0.4017309825911744</v>
      </c>
    </row>
    <row r="87" spans="1:7" x14ac:dyDescent="0.35">
      <c r="A87">
        <v>12.9514342949011</v>
      </c>
      <c r="B87">
        <v>12.338645604416801</v>
      </c>
      <c r="D87">
        <v>45</v>
      </c>
      <c r="E87">
        <v>11.415684368046231</v>
      </c>
      <c r="F87">
        <v>-0.58022747824653109</v>
      </c>
      <c r="G87">
        <v>-0.58733499999559535</v>
      </c>
    </row>
    <row r="88" spans="1:7" x14ac:dyDescent="0.35">
      <c r="A88">
        <v>13.4058663048559</v>
      </c>
      <c r="B88">
        <v>13.0181647449199</v>
      </c>
      <c r="D88">
        <v>46</v>
      </c>
      <c r="E88">
        <v>24.272944738008984</v>
      </c>
      <c r="F88">
        <v>1.3811528384361154</v>
      </c>
      <c r="G88">
        <v>1.3980713302449359</v>
      </c>
    </row>
    <row r="89" spans="1:7" x14ac:dyDescent="0.35">
      <c r="A89">
        <v>26.347397706818001</v>
      </c>
      <c r="B89">
        <v>26.633263097542901</v>
      </c>
      <c r="D89">
        <v>47</v>
      </c>
      <c r="E89">
        <v>13.101286443615587</v>
      </c>
      <c r="F89">
        <v>1.4530401369762131</v>
      </c>
      <c r="G89">
        <v>1.4708392153773808</v>
      </c>
    </row>
    <row r="90" spans="1:7" x14ac:dyDescent="0.35">
      <c r="A90">
        <v>23.401839083366799</v>
      </c>
      <c r="B90">
        <v>23.7362958733538</v>
      </c>
      <c r="D90">
        <v>48</v>
      </c>
      <c r="E90">
        <v>19.73645812272515</v>
      </c>
      <c r="F90">
        <v>-0.61714147218854976</v>
      </c>
      <c r="G90">
        <v>-0.62470117351308097</v>
      </c>
    </row>
    <row r="91" spans="1:7" x14ac:dyDescent="0.35">
      <c r="A91">
        <v>31.3908077624424</v>
      </c>
      <c r="B91">
        <v>32.049352035115199</v>
      </c>
      <c r="D91">
        <v>49</v>
      </c>
      <c r="E91">
        <v>20.58488655774584</v>
      </c>
      <c r="F91">
        <v>-0.51034443585674083</v>
      </c>
      <c r="G91">
        <v>-0.51659592223640616</v>
      </c>
    </row>
    <row r="92" spans="1:7" x14ac:dyDescent="0.35">
      <c r="A92">
        <v>18.110877605182299</v>
      </c>
      <c r="B92">
        <v>20.121082143948701</v>
      </c>
      <c r="D92">
        <v>50</v>
      </c>
      <c r="E92">
        <v>9.0615101082699869</v>
      </c>
      <c r="F92">
        <v>-0.42795214031362683</v>
      </c>
      <c r="G92">
        <v>-0.43319435868292877</v>
      </c>
    </row>
    <row r="93" spans="1:7" x14ac:dyDescent="0.35">
      <c r="A93">
        <v>6.82701587002565</v>
      </c>
      <c r="B93">
        <v>6.6500686425315996</v>
      </c>
      <c r="D93">
        <v>51</v>
      </c>
      <c r="E93">
        <v>34.0514110322544</v>
      </c>
      <c r="F93">
        <v>-1.3691534548228006</v>
      </c>
      <c r="G93">
        <v>-1.3859249596597791</v>
      </c>
    </row>
    <row r="94" spans="1:7" x14ac:dyDescent="0.35">
      <c r="A94">
        <v>25.823833191135801</v>
      </c>
      <c r="B94">
        <v>25.025535946597302</v>
      </c>
      <c r="D94">
        <v>52</v>
      </c>
      <c r="E94">
        <v>27.859051545595211</v>
      </c>
      <c r="F94">
        <v>-0.97345314452380904</v>
      </c>
      <c r="G94">
        <v>-0.98537750118700429</v>
      </c>
    </row>
    <row r="95" spans="1:7" x14ac:dyDescent="0.35">
      <c r="A95">
        <v>27.3451215557407</v>
      </c>
      <c r="B95">
        <v>25.965802327726198</v>
      </c>
      <c r="D95">
        <v>53</v>
      </c>
      <c r="E95">
        <v>33.093325891686753</v>
      </c>
      <c r="F95">
        <v>-1.0335005283847565</v>
      </c>
      <c r="G95">
        <v>-1.0461604380901066</v>
      </c>
    </row>
    <row r="96" spans="1:7" x14ac:dyDescent="0.35">
      <c r="A96">
        <v>20.960870322223801</v>
      </c>
      <c r="B96">
        <v>20.229940282281898</v>
      </c>
      <c r="D96">
        <v>54</v>
      </c>
      <c r="E96">
        <v>31.670749474835471</v>
      </c>
      <c r="F96">
        <v>-0.80407182625487295</v>
      </c>
      <c r="G96">
        <v>-0.8139213390876453</v>
      </c>
    </row>
    <row r="97" spans="1:7" x14ac:dyDescent="0.35">
      <c r="A97">
        <v>27.670949758545898</v>
      </c>
      <c r="B97">
        <v>27.6378227856721</v>
      </c>
      <c r="D97">
        <v>55</v>
      </c>
      <c r="E97">
        <v>22.215033534736758</v>
      </c>
      <c r="F97">
        <v>-0.11691910016885743</v>
      </c>
      <c r="G97">
        <v>-0.11835130577525599</v>
      </c>
    </row>
    <row r="98" spans="1:7" x14ac:dyDescent="0.35">
      <c r="A98">
        <v>18.8014590836605</v>
      </c>
      <c r="B98">
        <v>20.596016947178299</v>
      </c>
      <c r="D98">
        <v>56</v>
      </c>
      <c r="E98">
        <v>32.532063325448227</v>
      </c>
      <c r="F98">
        <v>0.20212692782797603</v>
      </c>
      <c r="G98">
        <v>0.20460289042793842</v>
      </c>
    </row>
    <row r="99" spans="1:7" x14ac:dyDescent="0.35">
      <c r="A99">
        <v>19.727450540223799</v>
      </c>
      <c r="B99">
        <v>19.209839241187598</v>
      </c>
      <c r="D99">
        <v>57</v>
      </c>
      <c r="E99">
        <v>5.9928429977952984</v>
      </c>
      <c r="F99">
        <v>1.3894175606802017</v>
      </c>
      <c r="G99">
        <v>1.4064372915638716</v>
      </c>
    </row>
    <row r="100" spans="1:7" x14ac:dyDescent="0.35">
      <c r="A100">
        <v>16.681312587473499</v>
      </c>
      <c r="B100">
        <v>16.9051005391124</v>
      </c>
      <c r="D100">
        <v>58</v>
      </c>
      <c r="E100">
        <v>9.4158966165901905</v>
      </c>
      <c r="F100">
        <v>-1.1427990599163405</v>
      </c>
      <c r="G100">
        <v>-1.1567978267408832</v>
      </c>
    </row>
    <row r="101" spans="1:7" x14ac:dyDescent="0.35">
      <c r="A101">
        <v>3.8134120558110398</v>
      </c>
      <c r="B101">
        <v>3.7969891597382901</v>
      </c>
      <c r="D101">
        <v>59</v>
      </c>
      <c r="E101">
        <v>4.6150529903418045</v>
      </c>
      <c r="F101">
        <v>0.81654265327199571</v>
      </c>
      <c r="G101">
        <v>0.82654492804310453</v>
      </c>
    </row>
    <row r="102" spans="1:7" x14ac:dyDescent="0.35">
      <c r="A102">
        <v>6.4525256637857398</v>
      </c>
      <c r="B102">
        <v>7.6409189372338302</v>
      </c>
      <c r="D102">
        <v>60</v>
      </c>
      <c r="E102">
        <v>13.534994534623502</v>
      </c>
      <c r="F102">
        <v>-0.33841279442460248</v>
      </c>
      <c r="G102">
        <v>-0.34255819667925497</v>
      </c>
    </row>
    <row r="103" spans="1:7" x14ac:dyDescent="0.35">
      <c r="A103">
        <v>4.0057339419754898</v>
      </c>
      <c r="B103">
        <v>6.5326663678491199</v>
      </c>
      <c r="D103">
        <v>61</v>
      </c>
      <c r="E103">
        <v>15.552292050896041</v>
      </c>
      <c r="F103">
        <v>-0.16408249048504153</v>
      </c>
      <c r="G103">
        <v>-0.16609242609389521</v>
      </c>
    </row>
    <row r="104" spans="1:7" x14ac:dyDescent="0.35">
      <c r="A104">
        <v>23.365133160440902</v>
      </c>
      <c r="B104">
        <v>22.834264387520602</v>
      </c>
      <c r="D104">
        <v>62</v>
      </c>
      <c r="E104">
        <v>11.815948471129714</v>
      </c>
      <c r="F104">
        <v>0.54204003780148646</v>
      </c>
      <c r="G104">
        <v>0.54867978083671853</v>
      </c>
    </row>
    <row r="105" spans="1:7" x14ac:dyDescent="0.35">
      <c r="A105">
        <v>13.0593913944424</v>
      </c>
      <c r="B105">
        <v>12.5699519519242</v>
      </c>
      <c r="D105">
        <v>63</v>
      </c>
      <c r="E105">
        <v>29.56610428087064</v>
      </c>
      <c r="F105">
        <v>-1.1692260095712399</v>
      </c>
      <c r="G105">
        <v>-1.1835484944658079</v>
      </c>
    </row>
    <row r="106" spans="1:7" x14ac:dyDescent="0.35">
      <c r="A106">
        <v>19.2742621172704</v>
      </c>
      <c r="B106">
        <v>20.3184229943395</v>
      </c>
      <c r="D106">
        <v>64</v>
      </c>
      <c r="E106">
        <v>14.535666590845135</v>
      </c>
      <c r="F106">
        <v>0.26284960953376491</v>
      </c>
      <c r="G106">
        <v>0.26606939726622475</v>
      </c>
    </row>
    <row r="107" spans="1:7" x14ac:dyDescent="0.35">
      <c r="A107">
        <v>32.042127165634902</v>
      </c>
      <c r="B107">
        <v>32.724018655261297</v>
      </c>
      <c r="D107">
        <v>65</v>
      </c>
      <c r="E107">
        <v>12.121200074599411</v>
      </c>
      <c r="F107">
        <v>3.5156443609789534E-2</v>
      </c>
      <c r="G107">
        <v>3.5587093995964734E-2</v>
      </c>
    </row>
    <row r="108" spans="1:7" x14ac:dyDescent="0.35">
      <c r="A108">
        <v>10.977351332763901</v>
      </c>
      <c r="B108">
        <v>12.8240586585</v>
      </c>
      <c r="D108">
        <v>66</v>
      </c>
      <c r="E108">
        <v>20.457053617835879</v>
      </c>
      <c r="F108">
        <v>0.40167230723622183</v>
      </c>
      <c r="G108">
        <v>0.40659260964641769</v>
      </c>
    </row>
    <row r="109" spans="1:7" x14ac:dyDescent="0.35">
      <c r="A109">
        <v>16.132253537140102</v>
      </c>
      <c r="B109">
        <v>16.7161817224661</v>
      </c>
      <c r="D109">
        <v>67</v>
      </c>
      <c r="E109">
        <v>7.6625424785443901</v>
      </c>
      <c r="F109">
        <v>0.13620136455582976</v>
      </c>
      <c r="G109">
        <v>0.13786976909909318</v>
      </c>
    </row>
    <row r="110" spans="1:7" x14ac:dyDescent="0.35">
      <c r="A110">
        <v>27.177636433377501</v>
      </c>
      <c r="B110">
        <v>26.8183443425905</v>
      </c>
      <c r="D110">
        <v>68</v>
      </c>
      <c r="E110">
        <v>28.720915452153786</v>
      </c>
      <c r="F110">
        <v>2.4046880718863122</v>
      </c>
      <c r="G110">
        <v>2.4341444030864445</v>
      </c>
    </row>
    <row r="111" spans="1:7" x14ac:dyDescent="0.35">
      <c r="A111">
        <v>10.321541295731899</v>
      </c>
      <c r="B111">
        <v>10.912196126424201</v>
      </c>
      <c r="D111">
        <v>69</v>
      </c>
      <c r="E111">
        <v>5.5488615227079672</v>
      </c>
      <c r="F111">
        <v>-0.80098090920661758</v>
      </c>
      <c r="G111">
        <v>-0.81079255971647579</v>
      </c>
    </row>
    <row r="112" spans="1:7" x14ac:dyDescent="0.35">
      <c r="A112">
        <v>5.4633571145213704</v>
      </c>
      <c r="B112">
        <v>6.5720606951042804</v>
      </c>
      <c r="D112">
        <v>70</v>
      </c>
      <c r="E112">
        <v>34.602406774310687</v>
      </c>
      <c r="F112">
        <v>-0.55302175809598708</v>
      </c>
      <c r="G112">
        <v>-0.5597960221919438</v>
      </c>
    </row>
    <row r="113" spans="1:7" x14ac:dyDescent="0.35">
      <c r="A113">
        <v>12.2720464932405</v>
      </c>
      <c r="B113">
        <v>13.092528674437901</v>
      </c>
      <c r="D113">
        <v>71</v>
      </c>
      <c r="E113">
        <v>27.767080843451886</v>
      </c>
      <c r="F113">
        <v>-0.67838875238368601</v>
      </c>
      <c r="G113">
        <v>-0.68669870493274299</v>
      </c>
    </row>
    <row r="114" spans="1:7" x14ac:dyDescent="0.35">
      <c r="A114">
        <v>8.1590811921281396</v>
      </c>
      <c r="B114">
        <v>8.6663552232354402</v>
      </c>
      <c r="D114">
        <v>72</v>
      </c>
      <c r="E114">
        <v>9.5029238284187407</v>
      </c>
      <c r="F114">
        <v>-0.69949913848548029</v>
      </c>
      <c r="G114">
        <v>-0.7080676836279165</v>
      </c>
    </row>
    <row r="115" spans="1:7" x14ac:dyDescent="0.35">
      <c r="A115">
        <v>32.750324874962303</v>
      </c>
      <c r="B115">
        <v>33.816999564551502</v>
      </c>
      <c r="D115">
        <v>73</v>
      </c>
      <c r="E115">
        <v>3.3506332646490491</v>
      </c>
      <c r="F115">
        <v>-0.81131264400028913</v>
      </c>
      <c r="G115">
        <v>-0.82125085354518912</v>
      </c>
    </row>
    <row r="116" spans="1:7" x14ac:dyDescent="0.35">
      <c r="A116">
        <v>28.8598521460613</v>
      </c>
      <c r="B116">
        <v>30.029147736506999</v>
      </c>
      <c r="D116">
        <v>74</v>
      </c>
      <c r="E116">
        <v>29.14332463887898</v>
      </c>
      <c r="F116">
        <v>1.1404576027832185</v>
      </c>
      <c r="G116">
        <v>1.1544276878266977</v>
      </c>
    </row>
    <row r="117" spans="1:7" x14ac:dyDescent="0.35">
      <c r="A117">
        <v>23.268920208333501</v>
      </c>
      <c r="B117">
        <v>24.651079199371001</v>
      </c>
      <c r="D117">
        <v>75</v>
      </c>
      <c r="E117">
        <v>25.684804232392494</v>
      </c>
      <c r="F117">
        <v>1.3551350187211071</v>
      </c>
      <c r="G117">
        <v>1.3717348041149084</v>
      </c>
    </row>
    <row r="118" spans="1:7" x14ac:dyDescent="0.35">
      <c r="A118">
        <v>30.886738886006899</v>
      </c>
      <c r="B118">
        <v>31.535448773596599</v>
      </c>
      <c r="D118">
        <v>76</v>
      </c>
      <c r="E118">
        <v>26.390170142430872</v>
      </c>
      <c r="F118">
        <v>-0.63268705886877186</v>
      </c>
      <c r="G118">
        <v>-0.64043718653396087</v>
      </c>
    </row>
    <row r="119" spans="1:7" x14ac:dyDescent="0.35">
      <c r="A119">
        <v>28.717506460771599</v>
      </c>
      <c r="B119">
        <v>28.550388380454802</v>
      </c>
      <c r="D119">
        <v>77</v>
      </c>
      <c r="E119">
        <v>27.736050146071772</v>
      </c>
      <c r="F119">
        <v>-0.88775462522577087</v>
      </c>
      <c r="G119">
        <v>-0.89862921414681418</v>
      </c>
    </row>
    <row r="120" spans="1:7" x14ac:dyDescent="0.35">
      <c r="A120">
        <v>8.9702418843531397</v>
      </c>
      <c r="B120">
        <v>9.1169555707864696</v>
      </c>
      <c r="D120">
        <v>78</v>
      </c>
      <c r="E120">
        <v>5.5327481004920136</v>
      </c>
      <c r="F120">
        <v>0.3080963113852766</v>
      </c>
      <c r="G120">
        <v>0.3118703505614201</v>
      </c>
    </row>
    <row r="121" spans="1:7" x14ac:dyDescent="0.35">
      <c r="A121">
        <v>31.5618879516792</v>
      </c>
      <c r="B121">
        <v>32.768396918187598</v>
      </c>
      <c r="D121">
        <v>79</v>
      </c>
      <c r="E121">
        <v>14.590198395667361</v>
      </c>
      <c r="F121">
        <v>-0.67151812653166054</v>
      </c>
      <c r="G121">
        <v>-0.67974391705030046</v>
      </c>
    </row>
    <row r="122" spans="1:7" x14ac:dyDescent="0.35">
      <c r="A122">
        <v>20.258951741300798</v>
      </c>
      <c r="B122">
        <v>19.442016070313599</v>
      </c>
      <c r="D122">
        <v>80</v>
      </c>
      <c r="E122">
        <v>6.8646553520256415</v>
      </c>
      <c r="F122">
        <v>0.47608637053401814</v>
      </c>
      <c r="G122">
        <v>0.48191821125143741</v>
      </c>
    </row>
    <row r="123" spans="1:7" x14ac:dyDescent="0.35">
      <c r="A123">
        <v>28.838084965250001</v>
      </c>
      <c r="B123">
        <v>29.206758274122901</v>
      </c>
      <c r="D123">
        <v>81</v>
      </c>
      <c r="E123">
        <v>30.660494282004219</v>
      </c>
      <c r="F123">
        <v>0.16173836686608212</v>
      </c>
      <c r="G123">
        <v>0.16371958803063782</v>
      </c>
    </row>
    <row r="124" spans="1:7" x14ac:dyDescent="0.35">
      <c r="A124">
        <v>31.674921597551698</v>
      </c>
      <c r="B124">
        <v>31.281582785224401</v>
      </c>
      <c r="D124">
        <v>82</v>
      </c>
      <c r="E124">
        <v>23.023843014781825</v>
      </c>
      <c r="F124">
        <v>-1.5940470712972257</v>
      </c>
      <c r="G124">
        <v>-1.6135734202776568</v>
      </c>
    </row>
    <row r="125" spans="1:7" x14ac:dyDescent="0.35">
      <c r="A125">
        <v>13.1761111990996</v>
      </c>
      <c r="B125">
        <v>13.2048560220344</v>
      </c>
      <c r="D125">
        <v>83</v>
      </c>
      <c r="E125">
        <v>13.712298949046332</v>
      </c>
      <c r="F125">
        <v>1.4239430475684678</v>
      </c>
      <c r="G125">
        <v>1.4413856999064905</v>
      </c>
    </row>
    <row r="126" spans="1:7" x14ac:dyDescent="0.35">
      <c r="A126">
        <v>6.5216615848856501</v>
      </c>
      <c r="B126">
        <v>7.8001134474929499</v>
      </c>
      <c r="D126">
        <v>84</v>
      </c>
      <c r="E126">
        <v>5.1988095780333614</v>
      </c>
      <c r="F126">
        <v>1.6309353042149182</v>
      </c>
      <c r="G126">
        <v>1.6509135172100275</v>
      </c>
    </row>
    <row r="127" spans="1:7" x14ac:dyDescent="0.35">
      <c r="A127">
        <v>10.2939252013421</v>
      </c>
      <c r="B127">
        <v>10.485024269362</v>
      </c>
      <c r="D127">
        <v>85</v>
      </c>
      <c r="E127">
        <v>13.078079104020155</v>
      </c>
      <c r="F127">
        <v>-0.73943349960335425</v>
      </c>
      <c r="G127">
        <v>-0.74849122244043875</v>
      </c>
    </row>
    <row r="128" spans="1:7" x14ac:dyDescent="0.35">
      <c r="A128">
        <v>16.667449236040198</v>
      </c>
      <c r="B128">
        <v>16.7138857841963</v>
      </c>
      <c r="D128">
        <v>86</v>
      </c>
      <c r="E128">
        <v>13.530313009826253</v>
      </c>
      <c r="F128">
        <v>-0.51214826490635268</v>
      </c>
      <c r="G128">
        <v>-0.51842184736847252</v>
      </c>
    </row>
    <row r="129" spans="1:7" x14ac:dyDescent="0.35">
      <c r="A129">
        <v>29.176472509519702</v>
      </c>
      <c r="B129">
        <v>27.816616368539801</v>
      </c>
      <c r="D129">
        <v>87</v>
      </c>
      <c r="E129">
        <v>26.409245754030866</v>
      </c>
      <c r="F129">
        <v>0.22401734351203473</v>
      </c>
      <c r="G129">
        <v>0.22676145371169487</v>
      </c>
    </row>
    <row r="130" spans="1:7" x14ac:dyDescent="0.35">
      <c r="A130">
        <v>30.543378664202901</v>
      </c>
      <c r="B130">
        <v>31.2896322302302</v>
      </c>
      <c r="D130">
        <v>88</v>
      </c>
      <c r="E130">
        <v>23.477934904699048</v>
      </c>
      <c r="F130">
        <v>0.25836096865475255</v>
      </c>
      <c r="G130">
        <v>0.26152577258539778</v>
      </c>
    </row>
    <row r="131" spans="1:7" x14ac:dyDescent="0.35">
      <c r="A131">
        <v>3.2224681769980998</v>
      </c>
      <c r="B131">
        <v>3.8679523581391799</v>
      </c>
      <c r="D131">
        <v>89</v>
      </c>
      <c r="E131">
        <v>31.428260651911042</v>
      </c>
      <c r="F131">
        <v>0.62109138320415624</v>
      </c>
      <c r="G131">
        <v>0.62869946913559216</v>
      </c>
    </row>
    <row r="132" spans="1:7" x14ac:dyDescent="0.35">
      <c r="A132">
        <v>19.3439136824821</v>
      </c>
      <c r="B132">
        <v>21.5071684057875</v>
      </c>
      <c r="D132">
        <v>90</v>
      </c>
      <c r="E132">
        <v>18.212565999487069</v>
      </c>
      <c r="F132">
        <v>1.9085161444616325</v>
      </c>
      <c r="G132">
        <v>1.9318945960409937</v>
      </c>
    </row>
    <row r="133" spans="1:7" x14ac:dyDescent="0.35">
      <c r="A133">
        <v>16.357152100760899</v>
      </c>
      <c r="B133">
        <v>16.049373865807901</v>
      </c>
      <c r="D133">
        <v>91</v>
      </c>
      <c r="E133">
        <v>6.9832847136607672</v>
      </c>
      <c r="F133">
        <v>-0.33321607112916762</v>
      </c>
      <c r="G133">
        <v>-0.33729781589562635</v>
      </c>
    </row>
    <row r="134" spans="1:7" x14ac:dyDescent="0.35">
      <c r="A134">
        <v>10.1074499350633</v>
      </c>
      <c r="B134">
        <v>10.3266002627273</v>
      </c>
      <c r="D134">
        <v>92</v>
      </c>
      <c r="E134">
        <v>25.888213738940227</v>
      </c>
      <c r="F134">
        <v>-0.86267779234292519</v>
      </c>
      <c r="G134">
        <v>-0.87324520150810592</v>
      </c>
    </row>
    <row r="135" spans="1:7" x14ac:dyDescent="0.35">
      <c r="A135">
        <v>6.8356917546778497</v>
      </c>
      <c r="B135">
        <v>7.0850754383885999</v>
      </c>
      <c r="D135">
        <v>93</v>
      </c>
      <c r="E135">
        <v>27.402143576433573</v>
      </c>
      <c r="F135">
        <v>-1.4363412487073752</v>
      </c>
      <c r="G135">
        <v>-1.4539357733498781</v>
      </c>
    </row>
    <row r="136" spans="1:7" x14ac:dyDescent="0.35">
      <c r="A136">
        <v>13.803685484916</v>
      </c>
      <c r="B136">
        <v>15.3811387646795</v>
      </c>
      <c r="D136">
        <v>94</v>
      </c>
      <c r="E136">
        <v>21.048773198171883</v>
      </c>
      <c r="F136">
        <v>-0.81883291588998475</v>
      </c>
      <c r="G136">
        <v>-0.82886324533271583</v>
      </c>
    </row>
    <row r="137" spans="1:7" x14ac:dyDescent="0.35">
      <c r="A137">
        <v>33.173110525200599</v>
      </c>
      <c r="B137">
        <v>33.0778149928136</v>
      </c>
      <c r="D137">
        <v>95</v>
      </c>
      <c r="E137">
        <v>27.72639573637942</v>
      </c>
      <c r="F137">
        <v>-8.8572950707320075E-2</v>
      </c>
      <c r="G137">
        <v>-8.9657928922129121E-2</v>
      </c>
    </row>
    <row r="138" spans="1:7" x14ac:dyDescent="0.35">
      <c r="A138">
        <v>13.3424938246641</v>
      </c>
      <c r="B138">
        <v>13.6215153504345</v>
      </c>
      <c r="D138">
        <v>96</v>
      </c>
      <c r="E138">
        <v>18.899807110254354</v>
      </c>
      <c r="F138">
        <v>1.6962098369239449</v>
      </c>
      <c r="G138">
        <v>1.7169876331485343</v>
      </c>
    </row>
    <row r="139" spans="1:7" x14ac:dyDescent="0.35">
      <c r="A139">
        <v>19.601299895787701</v>
      </c>
      <c r="B139">
        <v>20.209196405504201</v>
      </c>
      <c r="D139">
        <v>97</v>
      </c>
      <c r="E139">
        <v>19.821319512486653</v>
      </c>
      <c r="F139">
        <v>-0.61148027129905458</v>
      </c>
      <c r="G139">
        <v>-0.61897062549688731</v>
      </c>
    </row>
    <row r="140" spans="1:7" x14ac:dyDescent="0.35">
      <c r="A140">
        <v>25.496606684645599</v>
      </c>
      <c r="B140">
        <v>25.683215807802</v>
      </c>
      <c r="D140">
        <v>98</v>
      </c>
      <c r="E140">
        <v>16.789915839727158</v>
      </c>
      <c r="F140">
        <v>0.11518469938524234</v>
      </c>
      <c r="G140">
        <v>0.11659565937375256</v>
      </c>
    </row>
    <row r="141" spans="1:7" x14ac:dyDescent="0.35">
      <c r="A141">
        <v>14.6361472761374</v>
      </c>
      <c r="B141">
        <v>14.189713661586801</v>
      </c>
      <c r="D141">
        <v>99</v>
      </c>
      <c r="E141">
        <v>3.9842578106263957</v>
      </c>
      <c r="F141">
        <v>-0.18726865088810563</v>
      </c>
      <c r="G141">
        <v>-0.18956260637798955</v>
      </c>
    </row>
    <row r="142" spans="1:7" x14ac:dyDescent="0.35">
      <c r="A142">
        <v>34.097026647070699</v>
      </c>
      <c r="B142">
        <v>34.291116639968998</v>
      </c>
      <c r="D142">
        <v>100</v>
      </c>
      <c r="E142">
        <v>6.6106059301594664</v>
      </c>
      <c r="F142">
        <v>1.0303130070743638</v>
      </c>
      <c r="G142">
        <v>1.0429338710986862</v>
      </c>
    </row>
    <row r="143" spans="1:7" x14ac:dyDescent="0.35">
      <c r="A143">
        <v>33.798313438147503</v>
      </c>
      <c r="B143">
        <v>34.871945188007302</v>
      </c>
      <c r="D143">
        <v>101</v>
      </c>
      <c r="E143">
        <v>4.1756494288374366</v>
      </c>
      <c r="F143">
        <v>2.3570169390116833</v>
      </c>
      <c r="G143">
        <v>2.3858893205947918</v>
      </c>
    </row>
    <row r="144" spans="1:7" x14ac:dyDescent="0.35">
      <c r="A144">
        <v>11.0570334664116</v>
      </c>
      <c r="B144">
        <v>10.030518167000499</v>
      </c>
      <c r="D144">
        <v>102</v>
      </c>
      <c r="E144">
        <v>23.441406529656437</v>
      </c>
      <c r="F144">
        <v>-0.60714214213583517</v>
      </c>
      <c r="G144">
        <v>-0.61457935623166682</v>
      </c>
    </row>
    <row r="145" spans="1:7" x14ac:dyDescent="0.35">
      <c r="A145">
        <v>18.911952188556299</v>
      </c>
      <c r="B145">
        <v>19.044921862703202</v>
      </c>
      <c r="D145">
        <v>103</v>
      </c>
      <c r="E145">
        <v>13.185514011147221</v>
      </c>
      <c r="F145">
        <v>-0.61556205922302176</v>
      </c>
      <c r="G145">
        <v>-0.62310241345968809</v>
      </c>
    </row>
    <row r="146" spans="1:7" x14ac:dyDescent="0.35">
      <c r="A146">
        <v>12.628105914136601</v>
      </c>
      <c r="B146">
        <v>11.9279850991974</v>
      </c>
      <c r="D146">
        <v>104</v>
      </c>
      <c r="E146">
        <v>19.37032317840643</v>
      </c>
      <c r="F146">
        <v>0.94809981593306958</v>
      </c>
      <c r="G146">
        <v>0.95971360589419408</v>
      </c>
    </row>
    <row r="147" spans="1:7" x14ac:dyDescent="0.35">
      <c r="A147">
        <v>12.1148958200789</v>
      </c>
      <c r="B147">
        <v>13.309942449003801</v>
      </c>
      <c r="D147">
        <v>105</v>
      </c>
      <c r="E147">
        <v>32.076429599477784</v>
      </c>
      <c r="F147">
        <v>0.64758905578351289</v>
      </c>
      <c r="G147">
        <v>0.65552172610851545</v>
      </c>
    </row>
    <row r="148" spans="1:7" x14ac:dyDescent="0.35">
      <c r="A148">
        <v>4.1803823153450397</v>
      </c>
      <c r="B148">
        <v>2.6571954105612701</v>
      </c>
      <c r="D148">
        <v>106</v>
      </c>
      <c r="E148">
        <v>11.11354485291981</v>
      </c>
      <c r="F148">
        <v>1.7105138055801898</v>
      </c>
      <c r="G148">
        <v>1.7314668188914111</v>
      </c>
    </row>
    <row r="149" spans="1:7" x14ac:dyDescent="0.35">
      <c r="A149">
        <v>22.506058687356699</v>
      </c>
      <c r="B149">
        <v>21.947136840085101</v>
      </c>
      <c r="D149">
        <v>107</v>
      </c>
      <c r="E149">
        <v>16.243512607976037</v>
      </c>
      <c r="F149">
        <v>0.47266911449006344</v>
      </c>
      <c r="G149">
        <v>0.47845909538083692</v>
      </c>
    </row>
    <row r="150" spans="1:7" x14ac:dyDescent="0.35">
      <c r="A150">
        <v>19.0857287433235</v>
      </c>
      <c r="B150">
        <v>19.462940618388</v>
      </c>
      <c r="D150">
        <v>108</v>
      </c>
      <c r="E150">
        <v>27.235468585694573</v>
      </c>
      <c r="F150">
        <v>-0.41712424310407314</v>
      </c>
      <c r="G150">
        <v>-0.42223382467522463</v>
      </c>
    </row>
    <row r="151" spans="1:7" x14ac:dyDescent="0.35">
      <c r="A151">
        <v>4.6473200399996504</v>
      </c>
      <c r="B151">
        <v>6.2128440692340003</v>
      </c>
      <c r="D151">
        <v>109</v>
      </c>
      <c r="E151">
        <v>10.460906992872664</v>
      </c>
      <c r="F151">
        <v>0.45128913355153699</v>
      </c>
      <c r="G151">
        <v>0.45681721943524461</v>
      </c>
    </row>
    <row r="152" spans="1:7" x14ac:dyDescent="0.35">
      <c r="A152">
        <v>11.9166868555715</v>
      </c>
      <c r="B152">
        <v>11.850936594498499</v>
      </c>
      <c r="D152">
        <v>110</v>
      </c>
      <c r="E152">
        <v>5.6262220251196959</v>
      </c>
      <c r="F152">
        <v>0.94583866998458443</v>
      </c>
      <c r="G152">
        <v>0.95742476193999704</v>
      </c>
    </row>
    <row r="153" spans="1:7" x14ac:dyDescent="0.35">
      <c r="A153">
        <v>32.064508350932897</v>
      </c>
      <c r="B153">
        <v>31.509308824239699</v>
      </c>
      <c r="D153">
        <v>111</v>
      </c>
      <c r="E153">
        <v>12.401977525848865</v>
      </c>
      <c r="F153">
        <v>0.69055114858903544</v>
      </c>
      <c r="G153">
        <v>0.69901008493977568</v>
      </c>
    </row>
    <row r="154" spans="1:7" x14ac:dyDescent="0.35">
      <c r="A154">
        <v>10.6659805013431</v>
      </c>
      <c r="B154">
        <v>12.547137570783701</v>
      </c>
      <c r="D154">
        <v>112</v>
      </c>
      <c r="E154">
        <v>8.3089067873856912</v>
      </c>
      <c r="F154">
        <v>0.35744843584974895</v>
      </c>
      <c r="G154">
        <v>0.36182701602256118</v>
      </c>
    </row>
    <row r="155" spans="1:7" x14ac:dyDescent="0.35">
      <c r="A155">
        <v>7.6366359069191301</v>
      </c>
      <c r="B155">
        <v>6.1886220065028903</v>
      </c>
      <c r="D155">
        <v>113</v>
      </c>
      <c r="E155">
        <v>32.78120173074538</v>
      </c>
      <c r="F155">
        <v>1.0357978338061216</v>
      </c>
      <c r="G155">
        <v>1.0484858844542204</v>
      </c>
    </row>
    <row r="156" spans="1:7" x14ac:dyDescent="0.35">
      <c r="A156">
        <v>18.662488328881999</v>
      </c>
      <c r="B156">
        <v>16.4636823722619</v>
      </c>
      <c r="D156">
        <v>114</v>
      </c>
      <c r="E156">
        <v>28.90954735983518</v>
      </c>
      <c r="F156">
        <v>1.1196003766718192</v>
      </c>
      <c r="G156">
        <v>1.1333149702162402</v>
      </c>
    </row>
    <row r="157" spans="1:7" x14ac:dyDescent="0.35">
      <c r="A157">
        <v>34.540814531539198</v>
      </c>
      <c r="B157">
        <v>34.980828981592502</v>
      </c>
      <c r="D157">
        <v>115</v>
      </c>
      <c r="E157">
        <v>23.345658963095286</v>
      </c>
      <c r="F157">
        <v>1.3054202362757152</v>
      </c>
      <c r="G157">
        <v>1.3214110382781259</v>
      </c>
    </row>
    <row r="158" spans="1:7" x14ac:dyDescent="0.35">
      <c r="A158">
        <v>10.745768688368001</v>
      </c>
      <c r="B158">
        <v>10.243714464015399</v>
      </c>
      <c r="D158">
        <v>116</v>
      </c>
      <c r="E158">
        <v>30.926629974951485</v>
      </c>
      <c r="F158">
        <v>0.6088187986451139</v>
      </c>
      <c r="G158">
        <v>0.61627655101783207</v>
      </c>
    </row>
    <row r="159" spans="1:7" x14ac:dyDescent="0.35">
      <c r="A159">
        <v>24.508337516988099</v>
      </c>
      <c r="B159">
        <v>23.487104699857401</v>
      </c>
      <c r="D159">
        <v>117</v>
      </c>
      <c r="E159">
        <v>28.767890205798846</v>
      </c>
      <c r="F159">
        <v>-0.21750182534404416</v>
      </c>
      <c r="G159">
        <v>-0.22016612342031891</v>
      </c>
    </row>
    <row r="160" spans="1:7" x14ac:dyDescent="0.35">
      <c r="A160">
        <v>27.371827690518899</v>
      </c>
      <c r="B160">
        <v>28.0801841378183</v>
      </c>
      <c r="D160">
        <v>118</v>
      </c>
      <c r="E160">
        <v>9.1161438658603728</v>
      </c>
      <c r="F160">
        <v>8.1170492609672351E-4</v>
      </c>
      <c r="G160">
        <v>8.2164794091823775E-4</v>
      </c>
    </row>
    <row r="161" spans="1:7" x14ac:dyDescent="0.35">
      <c r="A161">
        <v>10.604401407756701</v>
      </c>
      <c r="B161">
        <v>10.848202121527899</v>
      </c>
      <c r="D161">
        <v>119</v>
      </c>
      <c r="E161">
        <v>31.598513320054511</v>
      </c>
      <c r="F161">
        <v>1.1698835981330866</v>
      </c>
      <c r="G161">
        <v>1.1842141381873643</v>
      </c>
    </row>
    <row r="162" spans="1:7" x14ac:dyDescent="0.35">
      <c r="A162">
        <v>26.302923155579499</v>
      </c>
      <c r="B162">
        <v>25.738844524842701</v>
      </c>
      <c r="D162">
        <v>120</v>
      </c>
      <c r="E162">
        <v>20.350249822936373</v>
      </c>
      <c r="F162">
        <v>-0.90823375262277395</v>
      </c>
      <c r="G162">
        <v>-0.91935920150621664</v>
      </c>
    </row>
    <row r="163" spans="1:7" x14ac:dyDescent="0.35">
      <c r="A163">
        <v>14.7690602470161</v>
      </c>
      <c r="B163">
        <v>13.4887558483452</v>
      </c>
      <c r="D163">
        <v>121</v>
      </c>
      <c r="E163">
        <v>28.887885467668603</v>
      </c>
      <c r="F163">
        <v>0.31887280645429783</v>
      </c>
      <c r="G163">
        <v>0.32277885277583401</v>
      </c>
    </row>
    <row r="164" spans="1:7" x14ac:dyDescent="0.35">
      <c r="A164">
        <v>23.233786578994501</v>
      </c>
      <c r="B164">
        <v>24.106243907274699</v>
      </c>
      <c r="D164">
        <v>122</v>
      </c>
      <c r="E164">
        <v>31.711000218073664</v>
      </c>
      <c r="F164">
        <v>-0.42941743284926304</v>
      </c>
      <c r="G164">
        <v>-0.43467760038325681</v>
      </c>
    </row>
    <row r="165" spans="1:7" x14ac:dyDescent="0.35">
      <c r="A165">
        <v>23.272950744348599</v>
      </c>
      <c r="B165">
        <v>23.923151922307301</v>
      </c>
      <c r="D165">
        <v>123</v>
      </c>
      <c r="E165">
        <v>13.301669237867056</v>
      </c>
      <c r="F165">
        <v>-9.6813215832655786E-2</v>
      </c>
      <c r="G165">
        <v>-9.79991335337735E-2</v>
      </c>
    </row>
    <row r="166" spans="1:7" x14ac:dyDescent="0.35">
      <c r="A166">
        <v>20.1447898903922</v>
      </c>
      <c r="B166">
        <v>20.045614026612899</v>
      </c>
      <c r="D166">
        <v>124</v>
      </c>
      <c r="E166">
        <v>6.6794074382962378</v>
      </c>
      <c r="F166">
        <v>1.120706009196712</v>
      </c>
      <c r="G166">
        <v>1.134434146234869</v>
      </c>
    </row>
    <row r="167" spans="1:7" x14ac:dyDescent="0.35">
      <c r="A167">
        <v>5.8892726417410604</v>
      </c>
      <c r="B167">
        <v>7.7359096377887298</v>
      </c>
      <c r="D167">
        <v>125</v>
      </c>
      <c r="E167">
        <v>10.433424478535148</v>
      </c>
      <c r="F167">
        <v>5.1599790826852399E-2</v>
      </c>
      <c r="G167">
        <v>5.223186471045637E-2</v>
      </c>
    </row>
    <row r="168" spans="1:7" x14ac:dyDescent="0.35">
      <c r="A168">
        <v>29.729679858855601</v>
      </c>
      <c r="B168">
        <v>28.659595092529401</v>
      </c>
      <c r="D168">
        <v>126</v>
      </c>
      <c r="E168">
        <v>16.77611954582861</v>
      </c>
      <c r="F168">
        <v>-6.2233761632310092E-2</v>
      </c>
      <c r="G168">
        <v>-6.2996096804136939E-2</v>
      </c>
    </row>
    <row r="169" spans="1:7" x14ac:dyDescent="0.35">
      <c r="A169">
        <v>13.264962079095501</v>
      </c>
      <c r="B169">
        <v>11.7394369081708</v>
      </c>
      <c r="D169">
        <v>127</v>
      </c>
      <c r="E169">
        <v>29.224636219087813</v>
      </c>
      <c r="F169">
        <v>-1.4080198505480119</v>
      </c>
      <c r="G169">
        <v>-1.4252674509910785</v>
      </c>
    </row>
    <row r="170" spans="1:7" x14ac:dyDescent="0.35">
      <c r="A170">
        <v>8.9685923327953301</v>
      </c>
      <c r="B170">
        <v>8.27668426291409</v>
      </c>
      <c r="D170">
        <v>128</v>
      </c>
      <c r="E170">
        <v>30.584930599019948</v>
      </c>
      <c r="F170">
        <v>0.70470163121025209</v>
      </c>
      <c r="G170">
        <v>0.71333390451375778</v>
      </c>
    </row>
    <row r="171" spans="1:7" x14ac:dyDescent="0.35">
      <c r="A171">
        <v>4.30480452975244</v>
      </c>
      <c r="B171">
        <v>4.2592185133969496</v>
      </c>
      <c r="D171">
        <v>129</v>
      </c>
      <c r="E171">
        <v>3.3961723488334141</v>
      </c>
      <c r="F171">
        <v>0.4717800093057658</v>
      </c>
      <c r="G171">
        <v>0.47755909906388611</v>
      </c>
    </row>
    <row r="172" spans="1:7" x14ac:dyDescent="0.35">
      <c r="A172">
        <v>21.908574182023699</v>
      </c>
      <c r="B172">
        <v>22.1519136313464</v>
      </c>
      <c r="D172">
        <v>130</v>
      </c>
      <c r="E172">
        <v>19.439637836465682</v>
      </c>
      <c r="F172">
        <v>2.0675305693218178</v>
      </c>
      <c r="G172">
        <v>2.0928568750195744</v>
      </c>
    </row>
    <row r="173" spans="1:7" x14ac:dyDescent="0.35">
      <c r="A173">
        <v>24.682059578953002</v>
      </c>
      <c r="B173">
        <v>24.4408235210967</v>
      </c>
      <c r="D173">
        <v>131</v>
      </c>
      <c r="E173">
        <v>16.467323329070556</v>
      </c>
      <c r="F173">
        <v>-0.41794946326265503</v>
      </c>
      <c r="G173">
        <v>-0.4230691534040566</v>
      </c>
    </row>
    <row r="174" spans="1:7" x14ac:dyDescent="0.35">
      <c r="A174">
        <v>3.5308105256913902</v>
      </c>
      <c r="B174">
        <v>3.8828659222056898</v>
      </c>
      <c r="D174">
        <v>132</v>
      </c>
      <c r="E174">
        <v>10.247851199896873</v>
      </c>
      <c r="F174">
        <v>7.8749062830427263E-2</v>
      </c>
      <c r="G174">
        <v>7.9713702903105588E-2</v>
      </c>
    </row>
    <row r="175" spans="1:7" x14ac:dyDescent="0.35">
      <c r="A175">
        <v>19.386977865576899</v>
      </c>
      <c r="B175">
        <v>18.135438441386501</v>
      </c>
      <c r="D175">
        <v>133</v>
      </c>
      <c r="E175">
        <v>6.9919186327435749</v>
      </c>
      <c r="F175">
        <v>9.3156805645024932E-2</v>
      </c>
      <c r="G175">
        <v>9.4297933990404759E-2</v>
      </c>
    </row>
    <row r="176" spans="1:7" x14ac:dyDescent="0.35">
      <c r="A176">
        <v>10.247864806334</v>
      </c>
      <c r="B176">
        <v>11.6916294104072</v>
      </c>
      <c r="D176">
        <v>134</v>
      </c>
      <c r="E176">
        <v>13.926207924053474</v>
      </c>
      <c r="F176">
        <v>1.4549308406260266</v>
      </c>
      <c r="G176">
        <v>1.4727530792838452</v>
      </c>
    </row>
    <row r="177" spans="1:7" x14ac:dyDescent="0.35">
      <c r="A177">
        <v>23.6455292931023</v>
      </c>
      <c r="B177">
        <v>23.563378114709799</v>
      </c>
      <c r="D177">
        <v>135</v>
      </c>
      <c r="E177">
        <v>33.201942351427128</v>
      </c>
      <c r="F177">
        <v>-0.12412735861352786</v>
      </c>
      <c r="G177">
        <v>-0.1256478620954824</v>
      </c>
    </row>
    <row r="178" spans="1:7" x14ac:dyDescent="0.35">
      <c r="A178">
        <v>8.5797257281597208</v>
      </c>
      <c r="B178">
        <v>9.6970215597478493</v>
      </c>
      <c r="D178">
        <v>136</v>
      </c>
      <c r="E178">
        <v>13.467247064624445</v>
      </c>
      <c r="F178">
        <v>0.15426828581005481</v>
      </c>
      <c r="G178">
        <v>0.15615800189158097</v>
      </c>
    </row>
    <row r="179" spans="1:7" x14ac:dyDescent="0.35">
      <c r="A179">
        <v>25.1100076192789</v>
      </c>
      <c r="B179">
        <v>25.452732965656601</v>
      </c>
      <c r="D179">
        <v>137</v>
      </c>
      <c r="E179">
        <v>19.695779063302698</v>
      </c>
      <c r="F179">
        <v>0.51341734220150315</v>
      </c>
      <c r="G179">
        <v>0.51970647028118622</v>
      </c>
    </row>
    <row r="180" spans="1:7" x14ac:dyDescent="0.35">
      <c r="A180">
        <v>15.375531081617099</v>
      </c>
      <c r="B180">
        <v>15.832284300770899</v>
      </c>
      <c r="D180">
        <v>138</v>
      </c>
      <c r="E180">
        <v>25.562570038955123</v>
      </c>
      <c r="F180">
        <v>0.12064576884687739</v>
      </c>
      <c r="G180">
        <v>0.12212362444344986</v>
      </c>
    </row>
    <row r="181" spans="1:7" x14ac:dyDescent="0.35">
      <c r="A181">
        <v>32.975359639575501</v>
      </c>
      <c r="B181">
        <v>33.5451269198077</v>
      </c>
      <c r="D181">
        <v>139</v>
      </c>
      <c r="E181">
        <v>14.754643067334509</v>
      </c>
      <c r="F181">
        <v>-0.56492940574770856</v>
      </c>
      <c r="G181">
        <v>-0.57184953309185305</v>
      </c>
    </row>
    <row r="182" spans="1:7" x14ac:dyDescent="0.35">
      <c r="A182">
        <v>7.4006702126717796</v>
      </c>
      <c r="B182">
        <v>7.8483787726890997</v>
      </c>
      <c r="D182">
        <v>140</v>
      </c>
      <c r="E182">
        <v>34.121389457435562</v>
      </c>
      <c r="F182">
        <v>0.16972718253343544</v>
      </c>
      <c r="G182">
        <v>0.17180626304322</v>
      </c>
    </row>
    <row r="183" spans="1:7" x14ac:dyDescent="0.35">
      <c r="A183">
        <v>13.914123233608199</v>
      </c>
      <c r="B183">
        <v>14.5568459934758</v>
      </c>
      <c r="D183">
        <v>141</v>
      </c>
      <c r="E183">
        <v>33.824121135160809</v>
      </c>
      <c r="F183">
        <v>1.0478240528464937</v>
      </c>
      <c r="G183">
        <v>1.0606594191881664</v>
      </c>
    </row>
    <row r="184" spans="1:7" x14ac:dyDescent="0.35">
      <c r="A184">
        <v>6.6311526796988502</v>
      </c>
      <c r="B184">
        <v>7.9603052098312803</v>
      </c>
      <c r="D184">
        <v>142</v>
      </c>
      <c r="E184">
        <v>11.192841561190969</v>
      </c>
      <c r="F184">
        <v>-1.1623233941904694</v>
      </c>
      <c r="G184">
        <v>-1.1765613251974958</v>
      </c>
    </row>
    <row r="185" spans="1:7" x14ac:dyDescent="0.35">
      <c r="A185">
        <v>32.590195784914002</v>
      </c>
      <c r="B185">
        <v>32.7867169546154</v>
      </c>
      <c r="D185">
        <v>143</v>
      </c>
      <c r="E185">
        <v>19.00976575598585</v>
      </c>
      <c r="F185">
        <v>3.5156106717352031E-2</v>
      </c>
      <c r="G185">
        <v>3.5586752976748653E-2</v>
      </c>
    </row>
    <row r="186" spans="1:7" x14ac:dyDescent="0.35">
      <c r="A186">
        <v>31.0748593081913</v>
      </c>
      <c r="B186">
        <v>31.783863065779901</v>
      </c>
      <c r="D186">
        <v>144</v>
      </c>
      <c r="E186">
        <v>12.756314674384939</v>
      </c>
      <c r="F186">
        <v>-0.82832957518753858</v>
      </c>
      <c r="G186">
        <v>-0.83847623437167529</v>
      </c>
    </row>
    <row r="187" spans="1:7" x14ac:dyDescent="0.35">
      <c r="A187">
        <v>11.2541320868849</v>
      </c>
      <c r="B187">
        <v>11.1643963925977</v>
      </c>
      <c r="D187">
        <v>145</v>
      </c>
      <c r="E187">
        <v>12.245586996205065</v>
      </c>
      <c r="F187">
        <v>1.0643554527987362</v>
      </c>
      <c r="G187">
        <v>1.0773933212436497</v>
      </c>
    </row>
    <row r="188" spans="1:7" x14ac:dyDescent="0.35">
      <c r="A188">
        <v>24.119489473093701</v>
      </c>
      <c r="B188">
        <v>25.559606688543202</v>
      </c>
      <c r="D188">
        <v>146</v>
      </c>
      <c r="E188">
        <v>4.3494530216773191</v>
      </c>
      <c r="F188">
        <v>-1.692257611116049</v>
      </c>
      <c r="G188">
        <v>-1.7129869943785847</v>
      </c>
    </row>
    <row r="189" spans="1:7" x14ac:dyDescent="0.35">
      <c r="A189">
        <v>29.1511104064389</v>
      </c>
      <c r="B189">
        <v>28.474718104379601</v>
      </c>
      <c r="D189">
        <v>147</v>
      </c>
      <c r="E189">
        <v>22.586487431022018</v>
      </c>
      <c r="F189">
        <v>-0.63935059093691748</v>
      </c>
      <c r="G189">
        <v>-0.64718234382820417</v>
      </c>
    </row>
    <row r="190" spans="1:7" x14ac:dyDescent="0.35">
      <c r="A190">
        <v>20.766425971182699</v>
      </c>
      <c r="B190">
        <v>22.567366404093601</v>
      </c>
      <c r="D190">
        <v>148</v>
      </c>
      <c r="E190">
        <v>19.182701747241648</v>
      </c>
      <c r="F190">
        <v>0.28023887114635215</v>
      </c>
      <c r="G190">
        <v>0.28367166939579946</v>
      </c>
    </row>
    <row r="191" spans="1:7" x14ac:dyDescent="0.35">
      <c r="A191">
        <v>19.9488185073922</v>
      </c>
      <c r="B191">
        <v>19.908660556747801</v>
      </c>
      <c r="D191">
        <v>149</v>
      </c>
      <c r="E191">
        <v>4.8141321515866986</v>
      </c>
      <c r="F191">
        <v>1.3987119176473017</v>
      </c>
      <c r="G191">
        <v>1.4158455001611752</v>
      </c>
    </row>
    <row r="192" spans="1:7" x14ac:dyDescent="0.35">
      <c r="A192">
        <v>10.739273308814401</v>
      </c>
      <c r="B192">
        <v>9.3084982066964095</v>
      </c>
      <c r="D192">
        <v>150</v>
      </c>
      <c r="E192">
        <v>12.048336775662987</v>
      </c>
      <c r="F192">
        <v>-0.19740018116448788</v>
      </c>
      <c r="G192">
        <v>-0.19981824327546516</v>
      </c>
    </row>
    <row r="193" spans="1:7" x14ac:dyDescent="0.35">
      <c r="A193">
        <v>5.9792885697887703</v>
      </c>
      <c r="B193">
        <v>6.10739298469956</v>
      </c>
      <c r="D193">
        <v>151</v>
      </c>
      <c r="E193">
        <v>32.098702526169035</v>
      </c>
      <c r="F193">
        <v>-0.58939370192933538</v>
      </c>
      <c r="G193">
        <v>-0.59661350573436023</v>
      </c>
    </row>
    <row r="194" spans="1:7" x14ac:dyDescent="0.35">
      <c r="A194">
        <v>31.710904254506399</v>
      </c>
      <c r="B194">
        <v>31.0298525970315</v>
      </c>
      <c r="D194">
        <v>152</v>
      </c>
      <c r="E194">
        <v>10.803680133527514</v>
      </c>
      <c r="F194">
        <v>1.7434574372561862</v>
      </c>
      <c r="G194">
        <v>1.7648139950174875</v>
      </c>
    </row>
    <row r="195" spans="1:7" x14ac:dyDescent="0.35">
      <c r="A195">
        <v>31.8133778292265</v>
      </c>
      <c r="B195">
        <v>32.654021378215297</v>
      </c>
      <c r="D195">
        <v>153</v>
      </c>
      <c r="E195">
        <v>7.7889885890097625</v>
      </c>
      <c r="F195">
        <v>-1.6003665825068722</v>
      </c>
      <c r="G195">
        <v>-1.6199703426149215</v>
      </c>
    </row>
    <row r="196" spans="1:7" x14ac:dyDescent="0.35">
      <c r="A196">
        <v>23.2592466327445</v>
      </c>
      <c r="B196">
        <v>22.606622653442098</v>
      </c>
      <c r="D196">
        <v>154</v>
      </c>
      <c r="E196">
        <v>18.761508562067675</v>
      </c>
      <c r="F196">
        <v>-2.2978261898057752</v>
      </c>
      <c r="G196">
        <v>-2.3259735117302203</v>
      </c>
    </row>
    <row r="197" spans="1:7" x14ac:dyDescent="0.35">
      <c r="A197">
        <v>13.8489533135584</v>
      </c>
      <c r="B197">
        <v>13.4027698803436</v>
      </c>
      <c r="D197">
        <v>155</v>
      </c>
      <c r="E197">
        <v>34.563030723777203</v>
      </c>
      <c r="F197">
        <v>0.41779825781529922</v>
      </c>
      <c r="G197">
        <v>0.42291609575899225</v>
      </c>
    </row>
    <row r="198" spans="1:7" x14ac:dyDescent="0.35">
      <c r="A198">
        <v>14.1747063876051</v>
      </c>
      <c r="B198">
        <v>12.285165656659601</v>
      </c>
      <c r="D198">
        <v>156</v>
      </c>
      <c r="E198">
        <v>10.883082382191835</v>
      </c>
      <c r="F198">
        <v>-0.63936791817643623</v>
      </c>
      <c r="G198">
        <v>-0.64719988331849754</v>
      </c>
    </row>
    <row r="199" spans="1:7" x14ac:dyDescent="0.35">
      <c r="A199">
        <v>26.2305817238476</v>
      </c>
      <c r="B199">
        <v>25.778275404598499</v>
      </c>
      <c r="D199">
        <v>157</v>
      </c>
      <c r="E199">
        <v>24.579081165180703</v>
      </c>
      <c r="F199">
        <v>-1.0919764653233024</v>
      </c>
      <c r="G199">
        <v>-1.1053526785633345</v>
      </c>
    </row>
    <row r="200" spans="1:7" x14ac:dyDescent="0.35">
      <c r="A200">
        <v>31.707528318482399</v>
      </c>
      <c r="B200">
        <v>29.2836489918535</v>
      </c>
      <c r="D200">
        <v>158</v>
      </c>
      <c r="E200">
        <v>27.428720532667203</v>
      </c>
      <c r="F200">
        <v>0.65146360515109691</v>
      </c>
      <c r="G200">
        <v>0.6594437369372167</v>
      </c>
    </row>
    <row r="201" spans="1:7" x14ac:dyDescent="0.35">
      <c r="A201">
        <v>31.3867655764837</v>
      </c>
      <c r="B201">
        <v>29.802862752997999</v>
      </c>
      <c r="D201">
        <v>159</v>
      </c>
      <c r="E201">
        <v>10.742398900254914</v>
      </c>
      <c r="F201">
        <v>0.10580322127298558</v>
      </c>
      <c r="G201">
        <v>0.10709926243703279</v>
      </c>
    </row>
    <row r="202" spans="1:7" x14ac:dyDescent="0.35">
      <c r="A202">
        <v>27.9560174674439</v>
      </c>
      <c r="B202">
        <v>28.716432123588199</v>
      </c>
      <c r="D202">
        <v>160</v>
      </c>
      <c r="E202">
        <v>26.364986327813156</v>
      </c>
      <c r="F202">
        <v>-0.62614180297045507</v>
      </c>
      <c r="G202">
        <v>-0.63381175423863678</v>
      </c>
    </row>
    <row r="203" spans="1:7" x14ac:dyDescent="0.35">
      <c r="A203">
        <v>23.545012676937201</v>
      </c>
      <c r="B203">
        <v>24.330812835587999</v>
      </c>
      <c r="D203">
        <v>161</v>
      </c>
      <c r="E203">
        <v>14.886913133342283</v>
      </c>
      <c r="F203">
        <v>-1.3981572849970831</v>
      </c>
      <c r="G203">
        <v>-1.4152840735141674</v>
      </c>
    </row>
    <row r="204" spans="1:7" x14ac:dyDescent="0.35">
      <c r="A204">
        <v>5.69247887984156</v>
      </c>
      <c r="B204">
        <v>6.1179364416265303</v>
      </c>
      <c r="D204">
        <v>162</v>
      </c>
      <c r="E204">
        <v>23.310695276398345</v>
      </c>
      <c r="F204">
        <v>0.79554863087635397</v>
      </c>
      <c r="G204">
        <v>0.80529373845636687</v>
      </c>
    </row>
    <row r="205" spans="1:7" x14ac:dyDescent="0.35">
      <c r="A205">
        <v>8.1721188510276406</v>
      </c>
      <c r="B205">
        <v>7.20514270789843</v>
      </c>
      <c r="D205">
        <v>163</v>
      </c>
      <c r="E205">
        <v>23.349670003261185</v>
      </c>
      <c r="F205">
        <v>0.57348191904611667</v>
      </c>
      <c r="G205">
        <v>0.58050681077415645</v>
      </c>
    </row>
    <row r="206" spans="1:7" x14ac:dyDescent="0.35">
      <c r="A206">
        <v>31.7537340328665</v>
      </c>
      <c r="B206">
        <v>31.706022676724501</v>
      </c>
      <c r="D206">
        <v>164</v>
      </c>
      <c r="E206">
        <v>20.236640177049889</v>
      </c>
      <c r="F206">
        <v>-0.19102615043698989</v>
      </c>
      <c r="G206">
        <v>-0.1933661335811423</v>
      </c>
    </row>
    <row r="207" spans="1:7" x14ac:dyDescent="0.35">
      <c r="A207">
        <v>22.4057299091068</v>
      </c>
      <c r="B207">
        <v>22.402127370016299</v>
      </c>
      <c r="D207">
        <v>165</v>
      </c>
      <c r="E207">
        <v>6.0500773834541191</v>
      </c>
      <c r="F207">
        <v>1.6858322543346107</v>
      </c>
      <c r="G207">
        <v>1.7064829299095898</v>
      </c>
    </row>
    <row r="208" spans="1:7" x14ac:dyDescent="0.35">
      <c r="A208">
        <v>3.2943056517321399</v>
      </c>
      <c r="B208">
        <v>2.1359409625396002</v>
      </c>
      <c r="D208">
        <v>166</v>
      </c>
      <c r="E208">
        <v>29.775167684368387</v>
      </c>
      <c r="F208">
        <v>-1.1155725918389869</v>
      </c>
      <c r="G208">
        <v>-1.1292378468577897</v>
      </c>
    </row>
    <row r="209" spans="1:7" x14ac:dyDescent="0.35">
      <c r="A209">
        <v>6.2470893717130203</v>
      </c>
      <c r="B209">
        <v>7.7504876734801798</v>
      </c>
      <c r="D209">
        <v>167</v>
      </c>
      <c r="E209">
        <v>13.390090342927088</v>
      </c>
      <c r="F209">
        <v>-1.650653434756288</v>
      </c>
      <c r="G209">
        <v>-1.6708731858496915</v>
      </c>
    </row>
    <row r="210" spans="1:7" x14ac:dyDescent="0.35">
      <c r="A210">
        <v>24.232056611457701</v>
      </c>
      <c r="B210">
        <v>25.109418902033401</v>
      </c>
      <c r="D210">
        <v>168</v>
      </c>
      <c r="E210">
        <v>9.114502293243401</v>
      </c>
      <c r="F210">
        <v>-0.83781803032931101</v>
      </c>
      <c r="G210">
        <v>-0.84808091875768987</v>
      </c>
    </row>
    <row r="211" spans="1:7" x14ac:dyDescent="0.35">
      <c r="A211">
        <v>3.16197068307899</v>
      </c>
      <c r="B211">
        <v>2.94100650924933</v>
      </c>
      <c r="D211">
        <v>169</v>
      </c>
      <c r="E211">
        <v>4.4732734013114452</v>
      </c>
      <c r="F211">
        <v>-0.21405488791449567</v>
      </c>
      <c r="G211">
        <v>-0.21667696258069991</v>
      </c>
    </row>
    <row r="212" spans="1:7" x14ac:dyDescent="0.35">
      <c r="A212">
        <v>8.1458576453599498</v>
      </c>
      <c r="B212">
        <v>8.1727434843544895</v>
      </c>
      <c r="D212">
        <v>170</v>
      </c>
      <c r="E212">
        <v>21.991892979957175</v>
      </c>
      <c r="F212">
        <v>0.16002065138922461</v>
      </c>
      <c r="G212">
        <v>0.16198083132328334</v>
      </c>
    </row>
    <row r="213" spans="1:7" x14ac:dyDescent="0.35">
      <c r="A213">
        <v>20.559481259730699</v>
      </c>
      <c r="B213">
        <v>20.7678640676783</v>
      </c>
      <c r="D213">
        <v>171</v>
      </c>
      <c r="E213">
        <v>24.751962927217868</v>
      </c>
      <c r="F213">
        <v>-0.31113940612116764</v>
      </c>
      <c r="G213">
        <v>-0.31495072181872846</v>
      </c>
    </row>
    <row r="214" spans="1:7" x14ac:dyDescent="0.35">
      <c r="A214">
        <v>25.140646326166099</v>
      </c>
      <c r="B214">
        <v>23.098911457741899</v>
      </c>
      <c r="D214">
        <v>172</v>
      </c>
      <c r="E214">
        <v>3.7030232343792235</v>
      </c>
      <c r="F214">
        <v>0.17984268782646629</v>
      </c>
      <c r="G214">
        <v>0.18204567865861312</v>
      </c>
    </row>
    <row r="215" spans="1:7" x14ac:dyDescent="0.35">
      <c r="A215">
        <v>23.862760304083199</v>
      </c>
      <c r="B215">
        <v>23.615582921562599</v>
      </c>
      <c r="D215">
        <v>173</v>
      </c>
      <c r="E215">
        <v>19.482493716541661</v>
      </c>
      <c r="F215">
        <v>-1.3470552751551601</v>
      </c>
      <c r="G215">
        <v>-1.3635560873784811</v>
      </c>
    </row>
    <row r="216" spans="1:7" x14ac:dyDescent="0.35">
      <c r="A216">
        <v>10.176617902737901</v>
      </c>
      <c r="B216">
        <v>9.4946336547401202</v>
      </c>
      <c r="D216">
        <v>174</v>
      </c>
      <c r="E216">
        <v>10.38758687933179</v>
      </c>
      <c r="F216">
        <v>1.3040425310754102</v>
      </c>
      <c r="G216">
        <v>1.3200164568180055</v>
      </c>
    </row>
    <row r="217" spans="1:7" x14ac:dyDescent="0.35">
      <c r="A217">
        <v>25.789735083121101</v>
      </c>
      <c r="B217">
        <v>24.788115073226201</v>
      </c>
      <c r="D217">
        <v>175</v>
      </c>
      <c r="E217">
        <v>23.720446376033017</v>
      </c>
      <c r="F217">
        <v>-0.15706826132321794</v>
      </c>
      <c r="G217">
        <v>-0.15899227582666095</v>
      </c>
    </row>
    <row r="218" spans="1:7" x14ac:dyDescent="0.35">
      <c r="A218">
        <v>10.5919707998976</v>
      </c>
      <c r="B218">
        <v>10.3108705070116</v>
      </c>
      <c r="D218">
        <v>176</v>
      </c>
      <c r="E218">
        <v>8.7275166505079582</v>
      </c>
      <c r="F218">
        <v>0.96950490923989108</v>
      </c>
      <c r="G218">
        <v>0.98138090182312987</v>
      </c>
    </row>
    <row r="219" spans="1:7" x14ac:dyDescent="0.35">
      <c r="A219">
        <v>13.4127903410965</v>
      </c>
      <c r="B219">
        <v>15.210476867945999</v>
      </c>
      <c r="D219">
        <v>177</v>
      </c>
      <c r="E219">
        <v>25.177840967318733</v>
      </c>
      <c r="F219">
        <v>0.2748919983378677</v>
      </c>
      <c r="G219">
        <v>0.27825929983612596</v>
      </c>
    </row>
    <row r="220" spans="1:7" x14ac:dyDescent="0.35">
      <c r="A220">
        <v>26.887724963776702</v>
      </c>
      <c r="B220">
        <v>27.528567825043702</v>
      </c>
      <c r="D220">
        <v>178</v>
      </c>
      <c r="E220">
        <v>15.490450446473844</v>
      </c>
      <c r="F220">
        <v>0.34183385429705559</v>
      </c>
      <c r="G220">
        <v>0.34602116297351659</v>
      </c>
    </row>
    <row r="221" spans="1:7" x14ac:dyDescent="0.35">
      <c r="A221">
        <v>23.788252769510802</v>
      </c>
      <c r="B221">
        <v>23.217073779728</v>
      </c>
      <c r="D221">
        <v>179</v>
      </c>
      <c r="E221">
        <v>33.005147994023147</v>
      </c>
      <c r="F221">
        <v>0.53997892578455264</v>
      </c>
      <c r="G221">
        <v>0.54659342113842391</v>
      </c>
    </row>
    <row r="222" spans="1:7" x14ac:dyDescent="0.35">
      <c r="A222">
        <v>30.175149135813601</v>
      </c>
      <c r="B222">
        <v>30.747731917169801</v>
      </c>
      <c r="D222">
        <v>180</v>
      </c>
      <c r="E222">
        <v>7.5541642694017739</v>
      </c>
      <c r="F222">
        <v>0.29421450328732579</v>
      </c>
      <c r="G222">
        <v>0.29781849665097054</v>
      </c>
    </row>
    <row r="223" spans="1:7" x14ac:dyDescent="0.35">
      <c r="A223">
        <v>24.043612553610899</v>
      </c>
      <c r="B223">
        <v>25.442967990197001</v>
      </c>
      <c r="D223">
        <v>181</v>
      </c>
      <c r="E223">
        <v>14.036111481341335</v>
      </c>
      <c r="F223">
        <v>0.52073451213446553</v>
      </c>
      <c r="G223">
        <v>0.5271132722057208</v>
      </c>
    </row>
    <row r="224" spans="1:7" x14ac:dyDescent="0.35">
      <c r="A224">
        <v>21.185875306734999</v>
      </c>
      <c r="B224">
        <v>22.110508989647801</v>
      </c>
      <c r="D224">
        <v>182</v>
      </c>
      <c r="E224">
        <v>6.7883689207043201</v>
      </c>
      <c r="F224">
        <v>1.1719362891269602</v>
      </c>
      <c r="G224">
        <v>1.1862919737089104</v>
      </c>
    </row>
    <row r="225" spans="1:7" x14ac:dyDescent="0.35">
      <c r="A225">
        <v>5.9975925704989503</v>
      </c>
      <c r="B225">
        <v>6.0572229404191296</v>
      </c>
      <c r="D225">
        <v>183</v>
      </c>
      <c r="E225">
        <v>32.621847190925614</v>
      </c>
      <c r="F225">
        <v>0.16486976368978645</v>
      </c>
      <c r="G225">
        <v>0.16688934303602754</v>
      </c>
    </row>
    <row r="226" spans="1:7" x14ac:dyDescent="0.35">
      <c r="A226">
        <v>14.7669056979018</v>
      </c>
      <c r="B226">
        <v>14.1199689201963</v>
      </c>
      <c r="D226">
        <v>184</v>
      </c>
      <c r="E226">
        <v>31.113840451816454</v>
      </c>
      <c r="F226">
        <v>0.67002261396344664</v>
      </c>
      <c r="G226">
        <v>0.67823008513579042</v>
      </c>
    </row>
    <row r="227" spans="1:7" x14ac:dyDescent="0.35">
      <c r="A227">
        <v>11.4864757658152</v>
      </c>
      <c r="B227">
        <v>12.1846990794288</v>
      </c>
      <c r="D227">
        <v>185</v>
      </c>
      <c r="E227">
        <v>11.388986808473396</v>
      </c>
      <c r="F227">
        <v>-0.22459041587569573</v>
      </c>
      <c r="G227">
        <v>-0.22734154595021741</v>
      </c>
    </row>
    <row r="228" spans="1:7" x14ac:dyDescent="0.35">
      <c r="A228">
        <v>10.8076685881306</v>
      </c>
      <c r="B228">
        <v>11.201153973552399</v>
      </c>
      <c r="D228">
        <v>186</v>
      </c>
      <c r="E228">
        <v>24.192113993407489</v>
      </c>
      <c r="F228">
        <v>1.3674926951357129</v>
      </c>
      <c r="G228">
        <v>1.3842438564246202</v>
      </c>
    </row>
    <row r="229" spans="1:7" x14ac:dyDescent="0.35">
      <c r="A229">
        <v>34.136337752078198</v>
      </c>
      <c r="B229">
        <v>35.031530972105998</v>
      </c>
      <c r="D229">
        <v>187</v>
      </c>
      <c r="E229">
        <v>29.19939679342141</v>
      </c>
      <c r="F229">
        <v>-0.72467868904180932</v>
      </c>
      <c r="G229">
        <v>-0.73355567218472006</v>
      </c>
    </row>
    <row r="230" spans="1:7" x14ac:dyDescent="0.35">
      <c r="A230">
        <v>15.579127189336299</v>
      </c>
      <c r="B230">
        <v>16.2142989910183</v>
      </c>
      <c r="D230">
        <v>188</v>
      </c>
      <c r="E230">
        <v>20.855269381523939</v>
      </c>
      <c r="F230">
        <v>1.7120970225696617</v>
      </c>
      <c r="G230">
        <v>1.7330694295663047</v>
      </c>
    </row>
    <row r="231" spans="1:7" x14ac:dyDescent="0.35">
      <c r="A231">
        <v>31.5454897656676</v>
      </c>
      <c r="B231">
        <v>32.595042480986898</v>
      </c>
      <c r="D231">
        <v>189</v>
      </c>
      <c r="E231">
        <v>20.041616714752134</v>
      </c>
      <c r="F231">
        <v>-0.13295615800433325</v>
      </c>
      <c r="G231">
        <v>-0.13458481024869717</v>
      </c>
    </row>
    <row r="232" spans="1:7" x14ac:dyDescent="0.35">
      <c r="A232">
        <v>23.196436031912398</v>
      </c>
      <c r="B232">
        <v>22.661200820351802</v>
      </c>
      <c r="D232">
        <v>190</v>
      </c>
      <c r="E232">
        <v>10.876618421025213</v>
      </c>
      <c r="F232">
        <v>-1.568120214328804</v>
      </c>
      <c r="G232">
        <v>-1.5873289711463392</v>
      </c>
    </row>
    <row r="233" spans="1:7" x14ac:dyDescent="0.35">
      <c r="A233">
        <v>28.4339617133327</v>
      </c>
      <c r="B233">
        <v>29.751355778967</v>
      </c>
      <c r="D233">
        <v>191</v>
      </c>
      <c r="E233">
        <v>6.1396579011861903</v>
      </c>
      <c r="F233">
        <v>-3.2264916486630213E-2</v>
      </c>
      <c r="G233">
        <v>-3.2660146985457141E-2</v>
      </c>
    </row>
    <row r="234" spans="1:7" x14ac:dyDescent="0.35">
      <c r="A234">
        <v>19.084386979366101</v>
      </c>
      <c r="B234">
        <v>19.281986584058501</v>
      </c>
      <c r="D234">
        <v>192</v>
      </c>
      <c r="E234">
        <v>31.746808825608866</v>
      </c>
      <c r="F234">
        <v>-0.71695622857736652</v>
      </c>
      <c r="G234">
        <v>-0.7257386151046995</v>
      </c>
    </row>
    <row r="235" spans="1:7" x14ac:dyDescent="0.35">
      <c r="A235">
        <v>21.460924308043399</v>
      </c>
      <c r="B235">
        <v>23.536185180668699</v>
      </c>
      <c r="D235">
        <v>193</v>
      </c>
      <c r="E235">
        <v>31.848786731923596</v>
      </c>
      <c r="F235">
        <v>0.80523464629170149</v>
      </c>
      <c r="G235">
        <v>0.81509840313912651</v>
      </c>
    </row>
    <row r="236" spans="1:7" x14ac:dyDescent="0.35">
      <c r="A236">
        <v>18.760566202203599</v>
      </c>
      <c r="B236">
        <v>18.071378384113999</v>
      </c>
      <c r="D236">
        <v>194</v>
      </c>
      <c r="E236">
        <v>23.336032178943</v>
      </c>
      <c r="F236">
        <v>-0.72940952550090188</v>
      </c>
      <c r="G236">
        <v>-0.73834445923092695</v>
      </c>
    </row>
    <row r="237" spans="1:7" x14ac:dyDescent="0.35">
      <c r="A237">
        <v>9.2477756095374204</v>
      </c>
      <c r="B237">
        <v>10.983739412702599</v>
      </c>
      <c r="D237">
        <v>195</v>
      </c>
      <c r="E237">
        <v>13.971256790563448</v>
      </c>
      <c r="F237">
        <v>-0.56848691021984799</v>
      </c>
      <c r="G237">
        <v>-0.57545061536986364</v>
      </c>
    </row>
    <row r="238" spans="1:7" x14ac:dyDescent="0.35">
      <c r="A238">
        <v>26.118467688368099</v>
      </c>
      <c r="B238">
        <v>26.316378471830799</v>
      </c>
      <c r="D238">
        <v>196</v>
      </c>
      <c r="E238">
        <v>14.295434185151333</v>
      </c>
      <c r="F238">
        <v>-2.0102685284917321</v>
      </c>
      <c r="G238">
        <v>-2.0348934003280221</v>
      </c>
    </row>
    <row r="239" spans="1:7" x14ac:dyDescent="0.35">
      <c r="A239">
        <v>11.9847155981073</v>
      </c>
      <c r="B239">
        <v>11.333297594492899</v>
      </c>
      <c r="D239">
        <v>197</v>
      </c>
      <c r="E239">
        <v>26.292994814215827</v>
      </c>
      <c r="F239">
        <v>-0.51471940961732798</v>
      </c>
      <c r="G239">
        <v>-0.5210244874284935</v>
      </c>
    </row>
    <row r="240" spans="1:7" x14ac:dyDescent="0.35">
      <c r="A240">
        <v>3.7781109258065202</v>
      </c>
      <c r="B240">
        <v>3.2942250917522</v>
      </c>
      <c r="D240">
        <v>198</v>
      </c>
      <c r="E240">
        <v>31.743449219110115</v>
      </c>
      <c r="F240">
        <v>-2.4598002272566148</v>
      </c>
      <c r="G240">
        <v>-2.489931657202701</v>
      </c>
    </row>
    <row r="241" spans="1:7" x14ac:dyDescent="0.35">
      <c r="A241">
        <v>23.655113469029299</v>
      </c>
      <c r="B241">
        <v>23.334766160834999</v>
      </c>
      <c r="D241">
        <v>199</v>
      </c>
      <c r="E241">
        <v>31.424238018152739</v>
      </c>
      <c r="F241">
        <v>-1.6213752651547395</v>
      </c>
      <c r="G241">
        <v>-1.6412363720352823</v>
      </c>
    </row>
    <row r="242" spans="1:7" x14ac:dyDescent="0.35">
      <c r="A242">
        <v>8.6675417410255609</v>
      </c>
      <c r="B242">
        <v>9.0917076874274798</v>
      </c>
      <c r="D242">
        <v>200</v>
      </c>
      <c r="E242">
        <v>28.010084562408558</v>
      </c>
      <c r="F242">
        <v>0.70634756117964059</v>
      </c>
      <c r="G242">
        <v>0.71499999637394507</v>
      </c>
    </row>
    <row r="243" spans="1:7" x14ac:dyDescent="0.35">
      <c r="A243">
        <v>33.094674699293201</v>
      </c>
      <c r="B243">
        <v>33.617510187328698</v>
      </c>
      <c r="D243">
        <v>201</v>
      </c>
      <c r="E243">
        <v>23.620415962393636</v>
      </c>
      <c r="F243">
        <v>0.7103968731943624</v>
      </c>
      <c r="G243">
        <v>0.71909891061243669</v>
      </c>
    </row>
    <row r="244" spans="1:7" x14ac:dyDescent="0.35">
      <c r="A244">
        <v>33.525714464082697</v>
      </c>
      <c r="B244">
        <v>32.952014460144198</v>
      </c>
      <c r="D244">
        <v>202</v>
      </c>
      <c r="E244">
        <v>5.854235520133491</v>
      </c>
      <c r="F244">
        <v>0.26370092149303925</v>
      </c>
      <c r="G244">
        <v>0.26693113740839741</v>
      </c>
    </row>
    <row r="245" spans="1:7" x14ac:dyDescent="0.35">
      <c r="A245">
        <v>32.275660487054303</v>
      </c>
      <c r="B245">
        <v>32.251305894793298</v>
      </c>
      <c r="D245">
        <v>203</v>
      </c>
      <c r="E245">
        <v>8.3218813826552349</v>
      </c>
      <c r="F245">
        <v>-1.1167386747568049</v>
      </c>
      <c r="G245">
        <v>-1.1304182137590628</v>
      </c>
    </row>
    <row r="246" spans="1:7" x14ac:dyDescent="0.35">
      <c r="A246">
        <v>14.845078408174199</v>
      </c>
      <c r="B246">
        <v>16.987348766785999</v>
      </c>
      <c r="D246">
        <v>204</v>
      </c>
      <c r="E246">
        <v>31.789431434774372</v>
      </c>
      <c r="F246">
        <v>-8.3408758049870357E-2</v>
      </c>
      <c r="G246">
        <v>-8.4430477261951534E-2</v>
      </c>
    </row>
    <row r="247" spans="1:7" x14ac:dyDescent="0.35">
      <c r="A247">
        <v>3.4946117289237502</v>
      </c>
      <c r="B247">
        <v>5.2221548990244697</v>
      </c>
      <c r="D247">
        <v>205</v>
      </c>
      <c r="E247">
        <v>22.48664394671901</v>
      </c>
      <c r="F247">
        <v>-8.4516576702711177E-2</v>
      </c>
      <c r="G247">
        <v>-8.5551866187597914E-2</v>
      </c>
    </row>
    <row r="248" spans="1:7" x14ac:dyDescent="0.35">
      <c r="A248">
        <v>32.706194002807202</v>
      </c>
      <c r="B248">
        <v>33.142517672481198</v>
      </c>
      <c r="D248">
        <v>206</v>
      </c>
      <c r="E248">
        <v>3.4676623430911979</v>
      </c>
      <c r="F248">
        <v>-1.3317213805515977</v>
      </c>
      <c r="G248">
        <v>-1.3480343595655677</v>
      </c>
    </row>
    <row r="249" spans="1:7" x14ac:dyDescent="0.35">
      <c r="A249">
        <v>16.701892746154002</v>
      </c>
      <c r="B249">
        <v>16.739896224322202</v>
      </c>
      <c r="D249">
        <v>207</v>
      </c>
      <c r="E249">
        <v>6.4061633408981837</v>
      </c>
      <c r="F249">
        <v>1.344324332581996</v>
      </c>
      <c r="G249">
        <v>1.3607916920054033</v>
      </c>
    </row>
    <row r="250" spans="1:7" x14ac:dyDescent="0.35">
      <c r="A250">
        <v>33.932954209397401</v>
      </c>
      <c r="B250">
        <v>34.052985536115699</v>
      </c>
      <c r="D250">
        <v>208</v>
      </c>
      <c r="E250">
        <v>24.304136640431917</v>
      </c>
      <c r="F250">
        <v>0.80528226160148364</v>
      </c>
      <c r="G250">
        <v>0.81514660171471831</v>
      </c>
    </row>
    <row r="251" spans="1:7" x14ac:dyDescent="0.35">
      <c r="A251">
        <v>33.835839266855999</v>
      </c>
      <c r="B251">
        <v>34.449357239586497</v>
      </c>
      <c r="D251">
        <v>209</v>
      </c>
      <c r="E251">
        <v>3.3359674834912014</v>
      </c>
      <c r="F251">
        <v>-0.39496097424187138</v>
      </c>
      <c r="G251">
        <v>-0.39979906588644354</v>
      </c>
    </row>
    <row r="252" spans="1:7" x14ac:dyDescent="0.35">
      <c r="A252">
        <v>30.296302574955501</v>
      </c>
      <c r="B252">
        <v>29.2735100097571</v>
      </c>
      <c r="D252">
        <v>210</v>
      </c>
      <c r="E252">
        <v>8.2957472033938355</v>
      </c>
      <c r="F252">
        <v>-0.12300371903934604</v>
      </c>
      <c r="G252">
        <v>-0.12451045844943046</v>
      </c>
    </row>
    <row r="253" spans="1:7" x14ac:dyDescent="0.35">
      <c r="A253">
        <v>12.422364546226699</v>
      </c>
      <c r="B253">
        <v>12.1649880088034</v>
      </c>
      <c r="D253">
        <v>211</v>
      </c>
      <c r="E253">
        <v>20.649325669162739</v>
      </c>
      <c r="F253">
        <v>0.11853839851556103</v>
      </c>
      <c r="G253">
        <v>0.11999043978753716</v>
      </c>
    </row>
    <row r="254" spans="1:7" x14ac:dyDescent="0.35">
      <c r="A254">
        <v>15.323127315261599</v>
      </c>
      <c r="B254">
        <v>13.654543241383999</v>
      </c>
      <c r="D254">
        <v>212</v>
      </c>
      <c r="E254">
        <v>25.20833147366714</v>
      </c>
      <c r="F254">
        <v>-2.1094200159252416</v>
      </c>
      <c r="G254">
        <v>-2.1352594482223965</v>
      </c>
    </row>
    <row r="255" spans="1:7" x14ac:dyDescent="0.35">
      <c r="A255">
        <v>30.2363734885394</v>
      </c>
      <c r="B255">
        <v>30.635596611144699</v>
      </c>
      <c r="D255">
        <v>213</v>
      </c>
      <c r="E255">
        <v>23.93662663271844</v>
      </c>
      <c r="F255">
        <v>-0.32104371115584129</v>
      </c>
      <c r="G255">
        <v>-0.32497635006900727</v>
      </c>
    </row>
    <row r="256" spans="1:7" x14ac:dyDescent="0.35">
      <c r="A256">
        <v>13.1415041650008</v>
      </c>
      <c r="B256">
        <v>13.788700104703601</v>
      </c>
      <c r="D256">
        <v>214</v>
      </c>
      <c r="E256">
        <v>10.316684599597888</v>
      </c>
      <c r="F256">
        <v>-0.82205094485776797</v>
      </c>
      <c r="G256">
        <v>-0.83212069368640396</v>
      </c>
    </row>
    <row r="257" spans="1:7" x14ac:dyDescent="0.35">
      <c r="A257">
        <v>8.4237678939549596</v>
      </c>
      <c r="B257">
        <v>7.9405814316555796</v>
      </c>
      <c r="D257">
        <v>215</v>
      </c>
      <c r="E257">
        <v>25.854280564713306</v>
      </c>
      <c r="F257">
        <v>-1.066165491487105</v>
      </c>
      <c r="G257">
        <v>-1.0792255320797133</v>
      </c>
    </row>
    <row r="258" spans="1:7" x14ac:dyDescent="0.35">
      <c r="A258">
        <v>20.817640398667201</v>
      </c>
      <c r="B258">
        <v>22.391627161957199</v>
      </c>
      <c r="D258">
        <v>216</v>
      </c>
      <c r="E258">
        <v>10.730028419697826</v>
      </c>
      <c r="F258">
        <v>-0.41915791268622549</v>
      </c>
      <c r="G258">
        <v>-0.42429240578143862</v>
      </c>
    </row>
    <row r="259" spans="1:7" x14ac:dyDescent="0.35">
      <c r="A259">
        <v>32.956952773144899</v>
      </c>
      <c r="B259">
        <v>31.731187110142599</v>
      </c>
      <c r="D259">
        <v>217</v>
      </c>
      <c r="E259">
        <v>13.537203554251899</v>
      </c>
      <c r="F259">
        <v>1.6732733136941</v>
      </c>
      <c r="G259">
        <v>1.6937701479790779</v>
      </c>
    </row>
    <row r="260" spans="1:7" x14ac:dyDescent="0.35">
      <c r="A260">
        <v>25.2729534935991</v>
      </c>
      <c r="B260">
        <v>23.808578613389301</v>
      </c>
      <c r="D260">
        <v>218</v>
      </c>
      <c r="E260">
        <v>26.946959428409205</v>
      </c>
      <c r="F260">
        <v>0.58160839663449693</v>
      </c>
      <c r="G260">
        <v>0.58873283400345877</v>
      </c>
    </row>
    <row r="261" spans="1:7" x14ac:dyDescent="0.35">
      <c r="A261">
        <v>21.241957442859601</v>
      </c>
      <c r="B261">
        <v>21.466409261419599</v>
      </c>
      <c r="D261">
        <v>219</v>
      </c>
      <c r="E261">
        <v>23.86247949379878</v>
      </c>
      <c r="F261">
        <v>-0.64540571407077962</v>
      </c>
      <c r="G261">
        <v>-0.65331163945644255</v>
      </c>
    </row>
    <row r="262" spans="1:7" x14ac:dyDescent="0.35">
      <c r="A262">
        <v>6.1096478006645896</v>
      </c>
      <c r="B262">
        <v>7.1567461032767499</v>
      </c>
      <c r="D262">
        <v>220</v>
      </c>
      <c r="E262">
        <v>30.218482210242946</v>
      </c>
      <c r="F262">
        <v>0.52924970692685491</v>
      </c>
      <c r="G262">
        <v>0.53573277424734167</v>
      </c>
    </row>
    <row r="263" spans="1:7" x14ac:dyDescent="0.35">
      <c r="A263">
        <v>22.6802312543734</v>
      </c>
      <c r="B263">
        <v>24.364158945831299</v>
      </c>
      <c r="D263">
        <v>221</v>
      </c>
      <c r="E263">
        <v>24.116604093342008</v>
      </c>
      <c r="F263">
        <v>1.3263638968549927</v>
      </c>
      <c r="G263">
        <v>1.3426112491392377</v>
      </c>
    </row>
    <row r="264" spans="1:7" x14ac:dyDescent="0.35">
      <c r="A264">
        <v>34.681723203336396</v>
      </c>
      <c r="B264">
        <v>34.222838940467497</v>
      </c>
      <c r="D264">
        <v>222</v>
      </c>
      <c r="E264">
        <v>21.272689825395087</v>
      </c>
      <c r="F264">
        <v>0.83781916425271419</v>
      </c>
      <c r="G264">
        <v>0.84808206657113716</v>
      </c>
    </row>
    <row r="265" spans="1:7" x14ac:dyDescent="0.35">
      <c r="A265">
        <v>7.48268848756876</v>
      </c>
      <c r="B265">
        <v>8.5613693210000594</v>
      </c>
      <c r="D265">
        <v>223</v>
      </c>
      <c r="E265">
        <v>6.1578733647796673</v>
      </c>
      <c r="F265">
        <v>-0.10065042436053773</v>
      </c>
      <c r="G265">
        <v>-0.10188334611453145</v>
      </c>
    </row>
    <row r="266" spans="1:7" x14ac:dyDescent="0.35">
      <c r="A266">
        <v>19.586548875639501</v>
      </c>
      <c r="B266">
        <v>19.548040406138799</v>
      </c>
      <c r="D266">
        <v>224</v>
      </c>
      <c r="E266">
        <v>14.884769005860358</v>
      </c>
      <c r="F266">
        <v>-0.76480008566405822</v>
      </c>
      <c r="G266">
        <v>-0.77416853760116888</v>
      </c>
    </row>
    <row r="267" spans="1:7" x14ac:dyDescent="0.35">
      <c r="A267">
        <v>31.075938301694499</v>
      </c>
      <c r="B267">
        <v>30.9033110017537</v>
      </c>
      <c r="D267">
        <v>225</v>
      </c>
      <c r="E267">
        <v>11.620206632584066</v>
      </c>
      <c r="F267">
        <v>0.56449244684473321</v>
      </c>
      <c r="G267">
        <v>0.57140722164177715</v>
      </c>
    </row>
    <row r="268" spans="1:7" x14ac:dyDescent="0.35">
      <c r="A268">
        <v>26.704595768134499</v>
      </c>
      <c r="B268">
        <v>27.588255705621201</v>
      </c>
      <c r="D268">
        <v>226</v>
      </c>
      <c r="E268">
        <v>10.944682869889501</v>
      </c>
      <c r="F268">
        <v>0.25647110366289816</v>
      </c>
      <c r="G268">
        <v>0.25961275761006963</v>
      </c>
    </row>
    <row r="269" spans="1:7" x14ac:dyDescent="0.35">
      <c r="A269">
        <v>25.304503711848501</v>
      </c>
      <c r="B269">
        <v>25.956826590262001</v>
      </c>
      <c r="D269">
        <v>227</v>
      </c>
      <c r="E269">
        <v>34.160510413199361</v>
      </c>
      <c r="F269">
        <v>0.87102055890663621</v>
      </c>
      <c r="G269">
        <v>0.88169016315395643</v>
      </c>
    </row>
    <row r="270" spans="1:7" x14ac:dyDescent="0.35">
      <c r="A270">
        <v>25.479490687587401</v>
      </c>
      <c r="B270">
        <v>23.903098530603199</v>
      </c>
      <c r="D270">
        <v>228</v>
      </c>
      <c r="E270">
        <v>15.693061752420206</v>
      </c>
      <c r="F270">
        <v>0.52123723859809346</v>
      </c>
      <c r="G270">
        <v>0.52762215683904601</v>
      </c>
    </row>
    <row r="271" spans="1:7" x14ac:dyDescent="0.35">
      <c r="A271">
        <v>14.5037168390321</v>
      </c>
      <c r="B271">
        <v>15.980257188757999</v>
      </c>
      <c r="D271">
        <v>229</v>
      </c>
      <c r="E271">
        <v>31.582194452664652</v>
      </c>
      <c r="F271">
        <v>1.0128480283222459</v>
      </c>
      <c r="G271">
        <v>1.0252549543291845</v>
      </c>
    </row>
    <row r="272" spans="1:7" x14ac:dyDescent="0.35">
      <c r="A272">
        <v>12.394939016463701</v>
      </c>
      <c r="B272">
        <v>13.7750303706112</v>
      </c>
      <c r="D272">
        <v>230</v>
      </c>
      <c r="E272">
        <v>23.273525395270003</v>
      </c>
      <c r="F272">
        <v>-0.61232457491820114</v>
      </c>
      <c r="G272">
        <v>-0.61982527144996469</v>
      </c>
    </row>
    <row r="273" spans="1:7" x14ac:dyDescent="0.35">
      <c r="A273">
        <v>28.8995569753124</v>
      </c>
      <c r="B273">
        <v>28.273994273802899</v>
      </c>
      <c r="D273">
        <v>231</v>
      </c>
      <c r="E273">
        <v>28.485716974608881</v>
      </c>
      <c r="F273">
        <v>1.2656388043581188</v>
      </c>
      <c r="G273">
        <v>1.2811423019787762</v>
      </c>
    </row>
    <row r="274" spans="1:7" x14ac:dyDescent="0.35">
      <c r="A274">
        <v>28.923628629733699</v>
      </c>
      <c r="B274">
        <v>29.3194321631712</v>
      </c>
      <c r="D274">
        <v>232</v>
      </c>
      <c r="E274">
        <v>19.181366473445276</v>
      </c>
      <c r="F274">
        <v>0.10062011061322451</v>
      </c>
      <c r="G274">
        <v>0.10185266103765113</v>
      </c>
    </row>
    <row r="275" spans="1:7" x14ac:dyDescent="0.35">
      <c r="A275">
        <v>30.746314194563301</v>
      </c>
      <c r="B275">
        <v>31.240344380846</v>
      </c>
      <c r="D275">
        <v>233</v>
      </c>
      <c r="E275">
        <v>21.546408404687369</v>
      </c>
      <c r="F275">
        <v>1.9897767759813298</v>
      </c>
      <c r="G275">
        <v>2.0141506332033443</v>
      </c>
    </row>
    <row r="276" spans="1:7" x14ac:dyDescent="0.35">
      <c r="A276">
        <v>32.223697681807003</v>
      </c>
      <c r="B276">
        <v>32.484371447630998</v>
      </c>
      <c r="D276">
        <v>234</v>
      </c>
      <c r="E276">
        <v>18.859112029151333</v>
      </c>
      <c r="F276">
        <v>-0.7877336450373349</v>
      </c>
      <c r="G276">
        <v>-0.79738302260816707</v>
      </c>
    </row>
    <row r="277" spans="1:7" x14ac:dyDescent="0.35">
      <c r="A277">
        <v>19.362956763549999</v>
      </c>
      <c r="B277">
        <v>18.812651609704499</v>
      </c>
      <c r="D277">
        <v>235</v>
      </c>
      <c r="E277">
        <v>9.3923351503288401</v>
      </c>
      <c r="F277">
        <v>1.591404262373759</v>
      </c>
      <c r="G277">
        <v>1.6108982381512544</v>
      </c>
    </row>
    <row r="278" spans="1:7" x14ac:dyDescent="0.35">
      <c r="A278">
        <v>19.048521429990299</v>
      </c>
      <c r="B278">
        <v>18.376898062052302</v>
      </c>
      <c r="D278">
        <v>236</v>
      </c>
      <c r="E278">
        <v>26.18142307840078</v>
      </c>
      <c r="F278">
        <v>0.13495539343001894</v>
      </c>
      <c r="G278">
        <v>0.13660853539574611</v>
      </c>
    </row>
    <row r="279" spans="1:7" x14ac:dyDescent="0.35">
      <c r="A279">
        <v>28.545445726936801</v>
      </c>
      <c r="B279">
        <v>28.519891655945301</v>
      </c>
      <c r="D279">
        <v>237</v>
      </c>
      <c r="E279">
        <v>12.116036460698604</v>
      </c>
      <c r="F279">
        <v>-0.78273886620570465</v>
      </c>
      <c r="G279">
        <v>-0.79232706001584197</v>
      </c>
    </row>
    <row r="280" spans="1:7" x14ac:dyDescent="0.35">
      <c r="A280">
        <v>23.7988457848884</v>
      </c>
      <c r="B280">
        <v>24.971574804147799</v>
      </c>
      <c r="D280">
        <v>238</v>
      </c>
      <c r="E280">
        <v>3.9491274334707445</v>
      </c>
      <c r="F280">
        <v>-0.65490234171854445</v>
      </c>
      <c r="G280">
        <v>-0.66292459645791746</v>
      </c>
    </row>
    <row r="281" spans="1:7" x14ac:dyDescent="0.35">
      <c r="A281">
        <v>25.4629400722465</v>
      </c>
      <c r="B281">
        <v>26.006540226840901</v>
      </c>
      <c r="D281">
        <v>239</v>
      </c>
      <c r="E281">
        <v>23.729984192952717</v>
      </c>
      <c r="F281">
        <v>-0.39521803211771811</v>
      </c>
      <c r="G281">
        <v>-0.40005927260392887</v>
      </c>
    </row>
    <row r="282" spans="1:7" x14ac:dyDescent="0.35">
      <c r="A282">
        <v>28.465365421955202</v>
      </c>
      <c r="B282">
        <v>28.094751089869099</v>
      </c>
      <c r="D282">
        <v>240</v>
      </c>
      <c r="E282">
        <v>8.8149078941278507</v>
      </c>
      <c r="F282">
        <v>0.27679979329962912</v>
      </c>
      <c r="G282">
        <v>0.28019046441530782</v>
      </c>
    </row>
    <row r="283" spans="1:7" x14ac:dyDescent="0.35">
      <c r="A283">
        <v>31.4801709381621</v>
      </c>
      <c r="B283">
        <v>32.251869648810398</v>
      </c>
      <c r="D283">
        <v>241</v>
      </c>
      <c r="E283">
        <v>33.123885922460431</v>
      </c>
      <c r="F283">
        <v>0.49362426486826649</v>
      </c>
      <c r="G283">
        <v>0.49967093678566643</v>
      </c>
    </row>
    <row r="284" spans="1:7" x14ac:dyDescent="0.35">
      <c r="A284">
        <v>13.8158450192491</v>
      </c>
      <c r="B284">
        <v>10.967302398618999</v>
      </c>
      <c r="D284">
        <v>242</v>
      </c>
      <c r="E284">
        <v>33.552840732241293</v>
      </c>
      <c r="F284">
        <v>-0.60082627209709472</v>
      </c>
      <c r="G284">
        <v>-0.60818611966798986</v>
      </c>
    </row>
    <row r="285" spans="1:7" x14ac:dyDescent="0.35">
      <c r="A285">
        <v>15.0186544844782</v>
      </c>
      <c r="B285">
        <v>16.1674201848503</v>
      </c>
      <c r="D285">
        <v>243</v>
      </c>
      <c r="E285">
        <v>32.308833311733601</v>
      </c>
      <c r="F285">
        <v>-5.7527416940303056E-2</v>
      </c>
      <c r="G285">
        <v>-5.8232101537982466E-2</v>
      </c>
    </row>
    <row r="286" spans="1:7" x14ac:dyDescent="0.35">
      <c r="A286">
        <v>6.0074220749078</v>
      </c>
      <c r="B286">
        <v>4.2677082961297099</v>
      </c>
      <c r="D286">
        <v>244</v>
      </c>
      <c r="E286">
        <v>14.962563591891945</v>
      </c>
      <c r="F286">
        <v>2.0247851748940544</v>
      </c>
      <c r="G286">
        <v>2.0495878690222837</v>
      </c>
    </row>
    <row r="287" spans="1:7" x14ac:dyDescent="0.35">
      <c r="A287">
        <v>21.5049645118775</v>
      </c>
      <c r="B287">
        <v>21.142523570474399</v>
      </c>
      <c r="D287">
        <v>245</v>
      </c>
      <c r="E287">
        <v>3.6669995325072113</v>
      </c>
      <c r="F287">
        <v>1.5551553665172584</v>
      </c>
      <c r="G287">
        <v>1.5742053098672337</v>
      </c>
    </row>
    <row r="288" spans="1:7" x14ac:dyDescent="0.35">
      <c r="A288">
        <v>4.1501527614957396</v>
      </c>
      <c r="B288">
        <v>3.0304828668695998</v>
      </c>
      <c r="D288">
        <v>246</v>
      </c>
      <c r="E288">
        <v>32.737284321222852</v>
      </c>
      <c r="F288">
        <v>0.40523335125834592</v>
      </c>
      <c r="G288">
        <v>0.41019727483228452</v>
      </c>
    </row>
    <row r="289" spans="1:7" x14ac:dyDescent="0.35">
      <c r="A289">
        <v>17.8991365802387</v>
      </c>
      <c r="B289">
        <v>16.6044551045178</v>
      </c>
      <c r="D289">
        <v>247</v>
      </c>
      <c r="E289">
        <v>16.810396451432126</v>
      </c>
      <c r="F289">
        <v>-7.0500227109924651E-2</v>
      </c>
      <c r="G289">
        <v>-7.1363822710415775E-2</v>
      </c>
    </row>
    <row r="290" spans="1:7" x14ac:dyDescent="0.35">
      <c r="A290">
        <v>20.364628310642399</v>
      </c>
      <c r="B290">
        <v>21.525455098020899</v>
      </c>
      <c r="D290">
        <v>248</v>
      </c>
      <c r="E290">
        <v>33.958110644106583</v>
      </c>
      <c r="F290">
        <v>9.4874892009116252E-2</v>
      </c>
      <c r="G290">
        <v>9.6037066128192378E-2</v>
      </c>
    </row>
    <row r="291" spans="1:7" x14ac:dyDescent="0.35">
      <c r="A291">
        <v>12.169320068105099</v>
      </c>
      <c r="B291">
        <v>11.701618866793201</v>
      </c>
      <c r="D291">
        <v>249</v>
      </c>
      <c r="E291">
        <v>33.861465450071947</v>
      </c>
      <c r="F291">
        <v>0.58789178951455057</v>
      </c>
      <c r="G291">
        <v>0.59509319557808005</v>
      </c>
    </row>
    <row r="292" spans="1:7" x14ac:dyDescent="0.35">
      <c r="A292">
        <v>21.906664338208302</v>
      </c>
      <c r="B292">
        <v>22.253168219938999</v>
      </c>
      <c r="D292">
        <v>250</v>
      </c>
      <c r="E292">
        <v>30.339049625796335</v>
      </c>
      <c r="F292">
        <v>-1.065539616039235</v>
      </c>
      <c r="G292">
        <v>-1.0785919899433034</v>
      </c>
    </row>
    <row r="293" spans="1:7" x14ac:dyDescent="0.35">
      <c r="A293">
        <v>3.9760079980495799</v>
      </c>
      <c r="B293">
        <v>3.9290874191704002</v>
      </c>
      <c r="D293">
        <v>251</v>
      </c>
      <c r="E293">
        <v>12.551568484949387</v>
      </c>
      <c r="F293">
        <v>-0.38658047614598701</v>
      </c>
      <c r="G293">
        <v>-0.39131591051437414</v>
      </c>
    </row>
    <row r="294" spans="1:7" x14ac:dyDescent="0.35">
      <c r="A294">
        <v>4.1951420399748596</v>
      </c>
      <c r="B294">
        <v>4.6721828671979804</v>
      </c>
      <c r="D294">
        <v>252</v>
      </c>
      <c r="E294">
        <v>15.438300159040844</v>
      </c>
      <c r="F294">
        <v>-1.7837569176568451</v>
      </c>
      <c r="G294">
        <v>-1.8056071256573409</v>
      </c>
    </row>
    <row r="295" spans="1:7" x14ac:dyDescent="0.35">
      <c r="A295">
        <v>29.323217941109</v>
      </c>
      <c r="B295">
        <v>29.400039832169298</v>
      </c>
      <c r="D295">
        <v>253</v>
      </c>
      <c r="E295">
        <v>30.279410418549382</v>
      </c>
      <c r="F295">
        <v>0.3561861925953167</v>
      </c>
      <c r="G295">
        <v>0.36054931086444492</v>
      </c>
    </row>
    <row r="296" spans="1:7" x14ac:dyDescent="0.35">
      <c r="A296">
        <v>14.5261005251604</v>
      </c>
      <c r="B296">
        <v>13.2431083009718</v>
      </c>
      <c r="D296">
        <v>254</v>
      </c>
      <c r="E296">
        <v>13.267229599250001</v>
      </c>
      <c r="F296">
        <v>0.52147050545359974</v>
      </c>
      <c r="G296">
        <v>0.52785828110705169</v>
      </c>
    </row>
    <row r="297" spans="1:7" x14ac:dyDescent="0.35">
      <c r="A297">
        <v>7.0659364048603104</v>
      </c>
      <c r="B297">
        <v>8.0622032243074493</v>
      </c>
      <c r="D297">
        <v>255</v>
      </c>
      <c r="E297">
        <v>8.572313190015608</v>
      </c>
      <c r="F297">
        <v>-0.63173175836002837</v>
      </c>
      <c r="G297">
        <v>-0.63947018403005629</v>
      </c>
    </row>
    <row r="298" spans="1:7" x14ac:dyDescent="0.35">
      <c r="A298">
        <v>19.711784321753701</v>
      </c>
      <c r="B298">
        <v>19.218027738592401</v>
      </c>
      <c r="D298">
        <v>256</v>
      </c>
      <c r="E298">
        <v>20.906236082961289</v>
      </c>
      <c r="F298">
        <v>1.4853910789959102</v>
      </c>
      <c r="G298">
        <v>1.5035864416694162</v>
      </c>
    </row>
    <row r="299" spans="1:7" x14ac:dyDescent="0.35">
      <c r="A299">
        <v>27.639793699155501</v>
      </c>
      <c r="B299">
        <v>26.0832118004958</v>
      </c>
      <c r="D299">
        <v>257</v>
      </c>
      <c r="E299">
        <v>32.98683016227448</v>
      </c>
      <c r="F299">
        <v>-1.2556430521318802</v>
      </c>
      <c r="G299">
        <v>-1.2710241063505792</v>
      </c>
    </row>
    <row r="300" spans="1:7" x14ac:dyDescent="0.35">
      <c r="A300">
        <v>9.9062728798989799</v>
      </c>
      <c r="B300">
        <v>9.4781577189330708</v>
      </c>
      <c r="D300">
        <v>258</v>
      </c>
      <c r="E300">
        <v>25.339998666522501</v>
      </c>
      <c r="F300">
        <v>-1.5314200531331998</v>
      </c>
      <c r="G300">
        <v>-1.5501792497288025</v>
      </c>
    </row>
    <row r="301" spans="1:7" x14ac:dyDescent="0.35">
      <c r="A301">
        <v>22.932495226208001</v>
      </c>
      <c r="B301">
        <v>24.433255016842299</v>
      </c>
      <c r="D301">
        <v>259</v>
      </c>
      <c r="E301">
        <v>21.328500690188921</v>
      </c>
      <c r="F301">
        <v>0.13790857123067823</v>
      </c>
      <c r="G301">
        <v>0.13959788827641104</v>
      </c>
    </row>
    <row r="302" spans="1:7" x14ac:dyDescent="0.35">
      <c r="A302">
        <v>5.7311188798005697</v>
      </c>
      <c r="B302">
        <v>6.5813406219140704</v>
      </c>
      <c r="D302">
        <v>260</v>
      </c>
      <c r="E302">
        <v>6.2693865797242943</v>
      </c>
      <c r="F302">
        <v>0.88735952355245562</v>
      </c>
      <c r="G302">
        <v>0.89822927265835484</v>
      </c>
    </row>
    <row r="303" spans="1:7" x14ac:dyDescent="0.35">
      <c r="A303">
        <v>4.6538150773954401</v>
      </c>
      <c r="B303">
        <v>4.3051629429875797</v>
      </c>
      <c r="D303">
        <v>261</v>
      </c>
      <c r="E303">
        <v>22.759817519001672</v>
      </c>
      <c r="F303">
        <v>1.6043414268296274</v>
      </c>
      <c r="G303">
        <v>1.6239938769662126</v>
      </c>
    </row>
    <row r="304" spans="1:7" x14ac:dyDescent="0.35">
      <c r="A304">
        <v>20.0033482101807</v>
      </c>
      <c r="B304">
        <v>19.6540905058623</v>
      </c>
      <c r="D304">
        <v>262</v>
      </c>
      <c r="E304">
        <v>34.703257815207529</v>
      </c>
      <c r="F304">
        <v>-0.48041887474003175</v>
      </c>
      <c r="G304">
        <v>-0.48630378665629392</v>
      </c>
    </row>
    <row r="305" spans="1:7" x14ac:dyDescent="0.35">
      <c r="A305">
        <v>20.300323891523401</v>
      </c>
      <c r="B305">
        <v>19.978688840305999</v>
      </c>
      <c r="D305">
        <v>263</v>
      </c>
      <c r="E305">
        <v>7.6357858189220833</v>
      </c>
      <c r="F305">
        <v>0.92558350207797613</v>
      </c>
      <c r="G305">
        <v>0.93692147747251464</v>
      </c>
    </row>
    <row r="306" spans="1:7" x14ac:dyDescent="0.35">
      <c r="A306">
        <v>23.397756847942599</v>
      </c>
      <c r="B306">
        <v>25.474504831503399</v>
      </c>
      <c r="D306">
        <v>264</v>
      </c>
      <c r="E306">
        <v>19.681099394375089</v>
      </c>
      <c r="F306">
        <v>-0.13305898823628937</v>
      </c>
      <c r="G306">
        <v>-0.13468890010405529</v>
      </c>
    </row>
    <row r="307" spans="1:7" x14ac:dyDescent="0.35">
      <c r="A307">
        <v>26.234922679125098</v>
      </c>
      <c r="B307">
        <v>26.6168581313567</v>
      </c>
      <c r="D307">
        <v>265</v>
      </c>
      <c r="E307">
        <v>31.114914226188862</v>
      </c>
      <c r="F307">
        <v>-0.21160322443516222</v>
      </c>
      <c r="G307">
        <v>-0.2141952673428682</v>
      </c>
    </row>
    <row r="308" spans="1:7" x14ac:dyDescent="0.35">
      <c r="A308">
        <v>34.227266542801097</v>
      </c>
      <c r="B308">
        <v>34.657308189992101</v>
      </c>
      <c r="D308">
        <v>266</v>
      </c>
      <c r="E308">
        <v>26.764716035342243</v>
      </c>
      <c r="F308">
        <v>0.82353967027895791</v>
      </c>
      <c r="G308">
        <v>0.83362765531443728</v>
      </c>
    </row>
    <row r="309" spans="1:7" x14ac:dyDescent="0.35">
      <c r="A309">
        <v>19.5216111456382</v>
      </c>
      <c r="B309">
        <v>20.551894599670099</v>
      </c>
      <c r="D309">
        <v>267</v>
      </c>
      <c r="E309">
        <v>25.371396275219521</v>
      </c>
      <c r="F309">
        <v>0.58543031504247978</v>
      </c>
      <c r="G309">
        <v>0.59260156916732842</v>
      </c>
    </row>
    <row r="310" spans="1:7" x14ac:dyDescent="0.35">
      <c r="A310">
        <v>13.3346071341198</v>
      </c>
      <c r="B310">
        <v>13.573396293146301</v>
      </c>
      <c r="D310">
        <v>268</v>
      </c>
      <c r="E310">
        <v>25.545536832596785</v>
      </c>
      <c r="F310">
        <v>-1.642438301993586</v>
      </c>
      <c r="G310">
        <v>-1.6625574214606507</v>
      </c>
    </row>
    <row r="311" spans="1:7" x14ac:dyDescent="0.35">
      <c r="A311">
        <v>28.4459582325985</v>
      </c>
      <c r="B311">
        <v>28.186916086777799</v>
      </c>
      <c r="D311">
        <v>269</v>
      </c>
      <c r="E311">
        <v>14.622853201066736</v>
      </c>
      <c r="F311">
        <v>1.3574039876912636</v>
      </c>
      <c r="G311">
        <v>1.3740315669192211</v>
      </c>
    </row>
    <row r="312" spans="1:7" x14ac:dyDescent="0.35">
      <c r="A312">
        <v>11.6666320403863</v>
      </c>
      <c r="B312">
        <v>11.470282191301401</v>
      </c>
      <c r="D312">
        <v>270</v>
      </c>
      <c r="E312">
        <v>12.524275613470646</v>
      </c>
      <c r="F312">
        <v>1.2507547571405535</v>
      </c>
      <c r="G312">
        <v>1.2660759319769941</v>
      </c>
    </row>
    <row r="313" spans="1:7" x14ac:dyDescent="0.35">
      <c r="A313">
        <v>17.047085462580299</v>
      </c>
      <c r="B313">
        <v>16.9754842031663</v>
      </c>
      <c r="D313">
        <v>271</v>
      </c>
      <c r="E313">
        <v>28.949060135384101</v>
      </c>
      <c r="F313">
        <v>-0.67506586158120285</v>
      </c>
      <c r="G313">
        <v>-0.68333511023474669</v>
      </c>
    </row>
    <row r="314" spans="1:7" x14ac:dyDescent="0.35">
      <c r="A314">
        <v>5.5106042029525097</v>
      </c>
      <c r="B314">
        <v>5.4733819664426697</v>
      </c>
      <c r="D314">
        <v>272</v>
      </c>
      <c r="E314">
        <v>28.973015354338067</v>
      </c>
      <c r="F314">
        <v>0.34641680883313342</v>
      </c>
      <c r="G314">
        <v>0.35066025661065631</v>
      </c>
    </row>
    <row r="315" spans="1:7" x14ac:dyDescent="0.35">
      <c r="A315">
        <v>3.8112237892946399</v>
      </c>
      <c r="B315">
        <v>4.5388533329316196</v>
      </c>
      <c r="D315">
        <v>273</v>
      </c>
      <c r="E315">
        <v>30.786884522844204</v>
      </c>
      <c r="F315">
        <v>0.45345985800179633</v>
      </c>
      <c r="G315">
        <v>0.4590145342691378</v>
      </c>
    </row>
    <row r="316" spans="1:7" x14ac:dyDescent="0.35">
      <c r="A316">
        <v>33.804749269693602</v>
      </c>
      <c r="B316">
        <v>33.856695155500901</v>
      </c>
      <c r="D316">
        <v>274</v>
      </c>
      <c r="E316">
        <v>32.257121852463897</v>
      </c>
      <c r="F316">
        <v>0.22724959516710186</v>
      </c>
      <c r="G316">
        <v>0.23003329897409386</v>
      </c>
    </row>
    <row r="317" spans="1:7" x14ac:dyDescent="0.35">
      <c r="A317">
        <v>29.751363856390501</v>
      </c>
      <c r="B317">
        <v>30.4840039336061</v>
      </c>
      <c r="D317">
        <v>275</v>
      </c>
      <c r="E317">
        <v>19.458588805458326</v>
      </c>
      <c r="F317">
        <v>-0.64593719575382735</v>
      </c>
      <c r="G317">
        <v>-0.65384963154749942</v>
      </c>
    </row>
    <row r="318" spans="1:7" x14ac:dyDescent="0.35">
      <c r="A318">
        <v>25.2711745949983</v>
      </c>
      <c r="B318">
        <v>25.1904580148897</v>
      </c>
      <c r="D318">
        <v>276</v>
      </c>
      <c r="E318">
        <v>19.145674407035358</v>
      </c>
      <c r="F318">
        <v>-0.76877634498305625</v>
      </c>
      <c r="G318">
        <v>-0.77819350428176082</v>
      </c>
    </row>
    <row r="319" spans="1:7" x14ac:dyDescent="0.35">
      <c r="A319">
        <v>16.086494221256601</v>
      </c>
      <c r="B319">
        <v>16.1651294115727</v>
      </c>
      <c r="D319">
        <v>277</v>
      </c>
      <c r="E319">
        <v>28.59666173598724</v>
      </c>
      <c r="F319">
        <v>-7.6770080041939082E-2</v>
      </c>
      <c r="G319">
        <v>-7.7710478478814987E-2</v>
      </c>
    </row>
    <row r="320" spans="1:7" x14ac:dyDescent="0.35">
      <c r="A320">
        <v>8.5454182422670595</v>
      </c>
      <c r="B320">
        <v>6.5472175577349603</v>
      </c>
      <c r="D320">
        <v>278</v>
      </c>
      <c r="E320">
        <v>23.873021270375986</v>
      </c>
      <c r="F320">
        <v>1.0985535337718133</v>
      </c>
      <c r="G320">
        <v>1.1120103130980712</v>
      </c>
    </row>
    <row r="321" spans="1:7" x14ac:dyDescent="0.35">
      <c r="A321">
        <v>8.0059853654747499</v>
      </c>
      <c r="B321">
        <v>8.9223130401772295</v>
      </c>
      <c r="D321">
        <v>279</v>
      </c>
      <c r="E321">
        <v>25.52906627318383</v>
      </c>
      <c r="F321">
        <v>0.47747395365707135</v>
      </c>
      <c r="G321">
        <v>0.48332279163435071</v>
      </c>
    </row>
    <row r="322" spans="1:7" x14ac:dyDescent="0.35">
      <c r="A322">
        <v>11.007772741267001</v>
      </c>
      <c r="B322">
        <v>11.354261217165</v>
      </c>
      <c r="D322">
        <v>280</v>
      </c>
      <c r="E322">
        <v>28.516968782351391</v>
      </c>
      <c r="F322">
        <v>-0.4222176924822918</v>
      </c>
      <c r="G322">
        <v>-0.42738966648329313</v>
      </c>
    </row>
    <row r="323" spans="1:7" x14ac:dyDescent="0.35">
      <c r="A323">
        <v>20.575253270595798</v>
      </c>
      <c r="B323">
        <v>21.573263380455501</v>
      </c>
      <c r="D323">
        <v>281</v>
      </c>
      <c r="E323">
        <v>31.51719157470184</v>
      </c>
      <c r="F323">
        <v>0.73467807410855812</v>
      </c>
      <c r="G323">
        <v>0.74367754515406526</v>
      </c>
    </row>
    <row r="324" spans="1:7" x14ac:dyDescent="0.35">
      <c r="A324">
        <v>25.867069526401899</v>
      </c>
      <c r="B324">
        <v>22.970814148208301</v>
      </c>
      <c r="D324">
        <v>282</v>
      </c>
      <c r="E324">
        <v>13.938308642277059</v>
      </c>
      <c r="F324">
        <v>-2.97100624365806</v>
      </c>
      <c r="G324">
        <v>-3.0073997139521942</v>
      </c>
    </row>
    <row r="325" spans="1:7" x14ac:dyDescent="0.35">
      <c r="A325">
        <v>24.126316054967401</v>
      </c>
      <c r="B325">
        <v>26.214690759748098</v>
      </c>
      <c r="D325">
        <v>283</v>
      </c>
      <c r="E325">
        <v>15.135300074406157</v>
      </c>
      <c r="F325">
        <v>1.0321201104441435</v>
      </c>
      <c r="G325">
        <v>1.0447631106598478</v>
      </c>
    </row>
    <row r="326" spans="1:7" x14ac:dyDescent="0.35">
      <c r="A326">
        <v>11.9578847022701</v>
      </c>
      <c r="B326">
        <v>11.818295074114999</v>
      </c>
      <c r="D326">
        <v>284</v>
      </c>
      <c r="E326">
        <v>6.1676553235184333</v>
      </c>
      <c r="F326">
        <v>-1.8999470273887233</v>
      </c>
      <c r="G326">
        <v>-1.9232205111955309</v>
      </c>
    </row>
    <row r="327" spans="1:7" x14ac:dyDescent="0.35">
      <c r="A327">
        <v>33.555688981222197</v>
      </c>
      <c r="B327">
        <v>34.6638717979597</v>
      </c>
      <c r="D327">
        <v>285</v>
      </c>
      <c r="E327">
        <v>21.590235584454863</v>
      </c>
      <c r="F327">
        <v>-0.44771201398046401</v>
      </c>
      <c r="G327">
        <v>-0.45319628178229238</v>
      </c>
    </row>
    <row r="328" spans="1:7" x14ac:dyDescent="0.35">
      <c r="A328">
        <v>26.6127013342645</v>
      </c>
      <c r="B328">
        <v>25.572795407139001</v>
      </c>
      <c r="D328">
        <v>286</v>
      </c>
      <c r="E328">
        <v>4.3193696892786955</v>
      </c>
      <c r="F328">
        <v>-1.2888868224090957</v>
      </c>
      <c r="G328">
        <v>-1.3046750976387338</v>
      </c>
    </row>
    <row r="329" spans="1:7" x14ac:dyDescent="0.35">
      <c r="A329">
        <v>20.739329680364801</v>
      </c>
      <c r="B329">
        <v>21.3521035854274</v>
      </c>
      <c r="D329">
        <v>287</v>
      </c>
      <c r="E329">
        <v>18.001849173576954</v>
      </c>
      <c r="F329">
        <v>-1.3973940690591533</v>
      </c>
      <c r="G329">
        <v>-1.4145115085293871</v>
      </c>
    </row>
    <row r="330" spans="1:7" x14ac:dyDescent="0.35">
      <c r="A330">
        <v>22.575063879499201</v>
      </c>
      <c r="B330">
        <v>21.521648316325599</v>
      </c>
      <c r="D330">
        <v>288</v>
      </c>
      <c r="E330">
        <v>20.455415230871203</v>
      </c>
      <c r="F330">
        <v>1.0700398671496956</v>
      </c>
      <c r="G330">
        <v>1.0831473670756142</v>
      </c>
    </row>
    <row r="331" spans="1:7" x14ac:dyDescent="0.35">
      <c r="A331">
        <v>16.427201997689199</v>
      </c>
      <c r="B331">
        <v>15.8034330369934</v>
      </c>
      <c r="D331">
        <v>289</v>
      </c>
      <c r="E331">
        <v>12.299747992165486</v>
      </c>
      <c r="F331">
        <v>-0.59812912537228513</v>
      </c>
      <c r="G331">
        <v>-0.60545593412698195</v>
      </c>
    </row>
    <row r="332" spans="1:7" x14ac:dyDescent="0.35">
      <c r="A332">
        <v>10.927391664037</v>
      </c>
      <c r="B332">
        <v>12.8414230179038</v>
      </c>
      <c r="D332">
        <v>290</v>
      </c>
      <c r="E332">
        <v>21.989992374125727</v>
      </c>
      <c r="F332">
        <v>0.26317584581327225</v>
      </c>
      <c r="G332">
        <v>0.26639962979123727</v>
      </c>
    </row>
    <row r="333" spans="1:7" x14ac:dyDescent="0.35">
      <c r="A333">
        <v>14.3911257168403</v>
      </c>
      <c r="B333">
        <v>14.200443316076999</v>
      </c>
      <c r="D333">
        <v>291</v>
      </c>
      <c r="E333">
        <v>4.1460672703826997</v>
      </c>
      <c r="F333">
        <v>-0.21697985121229957</v>
      </c>
      <c r="G333">
        <v>-0.2196377553437287</v>
      </c>
    </row>
    <row r="334" spans="1:7" x14ac:dyDescent="0.35">
      <c r="A334">
        <v>27.251075534859801</v>
      </c>
      <c r="B334">
        <v>27.468508408039501</v>
      </c>
      <c r="D334">
        <v>292</v>
      </c>
      <c r="E334">
        <v>4.3641413529826547</v>
      </c>
      <c r="F334">
        <v>0.30804151421532566</v>
      </c>
      <c r="G334">
        <v>0.31181488215115077</v>
      </c>
    </row>
    <row r="335" spans="1:7" x14ac:dyDescent="0.35">
      <c r="A335">
        <v>3.4605916361521798</v>
      </c>
      <c r="B335">
        <v>4.3306593668409397</v>
      </c>
      <c r="D335">
        <v>293</v>
      </c>
      <c r="E335">
        <v>29.370671837690981</v>
      </c>
      <c r="F335">
        <v>2.9367994478317172E-2</v>
      </c>
      <c r="G335">
        <v>2.9727739004915328E-2</v>
      </c>
    </row>
    <row r="336" spans="1:7" x14ac:dyDescent="0.35">
      <c r="A336">
        <v>6.7143244962213098</v>
      </c>
      <c r="B336">
        <v>7.2100063841939201</v>
      </c>
      <c r="D336">
        <v>294</v>
      </c>
      <c r="E336">
        <v>14.645128616491688</v>
      </c>
      <c r="F336">
        <v>-1.4020203155198878</v>
      </c>
      <c r="G336">
        <v>-1.4191944243974988</v>
      </c>
    </row>
    <row r="337" spans="1:7" x14ac:dyDescent="0.35">
      <c r="A337">
        <v>4.47208454469608</v>
      </c>
      <c r="B337">
        <v>4.6225034498396598</v>
      </c>
      <c r="D337">
        <v>295</v>
      </c>
      <c r="E337">
        <v>7.2210495811847499</v>
      </c>
      <c r="F337">
        <v>0.84115364312269936</v>
      </c>
      <c r="G337">
        <v>0.85145739128517273</v>
      </c>
    </row>
    <row r="338" spans="1:7" x14ac:dyDescent="0.35">
      <c r="A338">
        <v>4.3033216742070399</v>
      </c>
      <c r="B338">
        <v>4.6682826766732699</v>
      </c>
      <c r="D338">
        <v>296</v>
      </c>
      <c r="E338">
        <v>19.805729072084691</v>
      </c>
      <c r="F338">
        <v>-0.5877013334922907</v>
      </c>
      <c r="G338">
        <v>-0.59490040655648602</v>
      </c>
    </row>
    <row r="339" spans="1:7" x14ac:dyDescent="0.35">
      <c r="A339">
        <v>30.374738688352199</v>
      </c>
      <c r="B339">
        <v>32.778154273590502</v>
      </c>
      <c r="D339">
        <v>297</v>
      </c>
      <c r="E339">
        <v>27.695390379980676</v>
      </c>
      <c r="F339">
        <v>-1.6121785794848762</v>
      </c>
      <c r="G339">
        <v>-1.6319270311640222</v>
      </c>
    </row>
    <row r="340" spans="1:7" x14ac:dyDescent="0.35">
      <c r="A340">
        <v>25.517051500160701</v>
      </c>
      <c r="B340">
        <v>25.459432703127099</v>
      </c>
      <c r="D340">
        <v>298</v>
      </c>
      <c r="E340">
        <v>10.04764724546026</v>
      </c>
      <c r="F340">
        <v>-0.56948952652718887</v>
      </c>
      <c r="G340">
        <v>-0.57646551326929996</v>
      </c>
    </row>
    <row r="341" spans="1:7" x14ac:dyDescent="0.35">
      <c r="A341">
        <v>18.173562530794399</v>
      </c>
      <c r="B341">
        <v>18.374661577509301</v>
      </c>
      <c r="D341">
        <v>299</v>
      </c>
      <c r="E341">
        <v>23.010861280835854</v>
      </c>
      <c r="F341">
        <v>1.4223937360064447</v>
      </c>
      <c r="G341">
        <v>1.4398174099850547</v>
      </c>
    </row>
    <row r="342" spans="1:7" x14ac:dyDescent="0.35">
      <c r="A342">
        <v>6.1306931408320402</v>
      </c>
      <c r="B342">
        <v>7.1813475368396604</v>
      </c>
      <c r="D342">
        <v>300</v>
      </c>
      <c r="E342">
        <v>5.892688617008309</v>
      </c>
      <c r="F342">
        <v>0.68865200490576139</v>
      </c>
      <c r="G342">
        <v>0.69708767761329349</v>
      </c>
    </row>
    <row r="343" spans="1:7" x14ac:dyDescent="0.35">
      <c r="A343">
        <v>18.7317080037386</v>
      </c>
      <c r="B343">
        <v>19.837233936696599</v>
      </c>
      <c r="D343">
        <v>301</v>
      </c>
      <c r="E343">
        <v>4.820595772250539</v>
      </c>
      <c r="F343">
        <v>-0.5154328292629593</v>
      </c>
      <c r="G343">
        <v>-0.52174664613912536</v>
      </c>
    </row>
    <row r="344" spans="1:7" x14ac:dyDescent="0.35">
      <c r="A344">
        <v>18.151096664978098</v>
      </c>
      <c r="B344">
        <v>19.338126970538401</v>
      </c>
      <c r="D344">
        <v>302</v>
      </c>
      <c r="E344">
        <v>20.095882655386337</v>
      </c>
      <c r="F344">
        <v>-0.44179214952403711</v>
      </c>
      <c r="G344">
        <v>-0.44720390168854562</v>
      </c>
    </row>
    <row r="345" spans="1:7" x14ac:dyDescent="0.35">
      <c r="A345">
        <v>8.5424598371204805</v>
      </c>
      <c r="B345">
        <v>9.1811900591496691</v>
      </c>
      <c r="D345">
        <v>303</v>
      </c>
      <c r="E345">
        <v>20.391421854564662</v>
      </c>
      <c r="F345">
        <v>-0.41273301425866293</v>
      </c>
      <c r="G345">
        <v>-0.41778880528094525</v>
      </c>
    </row>
    <row r="346" spans="1:7" x14ac:dyDescent="0.35">
      <c r="A346">
        <v>16.883252775615102</v>
      </c>
      <c r="B346">
        <v>15.740247862884599</v>
      </c>
      <c r="D346">
        <v>304</v>
      </c>
      <c r="E346">
        <v>23.473872415195963</v>
      </c>
      <c r="F346">
        <v>2.000632416307436</v>
      </c>
      <c r="G346">
        <v>2.0251392501681145</v>
      </c>
    </row>
    <row r="347" spans="1:7" x14ac:dyDescent="0.35">
      <c r="A347">
        <v>15.7521515007159</v>
      </c>
      <c r="B347">
        <v>17.385583033016999</v>
      </c>
      <c r="D347">
        <v>305</v>
      </c>
      <c r="E347">
        <v>26.297314772134875</v>
      </c>
      <c r="F347">
        <v>0.31954335922182509</v>
      </c>
      <c r="G347">
        <v>0.3234576195086728</v>
      </c>
    </row>
    <row r="348" spans="1:7" x14ac:dyDescent="0.35">
      <c r="A348">
        <v>22.707203137670898</v>
      </c>
      <c r="B348">
        <v>21.5608577446522</v>
      </c>
      <c r="D348">
        <v>306</v>
      </c>
      <c r="E348">
        <v>34.250999378056683</v>
      </c>
      <c r="F348">
        <v>0.40630881193541768</v>
      </c>
      <c r="G348">
        <v>0.41128590941172927</v>
      </c>
    </row>
    <row r="349" spans="1:7" x14ac:dyDescent="0.35">
      <c r="A349">
        <v>23.322996827764602</v>
      </c>
      <c r="B349">
        <v>23.625632293003601</v>
      </c>
      <c r="D349">
        <v>307</v>
      </c>
      <c r="E349">
        <v>19.616475770533995</v>
      </c>
      <c r="F349">
        <v>0.93541882913610408</v>
      </c>
      <c r="G349">
        <v>0.94687728279752181</v>
      </c>
    </row>
    <row r="350" spans="1:7" x14ac:dyDescent="0.35">
      <c r="A350">
        <v>4.4497283127054201</v>
      </c>
      <c r="B350">
        <v>3.6954524626860601</v>
      </c>
      <c r="D350">
        <v>308</v>
      </c>
      <c r="E350">
        <v>13.459398522288952</v>
      </c>
      <c r="F350">
        <v>0.11399777085734897</v>
      </c>
      <c r="G350">
        <v>0.11539419151319594</v>
      </c>
    </row>
    <row r="351" spans="1:7" x14ac:dyDescent="0.35">
      <c r="A351">
        <v>14.987603668047001</v>
      </c>
      <c r="B351">
        <v>14.923465321454</v>
      </c>
      <c r="D351">
        <v>309</v>
      </c>
      <c r="E351">
        <v>28.497655466274974</v>
      </c>
      <c r="F351">
        <v>-0.31073937949717489</v>
      </c>
      <c r="G351">
        <v>-0.31454579505119407</v>
      </c>
    </row>
    <row r="352" spans="1:7" x14ac:dyDescent="0.35">
      <c r="A352">
        <v>23.0275173028555</v>
      </c>
      <c r="B352">
        <v>23.356279713159001</v>
      </c>
      <c r="D352">
        <v>310</v>
      </c>
      <c r="E352">
        <v>11.7994914847072</v>
      </c>
      <c r="F352">
        <v>-0.32920929340579974</v>
      </c>
      <c r="G352">
        <v>-0.33324195697414188</v>
      </c>
    </row>
    <row r="353" spans="1:7" x14ac:dyDescent="0.35">
      <c r="A353">
        <v>19.100360274562799</v>
      </c>
      <c r="B353">
        <v>19.421717490012998</v>
      </c>
      <c r="D353">
        <v>311</v>
      </c>
      <c r="E353">
        <v>17.153919458142873</v>
      </c>
      <c r="F353">
        <v>-0.17843525497657353</v>
      </c>
      <c r="G353">
        <v>-0.18062100539876738</v>
      </c>
    </row>
    <row r="354" spans="1:7" x14ac:dyDescent="0.35">
      <c r="A354">
        <v>30.407674918026299</v>
      </c>
      <c r="B354">
        <v>30.8295956722616</v>
      </c>
      <c r="D354">
        <v>312</v>
      </c>
      <c r="E354">
        <v>5.673240577666876</v>
      </c>
      <c r="F354">
        <v>-0.19985861122420623</v>
      </c>
      <c r="G354">
        <v>-0.20230678798120269</v>
      </c>
    </row>
    <row r="355" spans="1:7" x14ac:dyDescent="0.35">
      <c r="A355">
        <v>24.078196211806201</v>
      </c>
      <c r="B355">
        <v>25.691907480864899</v>
      </c>
      <c r="D355">
        <v>313</v>
      </c>
      <c r="E355">
        <v>3.982080128834669</v>
      </c>
      <c r="F355">
        <v>0.55677320409695064</v>
      </c>
      <c r="G355">
        <v>0.56359342169397708</v>
      </c>
    </row>
    <row r="356" spans="1:7" x14ac:dyDescent="0.35">
      <c r="A356">
        <v>8.2139016666057501</v>
      </c>
      <c r="B356">
        <v>8.6674359681197295</v>
      </c>
      <c r="D356">
        <v>314</v>
      </c>
      <c r="E356">
        <v>33.830525836355804</v>
      </c>
      <c r="F356">
        <v>2.6169319145097347E-2</v>
      </c>
      <c r="G356">
        <v>2.648988135897953E-2</v>
      </c>
    </row>
    <row r="357" spans="1:7" x14ac:dyDescent="0.35">
      <c r="A357">
        <v>5.2581999168137497</v>
      </c>
      <c r="B357">
        <v>5.0140432815231097</v>
      </c>
      <c r="D357">
        <v>315</v>
      </c>
      <c r="E357">
        <v>29.796746795619097</v>
      </c>
      <c r="F357">
        <v>0.68725713798700383</v>
      </c>
      <c r="G357">
        <v>0.69567572421150325</v>
      </c>
    </row>
    <row r="358" spans="1:7" x14ac:dyDescent="0.35">
      <c r="A358">
        <v>23.5574169026021</v>
      </c>
      <c r="B358">
        <v>24.521504070890401</v>
      </c>
      <c r="D358">
        <v>316</v>
      </c>
      <c r="E358">
        <v>25.338228372518888</v>
      </c>
      <c r="F358">
        <v>-0.147770357629188</v>
      </c>
      <c r="G358">
        <v>-0.1495804770566416</v>
      </c>
    </row>
    <row r="359" spans="1:7" x14ac:dyDescent="0.35">
      <c r="A359">
        <v>3.84836193733189</v>
      </c>
      <c r="B359">
        <v>5.0378324262565402</v>
      </c>
      <c r="D359">
        <v>317</v>
      </c>
      <c r="E359">
        <v>16.197974631566609</v>
      </c>
      <c r="F359">
        <v>-3.2845219993909325E-2</v>
      </c>
      <c r="G359">
        <v>-3.3247558945806263E-2</v>
      </c>
    </row>
    <row r="360" spans="1:7" x14ac:dyDescent="0.35">
      <c r="A360">
        <v>21.744818600750801</v>
      </c>
      <c r="B360">
        <v>20.517210785613798</v>
      </c>
      <c r="D360">
        <v>318</v>
      </c>
      <c r="E360">
        <v>8.6933751111714823</v>
      </c>
      <c r="F360">
        <v>-2.146157553436522</v>
      </c>
      <c r="G360">
        <v>-2.1724470037984154</v>
      </c>
    </row>
    <row r="361" spans="1:7" x14ac:dyDescent="0.35">
      <c r="A361">
        <v>33.087367725598597</v>
      </c>
      <c r="B361">
        <v>33.684767795448501</v>
      </c>
      <c r="D361">
        <v>319</v>
      </c>
      <c r="E361">
        <v>8.1565514908101662</v>
      </c>
      <c r="F361">
        <v>0.76576154936706331</v>
      </c>
      <c r="G361">
        <v>0.77514177879565138</v>
      </c>
    </row>
    <row r="362" spans="1:7" x14ac:dyDescent="0.35">
      <c r="A362">
        <v>21.415173692028102</v>
      </c>
      <c r="B362">
        <v>22.116346434339</v>
      </c>
      <c r="D362">
        <v>320</v>
      </c>
      <c r="E362">
        <v>11.1438191119643</v>
      </c>
      <c r="F362">
        <v>0.21044210520070017</v>
      </c>
      <c r="G362">
        <v>0.21301992492780614</v>
      </c>
    </row>
    <row r="363" spans="1:7" x14ac:dyDescent="0.35">
      <c r="A363">
        <v>15.421437638608699</v>
      </c>
      <c r="B363">
        <v>15.1238741352487</v>
      </c>
      <c r="D363">
        <v>321</v>
      </c>
      <c r="E363">
        <v>20.665021390238042</v>
      </c>
      <c r="F363">
        <v>0.90824199021745855</v>
      </c>
      <c r="G363">
        <v>0.91936754000767595</v>
      </c>
    </row>
    <row r="364" spans="1:7" x14ac:dyDescent="0.35">
      <c r="A364">
        <v>23.585222990155302</v>
      </c>
      <c r="B364">
        <v>24.9609298034669</v>
      </c>
      <c r="D364">
        <v>322</v>
      </c>
      <c r="E364">
        <v>25.931240938481196</v>
      </c>
      <c r="F364">
        <v>-2.9604267902728942</v>
      </c>
      <c r="G364">
        <v>-2.9966906670923183</v>
      </c>
    </row>
    <row r="365" spans="1:7" x14ac:dyDescent="0.35">
      <c r="A365">
        <v>17.6640924957285</v>
      </c>
      <c r="B365">
        <v>17.514036908695999</v>
      </c>
      <c r="D365">
        <v>323</v>
      </c>
      <c r="E365">
        <v>24.19890755485655</v>
      </c>
      <c r="F365">
        <v>2.0157832048915481</v>
      </c>
      <c r="G365">
        <v>2.0404756289964228</v>
      </c>
    </row>
    <row r="366" spans="1:7" x14ac:dyDescent="0.35">
      <c r="A366">
        <v>20.4597372581099</v>
      </c>
      <c r="B366">
        <v>20.585313711581399</v>
      </c>
      <c r="D366">
        <v>324</v>
      </c>
      <c r="E366">
        <v>12.08933534687975</v>
      </c>
      <c r="F366">
        <v>-0.27104027276475051</v>
      </c>
      <c r="G366">
        <v>-0.27436039238295529</v>
      </c>
    </row>
    <row r="367" spans="1:7" x14ac:dyDescent="0.35">
      <c r="A367">
        <v>33.126873880848798</v>
      </c>
      <c r="B367">
        <v>32.953802056564903</v>
      </c>
      <c r="D367">
        <v>325</v>
      </c>
      <c r="E367">
        <v>33.582670261551947</v>
      </c>
      <c r="F367">
        <v>1.0812015364077538</v>
      </c>
      <c r="G367">
        <v>1.0944457616870584</v>
      </c>
    </row>
    <row r="368" spans="1:7" x14ac:dyDescent="0.35">
      <c r="A368">
        <v>15.3552844096247</v>
      </c>
      <c r="B368">
        <v>15.3708634572062</v>
      </c>
      <c r="D368">
        <v>326</v>
      </c>
      <c r="E368">
        <v>26.673266098188819</v>
      </c>
      <c r="F368">
        <v>-1.1004706910498179</v>
      </c>
      <c r="G368">
        <v>-1.1139509546775965</v>
      </c>
    </row>
    <row r="369" spans="1:7" x14ac:dyDescent="0.35">
      <c r="A369">
        <v>33.758098042365198</v>
      </c>
      <c r="B369">
        <v>32.661822955470001</v>
      </c>
      <c r="D369">
        <v>327</v>
      </c>
      <c r="E369">
        <v>20.828304156449558</v>
      </c>
      <c r="F369">
        <v>0.52379942897784204</v>
      </c>
      <c r="G369">
        <v>0.53021573288137014</v>
      </c>
    </row>
    <row r="370" spans="1:7" x14ac:dyDescent="0.35">
      <c r="A370">
        <v>31.971220542594001</v>
      </c>
      <c r="B370">
        <v>30.531169659999701</v>
      </c>
      <c r="D370">
        <v>328</v>
      </c>
      <c r="E370">
        <v>22.6551588425421</v>
      </c>
      <c r="F370">
        <v>-1.1335105262165008</v>
      </c>
      <c r="G370">
        <v>-1.1473955127432058</v>
      </c>
    </row>
    <row r="371" spans="1:7" x14ac:dyDescent="0.35">
      <c r="A371">
        <v>9.2653163132574807</v>
      </c>
      <c r="B371">
        <v>10.859821376482399</v>
      </c>
      <c r="D371">
        <v>329</v>
      </c>
      <c r="E371">
        <v>16.537034392101415</v>
      </c>
      <c r="F371">
        <v>-0.73360135510801427</v>
      </c>
      <c r="G371">
        <v>-0.74258763683726026</v>
      </c>
    </row>
    <row r="372" spans="1:7" x14ac:dyDescent="0.35">
      <c r="A372">
        <v>5.2195616280052901</v>
      </c>
      <c r="B372">
        <v>4.3726002796869698</v>
      </c>
      <c r="D372">
        <v>330</v>
      </c>
      <c r="E372">
        <v>11.06382684092635</v>
      </c>
      <c r="F372">
        <v>1.7775961769774504</v>
      </c>
      <c r="G372">
        <v>1.7993709187168492</v>
      </c>
    </row>
    <row r="373" spans="1:7" x14ac:dyDescent="0.35">
      <c r="A373">
        <v>6.2248960440776502</v>
      </c>
      <c r="B373">
        <v>5.2335036946213496</v>
      </c>
      <c r="D373">
        <v>331</v>
      </c>
      <c r="E373">
        <v>14.510806686225155</v>
      </c>
      <c r="F373">
        <v>-0.31036337014815629</v>
      </c>
      <c r="G373">
        <v>-0.31416517975928893</v>
      </c>
    </row>
    <row r="374" spans="1:7" x14ac:dyDescent="0.35">
      <c r="A374">
        <v>3.58309842084959</v>
      </c>
      <c r="B374">
        <v>1.4297083072458701</v>
      </c>
      <c r="D374">
        <v>332</v>
      </c>
      <c r="E374">
        <v>27.308552459573825</v>
      </c>
      <c r="F374">
        <v>0.15995594846567585</v>
      </c>
      <c r="G374">
        <v>0.16191533581845638</v>
      </c>
    </row>
    <row r="375" spans="1:7" x14ac:dyDescent="0.35">
      <c r="A375">
        <v>6.0221747441896998</v>
      </c>
      <c r="B375">
        <v>5.3832129965002098</v>
      </c>
      <c r="D375">
        <v>333</v>
      </c>
      <c r="E375">
        <v>3.6331439961608538</v>
      </c>
      <c r="F375">
        <v>0.69751537068008584</v>
      </c>
      <c r="G375">
        <v>0.70605961557244679</v>
      </c>
    </row>
    <row r="376" spans="1:7" x14ac:dyDescent="0.35">
      <c r="A376">
        <v>24.856216749323401</v>
      </c>
      <c r="B376">
        <v>23.5331269559159</v>
      </c>
      <c r="D376">
        <v>334</v>
      </c>
      <c r="E376">
        <v>6.8711384321273403</v>
      </c>
      <c r="F376">
        <v>0.33886795206657983</v>
      </c>
      <c r="G376">
        <v>0.34301892979457832</v>
      </c>
    </row>
    <row r="377" spans="1:7" x14ac:dyDescent="0.35">
      <c r="A377">
        <v>5.2780367507273196</v>
      </c>
      <c r="B377">
        <v>6.9200519108637</v>
      </c>
      <c r="D377">
        <v>335</v>
      </c>
      <c r="E377">
        <v>4.6397442767429302</v>
      </c>
      <c r="F377">
        <v>-1.7240826903270445E-2</v>
      </c>
      <c r="G377">
        <v>-1.7452019162825554E-2</v>
      </c>
    </row>
    <row r="378" spans="1:7" x14ac:dyDescent="0.35">
      <c r="A378">
        <v>13.2072201694003</v>
      </c>
      <c r="B378">
        <v>14.217037258743</v>
      </c>
      <c r="D378">
        <v>336</v>
      </c>
      <c r="E378">
        <v>4.4717977183922129</v>
      </c>
      <c r="F378">
        <v>0.19648495828105705</v>
      </c>
      <c r="G378">
        <v>0.19889180932948886</v>
      </c>
    </row>
    <row r="379" spans="1:7" x14ac:dyDescent="0.35">
      <c r="A379">
        <v>30.0360099510225</v>
      </c>
      <c r="B379">
        <v>29.3478596058448</v>
      </c>
      <c r="D379">
        <v>337</v>
      </c>
      <c r="E379">
        <v>30.417106340861736</v>
      </c>
      <c r="F379">
        <v>2.3610479327287663</v>
      </c>
      <c r="G379">
        <v>2.3899696921448603</v>
      </c>
    </row>
    <row r="380" spans="1:7" x14ac:dyDescent="0.35">
      <c r="A380">
        <v>3.7447019435464202</v>
      </c>
      <c r="B380">
        <v>5.9971377488907303</v>
      </c>
      <c r="D380">
        <v>338</v>
      </c>
      <c r="E380">
        <v>25.582915962154502</v>
      </c>
      <c r="F380">
        <v>-0.12348325902740243</v>
      </c>
      <c r="G380">
        <v>-0.12499587258344241</v>
      </c>
    </row>
    <row r="381" spans="1:7" x14ac:dyDescent="0.35">
      <c r="A381">
        <v>29.062991442845899</v>
      </c>
      <c r="B381">
        <v>30.044756929837501</v>
      </c>
      <c r="D381">
        <v>339</v>
      </c>
      <c r="E381">
        <v>18.274947715835669</v>
      </c>
      <c r="F381">
        <v>9.9713861673631499E-2</v>
      </c>
      <c r="G381">
        <v>0.10093531096222827</v>
      </c>
    </row>
    <row r="382" spans="1:7" x14ac:dyDescent="0.35">
      <c r="A382">
        <v>12.0193527927487</v>
      </c>
      <c r="B382">
        <v>11.6945214092401</v>
      </c>
      <c r="D382">
        <v>340</v>
      </c>
      <c r="E382">
        <v>6.2903301228164512</v>
      </c>
      <c r="F382">
        <v>0.89101741402320922</v>
      </c>
      <c r="G382">
        <v>0.90193197061763897</v>
      </c>
    </row>
    <row r="383" spans="1:7" x14ac:dyDescent="0.35">
      <c r="A383">
        <v>6.7812744838930001</v>
      </c>
      <c r="B383">
        <v>4.2818687690194297</v>
      </c>
      <c r="D383">
        <v>341</v>
      </c>
      <c r="E383">
        <v>18.830393418841176</v>
      </c>
      <c r="F383">
        <v>1.0068405178554229</v>
      </c>
      <c r="G383">
        <v>1.0191738546014224</v>
      </c>
    </row>
    <row r="384" spans="1:7" x14ac:dyDescent="0.35">
      <c r="A384">
        <v>25.295589291652799</v>
      </c>
      <c r="B384">
        <v>27.586531864243501</v>
      </c>
      <c r="D384">
        <v>342</v>
      </c>
      <c r="E384">
        <v>18.252590518228857</v>
      </c>
      <c r="F384">
        <v>1.0855364523095439</v>
      </c>
      <c r="G384">
        <v>1.0988337783298638</v>
      </c>
    </row>
    <row r="385" spans="1:7" x14ac:dyDescent="0.35">
      <c r="A385">
        <v>23.126171096956199</v>
      </c>
      <c r="B385">
        <v>21.736598630192699</v>
      </c>
      <c r="D385">
        <v>343</v>
      </c>
      <c r="E385">
        <v>8.6904310159381222</v>
      </c>
      <c r="F385">
        <v>0.49075904321154695</v>
      </c>
      <c r="G385">
        <v>0.49677061747155471</v>
      </c>
    </row>
    <row r="386" spans="1:7" x14ac:dyDescent="0.35">
      <c r="A386">
        <v>31.079104432865599</v>
      </c>
      <c r="B386">
        <v>29.433705685908802</v>
      </c>
      <c r="D386">
        <v>344</v>
      </c>
      <c r="E386">
        <v>16.990879235839106</v>
      </c>
      <c r="F386">
        <v>-1.2506313729545067</v>
      </c>
      <c r="G386">
        <v>-1.26595103639099</v>
      </c>
    </row>
    <row r="387" spans="1:7" x14ac:dyDescent="0.35">
      <c r="A387">
        <v>26.522273401724298</v>
      </c>
      <c r="B387">
        <v>27.5448438337339</v>
      </c>
      <c r="D387">
        <v>345</v>
      </c>
      <c r="E387">
        <v>15.865249138917013</v>
      </c>
      <c r="F387">
        <v>1.520333894099986</v>
      </c>
      <c r="G387">
        <v>1.5389572903079884</v>
      </c>
    </row>
    <row r="388" spans="1:7" x14ac:dyDescent="0.35">
      <c r="A388">
        <v>28.711389772315101</v>
      </c>
      <c r="B388">
        <v>31.1511421786544</v>
      </c>
      <c r="D388">
        <v>346</v>
      </c>
      <c r="E388">
        <v>22.786658938319356</v>
      </c>
      <c r="F388">
        <v>-1.2258011936671558</v>
      </c>
      <c r="G388">
        <v>-1.2408166987417302</v>
      </c>
    </row>
    <row r="389" spans="1:7" x14ac:dyDescent="0.35">
      <c r="A389">
        <v>12.0251063222818</v>
      </c>
      <c r="B389">
        <v>13.4093791407923</v>
      </c>
      <c r="D389">
        <v>347</v>
      </c>
      <c r="E389">
        <v>23.399474011952758</v>
      </c>
      <c r="F389">
        <v>0.2261582810508429</v>
      </c>
      <c r="G389">
        <v>0.22892861675806855</v>
      </c>
    </row>
    <row r="390" spans="1:7" x14ac:dyDescent="0.35">
      <c r="A390">
        <v>8.6780654009511302</v>
      </c>
      <c r="B390">
        <v>9.24197452100349</v>
      </c>
      <c r="D390">
        <v>348</v>
      </c>
      <c r="E390">
        <v>4.6174961826589564</v>
      </c>
      <c r="F390">
        <v>-0.92204371997289636</v>
      </c>
      <c r="G390">
        <v>-0.9333383346524704</v>
      </c>
    </row>
    <row r="391" spans="1:7" x14ac:dyDescent="0.35">
      <c r="A391">
        <v>27.019672052507399</v>
      </c>
      <c r="B391">
        <v>27.6144263941727</v>
      </c>
      <c r="D391">
        <v>349</v>
      </c>
      <c r="E391">
        <v>15.104399451902593</v>
      </c>
      <c r="F391">
        <v>-0.18093413044859297</v>
      </c>
      <c r="G391">
        <v>-0.18315049095464436</v>
      </c>
    </row>
    <row r="392" spans="1:7" x14ac:dyDescent="0.35">
      <c r="A392">
        <v>28.818711656552399</v>
      </c>
      <c r="B392">
        <v>29.672127215332701</v>
      </c>
      <c r="D392">
        <v>350</v>
      </c>
      <c r="E392">
        <v>23.105423732244986</v>
      </c>
      <c r="F392">
        <v>0.25085598091401451</v>
      </c>
      <c r="G392">
        <v>0.25392885217067646</v>
      </c>
    </row>
    <row r="393" spans="1:7" x14ac:dyDescent="0.35">
      <c r="A393">
        <v>34.696164544021499</v>
      </c>
      <c r="B393">
        <v>35.455093133808298</v>
      </c>
      <c r="D393">
        <v>351</v>
      </c>
      <c r="E393">
        <v>19.197262505232551</v>
      </c>
      <c r="F393">
        <v>0.22445498478044712</v>
      </c>
      <c r="G393">
        <v>0.22720445588587293</v>
      </c>
    </row>
    <row r="394" spans="1:7" x14ac:dyDescent="0.35">
      <c r="A394">
        <v>16.203765661165601</v>
      </c>
      <c r="B394">
        <v>16.484957085135001</v>
      </c>
      <c r="D394">
        <v>352</v>
      </c>
      <c r="E394">
        <v>30.449883256795818</v>
      </c>
      <c r="F394">
        <v>0.37971241546578227</v>
      </c>
      <c r="G394">
        <v>0.38436371922593632</v>
      </c>
    </row>
    <row r="395" spans="1:7" x14ac:dyDescent="0.35">
      <c r="A395">
        <v>14.904578745368999</v>
      </c>
      <c r="B395">
        <v>15.0087798493209</v>
      </c>
      <c r="D395">
        <v>353</v>
      </c>
      <c r="E395">
        <v>24.151020469125662</v>
      </c>
      <c r="F395">
        <v>1.5408870117392368</v>
      </c>
      <c r="G395">
        <v>1.5597621742563315</v>
      </c>
    </row>
    <row r="396" spans="1:7" x14ac:dyDescent="0.35">
      <c r="A396">
        <v>27.845214743743899</v>
      </c>
      <c r="B396">
        <v>27.782621615844299</v>
      </c>
      <c r="D396">
        <v>354</v>
      </c>
      <c r="E396">
        <v>8.3634620932357766</v>
      </c>
      <c r="F396">
        <v>0.30397387488395289</v>
      </c>
      <c r="G396">
        <v>0.30769741609474516</v>
      </c>
    </row>
    <row r="397" spans="1:7" x14ac:dyDescent="0.35">
      <c r="A397">
        <v>13.9057132880965</v>
      </c>
      <c r="B397">
        <v>13.1517486992299</v>
      </c>
      <c r="D397">
        <v>355</v>
      </c>
      <c r="E397">
        <v>5.4220571802339244</v>
      </c>
      <c r="F397">
        <v>-0.40801389871081462</v>
      </c>
      <c r="G397">
        <v>-0.41301188272179501</v>
      </c>
    </row>
    <row r="398" spans="1:7" x14ac:dyDescent="0.35">
      <c r="A398">
        <v>32.784234419313997</v>
      </c>
      <c r="B398">
        <v>32.503559342447303</v>
      </c>
      <c r="D398">
        <v>356</v>
      </c>
      <c r="E398">
        <v>23.632760188368156</v>
      </c>
      <c r="F398">
        <v>0.88874388252224534</v>
      </c>
      <c r="G398">
        <v>0.89963058939359897</v>
      </c>
    </row>
    <row r="399" spans="1:7" x14ac:dyDescent="0.35">
      <c r="A399">
        <v>30.469208058976299</v>
      </c>
      <c r="B399">
        <v>28.776251244781001</v>
      </c>
      <c r="D399">
        <v>357</v>
      </c>
      <c r="E399">
        <v>4.0190386383000591</v>
      </c>
      <c r="F399">
        <v>1.018793787956481</v>
      </c>
      <c r="G399">
        <v>1.0312735468048471</v>
      </c>
    </row>
    <row r="400" spans="1:7" x14ac:dyDescent="0.35">
      <c r="A400">
        <v>16.727808876000498</v>
      </c>
      <c r="B400">
        <v>16.629469249205801</v>
      </c>
      <c r="D400">
        <v>358</v>
      </c>
      <c r="E400">
        <v>21.82892949038267</v>
      </c>
      <c r="F400">
        <v>-1.3117187047688716</v>
      </c>
      <c r="G400">
        <v>-1.3277866601352288</v>
      </c>
    </row>
    <row r="401" spans="1:7" x14ac:dyDescent="0.35">
      <c r="A401">
        <v>27.027874169327902</v>
      </c>
      <c r="B401">
        <v>26.039283062176999</v>
      </c>
      <c r="D401">
        <v>359</v>
      </c>
      <c r="E401">
        <v>33.116614292863161</v>
      </c>
      <c r="F401">
        <v>0.56815350258533925</v>
      </c>
      <c r="G401">
        <v>0.57511312364402445</v>
      </c>
    </row>
    <row r="402" spans="1:7" x14ac:dyDescent="0.35">
      <c r="A402">
        <v>27.1453719707098</v>
      </c>
      <c r="B402">
        <v>26.041782653494</v>
      </c>
      <c r="D402">
        <v>360</v>
      </c>
      <c r="E402">
        <v>21.500879086064565</v>
      </c>
      <c r="F402">
        <v>0.61546734827443572</v>
      </c>
      <c r="G402">
        <v>0.62300654234521502</v>
      </c>
    </row>
    <row r="403" spans="1:7" x14ac:dyDescent="0.35">
      <c r="A403">
        <v>6.2999638027498399</v>
      </c>
      <c r="B403">
        <v>6.4798579539033199</v>
      </c>
      <c r="D403">
        <v>361</v>
      </c>
      <c r="E403">
        <v>15.536134951780779</v>
      </c>
      <c r="F403">
        <v>-0.41226081653207913</v>
      </c>
      <c r="G403">
        <v>-0.41731082334775732</v>
      </c>
    </row>
    <row r="404" spans="1:7" x14ac:dyDescent="0.35">
      <c r="A404">
        <v>31.881693013746101</v>
      </c>
      <c r="B404">
        <v>33.273695300090701</v>
      </c>
      <c r="D404">
        <v>362</v>
      </c>
      <c r="E404">
        <v>23.660431776865238</v>
      </c>
      <c r="F404">
        <v>1.3004980266016624</v>
      </c>
      <c r="G404">
        <v>1.3164285337824324</v>
      </c>
    </row>
    <row r="405" spans="1:7" x14ac:dyDescent="0.35">
      <c r="A405">
        <v>19.1680759183314</v>
      </c>
      <c r="B405">
        <v>20.0863925243337</v>
      </c>
      <c r="D405">
        <v>363</v>
      </c>
      <c r="E405">
        <v>17.767942005846319</v>
      </c>
      <c r="F405">
        <v>-0.25390509715031939</v>
      </c>
      <c r="G405">
        <v>-0.25701531868903016</v>
      </c>
    </row>
    <row r="406" spans="1:7" x14ac:dyDescent="0.35">
      <c r="A406">
        <v>29.4466389154477</v>
      </c>
      <c r="B406">
        <v>27.876138311824501</v>
      </c>
      <c r="D406">
        <v>364</v>
      </c>
      <c r="E406">
        <v>20.550064132903024</v>
      </c>
      <c r="F406">
        <v>3.524957867837486E-2</v>
      </c>
      <c r="G406">
        <v>3.5681369926626384E-2</v>
      </c>
    </row>
    <row r="407" spans="1:7" x14ac:dyDescent="0.35">
      <c r="A407">
        <v>13.2415872329795</v>
      </c>
      <c r="B407">
        <v>12.2519590964092</v>
      </c>
      <c r="D407">
        <v>365</v>
      </c>
      <c r="E407">
        <v>33.155929355404552</v>
      </c>
      <c r="F407">
        <v>-0.20212729883964897</v>
      </c>
      <c r="G407">
        <v>-0.20460326598433498</v>
      </c>
    </row>
    <row r="408" spans="1:7" x14ac:dyDescent="0.35">
      <c r="A408">
        <v>31.656743311878401</v>
      </c>
      <c r="B408">
        <v>32.597514499866598</v>
      </c>
      <c r="D408">
        <v>366</v>
      </c>
      <c r="E408">
        <v>15.470301708369746</v>
      </c>
      <c r="F408">
        <v>-9.9438251163546099E-2</v>
      </c>
      <c r="G408">
        <v>-0.10065632434920369</v>
      </c>
    </row>
    <row r="409" spans="1:7" x14ac:dyDescent="0.35">
      <c r="A409">
        <v>15.4544537194932</v>
      </c>
      <c r="B409">
        <v>14.471966325954901</v>
      </c>
      <c r="D409">
        <v>367</v>
      </c>
      <c r="E409">
        <v>33.784100262709551</v>
      </c>
      <c r="F409">
        <v>-1.1222773072395498</v>
      </c>
      <c r="G409">
        <v>-1.1360246919614729</v>
      </c>
    </row>
    <row r="410" spans="1:7" x14ac:dyDescent="0.35">
      <c r="A410">
        <v>3.34680484736954</v>
      </c>
      <c r="B410">
        <v>3.12217169737252</v>
      </c>
      <c r="D410">
        <v>368</v>
      </c>
      <c r="E410">
        <v>32.005865954349666</v>
      </c>
      <c r="F410">
        <v>-1.4746962943499646</v>
      </c>
      <c r="G410">
        <v>-1.4927606507934619</v>
      </c>
    </row>
    <row r="411" spans="1:7" x14ac:dyDescent="0.35">
      <c r="A411">
        <v>31.972223245416401</v>
      </c>
      <c r="B411">
        <v>32.522275344440999</v>
      </c>
      <c r="D411">
        <v>369</v>
      </c>
      <c r="E411">
        <v>9.4097910090274812</v>
      </c>
      <c r="F411">
        <v>1.450030367454918</v>
      </c>
      <c r="G411">
        <v>1.4677925775533349</v>
      </c>
    </row>
    <row r="412" spans="1:7" x14ac:dyDescent="0.35">
      <c r="A412">
        <v>5.9211736571562703</v>
      </c>
      <c r="B412">
        <v>4.9528292022926399</v>
      </c>
      <c r="D412">
        <v>370</v>
      </c>
      <c r="E412">
        <v>5.3836057862327582</v>
      </c>
      <c r="F412">
        <v>-1.0110055065457884</v>
      </c>
      <c r="G412">
        <v>-1.0233898625020308</v>
      </c>
    </row>
    <row r="413" spans="1:7" x14ac:dyDescent="0.35">
      <c r="A413">
        <v>13.218036402893199</v>
      </c>
      <c r="B413">
        <v>13.3234119090392</v>
      </c>
      <c r="D413">
        <v>371</v>
      </c>
      <c r="E413">
        <v>6.384077363195213</v>
      </c>
      <c r="F413">
        <v>-1.1505736685738635</v>
      </c>
      <c r="G413">
        <v>-1.1646676708055448</v>
      </c>
    </row>
    <row r="414" spans="1:7" x14ac:dyDescent="0.35">
      <c r="A414">
        <v>33.401982945625697</v>
      </c>
      <c r="B414">
        <v>32.067957450707503</v>
      </c>
      <c r="D414">
        <v>372</v>
      </c>
      <c r="E414">
        <v>3.7550582110881146</v>
      </c>
      <c r="F414">
        <v>-2.3253499038422447</v>
      </c>
      <c r="G414">
        <v>-2.3538343786997435</v>
      </c>
    </row>
    <row r="415" spans="1:7" x14ac:dyDescent="0.35">
      <c r="A415">
        <v>33.419428702001703</v>
      </c>
      <c r="B415">
        <v>32.818061058050503</v>
      </c>
      <c r="D415">
        <v>373</v>
      </c>
      <c r="E415">
        <v>6.1823366336028238</v>
      </c>
      <c r="F415">
        <v>-0.79912363710261403</v>
      </c>
      <c r="G415">
        <v>-0.80891253687699682</v>
      </c>
    </row>
    <row r="416" spans="1:7" x14ac:dyDescent="0.35">
      <c r="A416">
        <v>21.350012419945099</v>
      </c>
      <c r="B416">
        <v>21.669794354087699</v>
      </c>
      <c r="D416">
        <v>374</v>
      </c>
      <c r="E416">
        <v>24.925277693025361</v>
      </c>
      <c r="F416">
        <v>-1.3921507371094606</v>
      </c>
      <c r="G416">
        <v>-1.4092039481567618</v>
      </c>
    </row>
    <row r="417" spans="1:7" x14ac:dyDescent="0.35">
      <c r="A417">
        <v>23.218790789433498</v>
      </c>
      <c r="B417">
        <v>21.625797055901899</v>
      </c>
      <c r="D417">
        <v>375</v>
      </c>
      <c r="E417">
        <v>5.4417980626608751</v>
      </c>
      <c r="F417">
        <v>1.4782538482028249</v>
      </c>
      <c r="G417">
        <v>1.4963617830570846</v>
      </c>
    </row>
    <row r="418" spans="1:7" x14ac:dyDescent="0.35">
      <c r="A418">
        <v>17.350256703306201</v>
      </c>
      <c r="B418">
        <v>17.790731441266601</v>
      </c>
      <c r="D418">
        <v>376</v>
      </c>
      <c r="E418">
        <v>13.33262773294774</v>
      </c>
      <c r="F418">
        <v>0.88440952579525955</v>
      </c>
      <c r="G418">
        <v>0.89524313877523398</v>
      </c>
    </row>
    <row r="419" spans="1:7" x14ac:dyDescent="0.35">
      <c r="A419">
        <v>12.382744694337999</v>
      </c>
      <c r="B419">
        <v>12.363106895411301</v>
      </c>
      <c r="D419">
        <v>377</v>
      </c>
      <c r="E419">
        <v>30.080016046745758</v>
      </c>
      <c r="F419">
        <v>-0.73215644090095822</v>
      </c>
      <c r="G419">
        <v>-0.74112502309073525</v>
      </c>
    </row>
    <row r="420" spans="1:7" x14ac:dyDescent="0.35">
      <c r="A420">
        <v>13.5172654518373</v>
      </c>
      <c r="B420">
        <v>14.0697554062544</v>
      </c>
      <c r="D420">
        <v>378</v>
      </c>
      <c r="E420">
        <v>3.9158800516721022</v>
      </c>
      <c r="F420">
        <v>2.0812576972186281</v>
      </c>
      <c r="G420">
        <v>2.1067521539670273</v>
      </c>
    </row>
    <row r="421" spans="1:7" x14ac:dyDescent="0.35">
      <c r="A421">
        <v>24.520590594465201</v>
      </c>
      <c r="B421">
        <v>24.7445047285299</v>
      </c>
      <c r="D421">
        <v>379</v>
      </c>
      <c r="E421">
        <v>29.111704064458035</v>
      </c>
      <c r="F421">
        <v>0.93305286537946586</v>
      </c>
      <c r="G421">
        <v>0.9444823370648685</v>
      </c>
    </row>
    <row r="422" spans="1:7" x14ac:dyDescent="0.35">
      <c r="A422">
        <v>27.0759849420057</v>
      </c>
      <c r="B422">
        <v>28.440125371979601</v>
      </c>
      <c r="D422">
        <v>380</v>
      </c>
      <c r="E422">
        <v>12.150506113970618</v>
      </c>
      <c r="F422">
        <v>-0.45598470473051833</v>
      </c>
      <c r="G422">
        <v>-0.46157030921775671</v>
      </c>
    </row>
    <row r="423" spans="1:7" x14ac:dyDescent="0.35">
      <c r="A423">
        <v>28.3305293992271</v>
      </c>
      <c r="B423">
        <v>28.455753901874999</v>
      </c>
      <c r="D423">
        <v>381</v>
      </c>
      <c r="E423">
        <v>6.9377645802753332</v>
      </c>
      <c r="F423">
        <v>-2.6558958112559035</v>
      </c>
      <c r="G423">
        <v>-2.6884293225932097</v>
      </c>
    </row>
    <row r="424" spans="1:7" x14ac:dyDescent="0.35">
      <c r="A424">
        <v>28.2677805694257</v>
      </c>
      <c r="B424">
        <v>27.838375028300401</v>
      </c>
      <c r="D424">
        <v>382</v>
      </c>
      <c r="E424">
        <v>25.362524974398305</v>
      </c>
      <c r="F424">
        <v>2.2240068898451959</v>
      </c>
      <c r="G424">
        <v>2.2512499590418038</v>
      </c>
    </row>
    <row r="425" spans="1:7" x14ac:dyDescent="0.35">
      <c r="A425">
        <v>5.91859529755809</v>
      </c>
      <c r="B425">
        <v>6.0408928005903704</v>
      </c>
      <c r="D425">
        <v>383</v>
      </c>
      <c r="E425">
        <v>23.203600334358001</v>
      </c>
      <c r="F425">
        <v>-1.4670017041653018</v>
      </c>
      <c r="G425">
        <v>-1.4849718053914267</v>
      </c>
    </row>
    <row r="426" spans="1:7" x14ac:dyDescent="0.35">
      <c r="A426">
        <v>18.8214497504826</v>
      </c>
      <c r="B426">
        <v>19.364747779519</v>
      </c>
      <c r="D426">
        <v>384</v>
      </c>
      <c r="E426">
        <v>31.118065042668412</v>
      </c>
      <c r="F426">
        <v>-1.6843593567596109</v>
      </c>
      <c r="G426">
        <v>-1.7049919900116375</v>
      </c>
    </row>
    <row r="427" spans="1:7" x14ac:dyDescent="0.35">
      <c r="A427">
        <v>4.84188032053261</v>
      </c>
      <c r="B427">
        <v>4.89074039085832</v>
      </c>
      <c r="D427">
        <v>385</v>
      </c>
      <c r="E427">
        <v>26.583275568844961</v>
      </c>
      <c r="F427">
        <v>0.96156826488893898</v>
      </c>
      <c r="G427">
        <v>0.97334703720175997</v>
      </c>
    </row>
    <row r="428" spans="1:7" x14ac:dyDescent="0.35">
      <c r="A428">
        <v>20.584924234359502</v>
      </c>
      <c r="B428">
        <v>20.625515925563398</v>
      </c>
      <c r="D428">
        <v>386</v>
      </c>
      <c r="E428">
        <v>28.761803103986729</v>
      </c>
      <c r="F428">
        <v>2.3893390746676708</v>
      </c>
      <c r="G428">
        <v>2.4186073876583114</v>
      </c>
    </row>
    <row r="429" spans="1:7" x14ac:dyDescent="0.35">
      <c r="A429">
        <v>17.128976043948001</v>
      </c>
      <c r="B429">
        <v>16.4269843561413</v>
      </c>
      <c r="D429">
        <v>387</v>
      </c>
      <c r="E429">
        <v>12.156231813472251</v>
      </c>
      <c r="F429">
        <v>1.2531473273200486</v>
      </c>
      <c r="G429">
        <v>1.2684978100490392</v>
      </c>
    </row>
    <row r="430" spans="1:7" x14ac:dyDescent="0.35">
      <c r="A430">
        <v>31.4065338482655</v>
      </c>
      <c r="B430">
        <v>30.7436329307146</v>
      </c>
      <c r="D430">
        <v>388</v>
      </c>
      <c r="E430">
        <v>8.8253806507278725</v>
      </c>
      <c r="F430">
        <v>0.41659387027561756</v>
      </c>
      <c r="G430">
        <v>0.42169695502172255</v>
      </c>
    </row>
    <row r="431" spans="1:7" x14ac:dyDescent="0.35">
      <c r="A431">
        <v>14.2292804016665</v>
      </c>
      <c r="B431">
        <v>12.8266751298668</v>
      </c>
      <c r="D431">
        <v>389</v>
      </c>
      <c r="E431">
        <v>27.078268284276032</v>
      </c>
      <c r="F431">
        <v>0.53615810989666812</v>
      </c>
      <c r="G431">
        <v>0.54272580200002041</v>
      </c>
    </row>
    <row r="432" spans="1:7" x14ac:dyDescent="0.35">
      <c r="A432">
        <v>6.7461445256833796</v>
      </c>
      <c r="B432">
        <v>8.4957212688703301</v>
      </c>
      <c r="D432">
        <v>390</v>
      </c>
      <c r="E432">
        <v>28.868605868369304</v>
      </c>
      <c r="F432">
        <v>0.80352134696339661</v>
      </c>
      <c r="G432">
        <v>0.81336411667612851</v>
      </c>
    </row>
    <row r="433" spans="1:7" x14ac:dyDescent="0.35">
      <c r="A433">
        <v>7.5757338256907403</v>
      </c>
      <c r="B433">
        <v>6.3318705902994603</v>
      </c>
      <c r="D433">
        <v>391</v>
      </c>
      <c r="E433">
        <v>34.717629302602859</v>
      </c>
      <c r="F433">
        <v>0.73746383120543868</v>
      </c>
      <c r="G433">
        <v>0.7464974265037535</v>
      </c>
    </row>
    <row r="434" spans="1:7" x14ac:dyDescent="0.35">
      <c r="A434">
        <v>27.368340214959101</v>
      </c>
      <c r="B434">
        <v>26.675435017163199</v>
      </c>
      <c r="D434">
        <v>392</v>
      </c>
      <c r="E434">
        <v>16.314678825258483</v>
      </c>
      <c r="F434">
        <v>0.17027825987651823</v>
      </c>
      <c r="G434">
        <v>0.17236409083220242</v>
      </c>
    </row>
    <row r="435" spans="1:7" x14ac:dyDescent="0.35">
      <c r="A435">
        <v>22.782978026120301</v>
      </c>
      <c r="B435">
        <v>22.064570760551099</v>
      </c>
      <c r="D435">
        <v>393</v>
      </c>
      <c r="E435">
        <v>15.021776123793165</v>
      </c>
      <c r="F435">
        <v>-1.2996274472264702E-2</v>
      </c>
      <c r="G435">
        <v>-1.3155472902072921E-2</v>
      </c>
    </row>
    <row r="436" spans="1:7" x14ac:dyDescent="0.35">
      <c r="A436">
        <v>6.2359256359292798</v>
      </c>
      <c r="B436">
        <v>7.1308500128737302</v>
      </c>
      <c r="D436">
        <v>394</v>
      </c>
      <c r="E436">
        <v>27.899817795510273</v>
      </c>
      <c r="F436">
        <v>-0.1171961796659744</v>
      </c>
      <c r="G436">
        <v>-0.11863177936973272</v>
      </c>
    </row>
    <row r="437" spans="1:7" x14ac:dyDescent="0.35">
      <c r="A437">
        <v>5.6914177956799099</v>
      </c>
      <c r="B437">
        <v>5.3964681173878901</v>
      </c>
      <c r="D437">
        <v>395</v>
      </c>
      <c r="E437">
        <v>14.027742215041739</v>
      </c>
      <c r="F437">
        <v>-0.87599351581183882</v>
      </c>
      <c r="G437">
        <v>-0.88672403651121623</v>
      </c>
    </row>
    <row r="438" spans="1:7" x14ac:dyDescent="0.35">
      <c r="A438">
        <v>25.431012206691801</v>
      </c>
      <c r="B438">
        <v>26.678754279365499</v>
      </c>
      <c r="D438">
        <v>396</v>
      </c>
      <c r="E438">
        <v>32.814947253398586</v>
      </c>
      <c r="F438">
        <v>-0.31138791095128227</v>
      </c>
      <c r="G438">
        <v>-0.31520227071957574</v>
      </c>
    </row>
    <row r="439" spans="1:7" x14ac:dyDescent="0.35">
      <c r="A439">
        <v>5.3284162036541902</v>
      </c>
      <c r="B439">
        <v>4.6549255794103201</v>
      </c>
      <c r="D439">
        <v>397</v>
      </c>
      <c r="E439">
        <v>30.511118759706594</v>
      </c>
      <c r="F439">
        <v>-1.7348675149255932</v>
      </c>
      <c r="G439">
        <v>-1.7561188500594314</v>
      </c>
    </row>
    <row r="440" spans="1:7" x14ac:dyDescent="0.35">
      <c r="A440">
        <v>29.299521897291399</v>
      </c>
      <c r="B440">
        <v>29.578516059515199</v>
      </c>
      <c r="D440">
        <v>398</v>
      </c>
      <c r="E440">
        <v>16.836187224016623</v>
      </c>
      <c r="F440">
        <v>-0.20671797481082166</v>
      </c>
      <c r="G440">
        <v>-0.20925017564062479</v>
      </c>
    </row>
    <row r="441" spans="1:7" x14ac:dyDescent="0.35">
      <c r="A441">
        <v>25.5997512690078</v>
      </c>
      <c r="B441">
        <v>24.764404215748101</v>
      </c>
      <c r="D441">
        <v>399</v>
      </c>
      <c r="E441">
        <v>27.086430727159364</v>
      </c>
      <c r="F441">
        <v>-1.047147664982365</v>
      </c>
      <c r="G441">
        <v>-1.0599747458814563</v>
      </c>
    </row>
    <row r="442" spans="1:7" x14ac:dyDescent="0.35">
      <c r="A442">
        <v>5.6031609805407898</v>
      </c>
      <c r="B442">
        <v>7.7483101083141799</v>
      </c>
      <c r="D442">
        <v>400</v>
      </c>
      <c r="E442">
        <v>27.203360187405462</v>
      </c>
      <c r="F442">
        <v>-1.161577533911462</v>
      </c>
      <c r="G442">
        <v>-1.1758063284705373</v>
      </c>
    </row>
    <row r="443" spans="1:7" x14ac:dyDescent="0.35">
      <c r="A443">
        <v>5.7148068507261396</v>
      </c>
      <c r="B443">
        <v>4.5272084316966303</v>
      </c>
      <c r="D443">
        <v>401</v>
      </c>
      <c r="E443">
        <v>6.4587820163903311</v>
      </c>
      <c r="F443">
        <v>2.1075937512988752E-2</v>
      </c>
      <c r="G443">
        <v>2.1334108126880018E-2</v>
      </c>
    </row>
    <row r="444" spans="1:7" x14ac:dyDescent="0.35">
      <c r="A444">
        <v>34.5724665120376</v>
      </c>
      <c r="B444">
        <v>34.882287222264601</v>
      </c>
      <c r="D444">
        <v>402</v>
      </c>
      <c r="E444">
        <v>31.916771473412727</v>
      </c>
      <c r="F444">
        <v>1.3569238266779742</v>
      </c>
      <c r="G444">
        <v>1.3735455241527006</v>
      </c>
    </row>
    <row r="445" spans="1:7" x14ac:dyDescent="0.35">
      <c r="A445">
        <v>14.976665464195801</v>
      </c>
      <c r="B445">
        <v>15.6104423451279</v>
      </c>
      <c r="D445">
        <v>403</v>
      </c>
      <c r="E445">
        <v>19.264650605971088</v>
      </c>
      <c r="F445">
        <v>0.82174191836261201</v>
      </c>
      <c r="G445">
        <v>0.83180788175774534</v>
      </c>
    </row>
    <row r="446" spans="1:7" x14ac:dyDescent="0.35">
      <c r="A446">
        <v>14.8605487061405</v>
      </c>
      <c r="B446">
        <v>15.274347803592001</v>
      </c>
      <c r="D446">
        <v>404</v>
      </c>
      <c r="E446">
        <v>29.49349582029101</v>
      </c>
      <c r="F446">
        <v>-1.6173575084665082</v>
      </c>
      <c r="G446">
        <v>-1.6371693996616266</v>
      </c>
    </row>
    <row r="447" spans="1:7" x14ac:dyDescent="0.35">
      <c r="A447">
        <v>29.009586152240001</v>
      </c>
      <c r="B447">
        <v>28.824298493362299</v>
      </c>
      <c r="D447">
        <v>405</v>
      </c>
      <c r="E447">
        <v>13.366828561791321</v>
      </c>
      <c r="F447">
        <v>-1.1148694653821209</v>
      </c>
      <c r="G447">
        <v>-1.1285261074227868</v>
      </c>
    </row>
    <row r="448" spans="1:7" x14ac:dyDescent="0.35">
      <c r="A448">
        <v>33.311954476283397</v>
      </c>
      <c r="B448">
        <v>33.182133776550003</v>
      </c>
      <c r="D448">
        <v>406</v>
      </c>
      <c r="E448">
        <v>31.692909861428866</v>
      </c>
      <c r="F448">
        <v>0.90460463843773198</v>
      </c>
      <c r="G448">
        <v>0.91568563232900857</v>
      </c>
    </row>
    <row r="449" spans="1:7" x14ac:dyDescent="0.35">
      <c r="A449">
        <v>34.552034042331798</v>
      </c>
      <c r="B449">
        <v>34.595845514310902</v>
      </c>
      <c r="D449">
        <v>407</v>
      </c>
      <c r="E449">
        <v>15.568991332682057</v>
      </c>
      <c r="F449">
        <v>-1.0970250067271561</v>
      </c>
      <c r="G449">
        <v>-1.1104630622948515</v>
      </c>
    </row>
    <row r="450" spans="1:7" x14ac:dyDescent="0.35">
      <c r="A450">
        <v>27.1081019282861</v>
      </c>
      <c r="B450">
        <v>26.961099926657599</v>
      </c>
      <c r="D450">
        <v>408</v>
      </c>
      <c r="E450">
        <v>3.5199075982111911</v>
      </c>
      <c r="F450">
        <v>-0.39773590083867116</v>
      </c>
      <c r="G450">
        <v>-0.40260798406736897</v>
      </c>
    </row>
    <row r="451" spans="1:7" x14ac:dyDescent="0.35">
      <c r="A451">
        <v>15.040306736989301</v>
      </c>
      <c r="B451">
        <v>16.0041858537842</v>
      </c>
      <c r="D451">
        <v>409</v>
      </c>
      <c r="E451">
        <v>32.006863807062075</v>
      </c>
      <c r="F451">
        <v>0.51541153737892387</v>
      </c>
      <c r="G451">
        <v>0.52172509343922968</v>
      </c>
    </row>
    <row r="452" spans="1:7" x14ac:dyDescent="0.35">
      <c r="A452">
        <v>5.6720229343573996</v>
      </c>
      <c r="B452">
        <v>7.88254593594875</v>
      </c>
      <c r="D452">
        <v>410</v>
      </c>
      <c r="E452">
        <v>6.0818240924983078</v>
      </c>
      <c r="F452">
        <v>-1.1289948902056679</v>
      </c>
      <c r="G452">
        <v>-1.1428245622525162</v>
      </c>
    </row>
    <row r="453" spans="1:7" x14ac:dyDescent="0.35">
      <c r="A453">
        <v>27.868701309677899</v>
      </c>
      <c r="B453">
        <v>27.311209524670101</v>
      </c>
      <c r="D453">
        <v>411</v>
      </c>
      <c r="E453">
        <v>13.343391647926115</v>
      </c>
      <c r="F453">
        <v>-1.9979738886915399E-2</v>
      </c>
      <c r="G453">
        <v>-2.0224481568024755E-2</v>
      </c>
    </row>
    <row r="454" spans="1:7" x14ac:dyDescent="0.35">
      <c r="A454">
        <v>20.868935991545701</v>
      </c>
      <c r="B454">
        <v>19.499133011966599</v>
      </c>
      <c r="D454">
        <v>412</v>
      </c>
      <c r="E454">
        <v>33.429707707636148</v>
      </c>
      <c r="F454">
        <v>-1.3617502569286444</v>
      </c>
      <c r="G454">
        <v>-1.3784310759707958</v>
      </c>
    </row>
    <row r="455" spans="1:7" x14ac:dyDescent="0.35">
      <c r="A455">
        <v>16.575104295903198</v>
      </c>
      <c r="B455">
        <v>16.486822247551899</v>
      </c>
      <c r="D455">
        <v>413</v>
      </c>
      <c r="E455">
        <v>33.447069078254493</v>
      </c>
      <c r="F455">
        <v>-0.62900802020399027</v>
      </c>
      <c r="G455">
        <v>-0.63671308132492566</v>
      </c>
    </row>
    <row r="456" spans="1:7" x14ac:dyDescent="0.35">
      <c r="A456">
        <v>32.003340323031502</v>
      </c>
      <c r="B456">
        <v>34.583049660685802</v>
      </c>
      <c r="D456">
        <v>414</v>
      </c>
      <c r="E456">
        <v>21.436033001422945</v>
      </c>
      <c r="F456">
        <v>0.23376135266475373</v>
      </c>
      <c r="G456">
        <v>0.23662482252863615</v>
      </c>
    </row>
    <row r="457" spans="1:7" x14ac:dyDescent="0.35">
      <c r="A457">
        <v>6.5583194337968402</v>
      </c>
      <c r="B457">
        <v>5.7546448658271103</v>
      </c>
      <c r="D457">
        <v>415</v>
      </c>
      <c r="E457">
        <v>23.295772022016479</v>
      </c>
      <c r="F457">
        <v>-1.6699749661145802</v>
      </c>
      <c r="G457">
        <v>-1.6904313971473228</v>
      </c>
    </row>
    <row r="458" spans="1:7" x14ac:dyDescent="0.35">
      <c r="A458">
        <v>18.7640033373074</v>
      </c>
      <c r="B458">
        <v>20.403120142751501</v>
      </c>
      <c r="D458">
        <v>416</v>
      </c>
      <c r="E458">
        <v>17.455624248558479</v>
      </c>
      <c r="F458">
        <v>0.33510719270812217</v>
      </c>
      <c r="G458">
        <v>0.33921210285067299</v>
      </c>
    </row>
    <row r="459" spans="1:7" x14ac:dyDescent="0.35">
      <c r="A459">
        <v>3.3633166325574102</v>
      </c>
      <c r="B459">
        <v>5.04101744663385</v>
      </c>
      <c r="D459">
        <v>417</v>
      </c>
      <c r="E459">
        <v>12.512140275724276</v>
      </c>
      <c r="F459">
        <v>-0.14903338031297508</v>
      </c>
      <c r="G459">
        <v>-0.15085897119176656</v>
      </c>
    </row>
    <row r="460" spans="1:7" x14ac:dyDescent="0.35">
      <c r="A460">
        <v>17.997140543812002</v>
      </c>
      <c r="B460">
        <v>17.443552302103999</v>
      </c>
      <c r="D460">
        <v>418</v>
      </c>
      <c r="E460">
        <v>13.641173315084849</v>
      </c>
      <c r="F460">
        <v>0.42858209116955059</v>
      </c>
      <c r="G460">
        <v>0.43383202614928068</v>
      </c>
    </row>
    <row r="461" spans="1:7" x14ac:dyDescent="0.35">
      <c r="A461">
        <v>4.8017048218187899</v>
      </c>
      <c r="B461">
        <v>5.3706879010040698</v>
      </c>
      <c r="D461">
        <v>419</v>
      </c>
      <c r="E461">
        <v>24.591274974076704</v>
      </c>
      <c r="F461">
        <v>0.15322975445319642</v>
      </c>
      <c r="G461">
        <v>0.15510674899966487</v>
      </c>
    </row>
    <row r="462" spans="1:7" x14ac:dyDescent="0.35">
      <c r="A462">
        <v>6.8021733205782997</v>
      </c>
      <c r="B462">
        <v>8.4305699437068409</v>
      </c>
      <c r="D462">
        <v>420</v>
      </c>
      <c r="E462">
        <v>27.13430878628111</v>
      </c>
      <c r="F462">
        <v>1.3058165856984907</v>
      </c>
      <c r="G462">
        <v>1.3218122428004067</v>
      </c>
    </row>
    <row r="463" spans="1:7" x14ac:dyDescent="0.35">
      <c r="A463">
        <v>6.76083989686735</v>
      </c>
      <c r="B463">
        <v>6.3817121558798702</v>
      </c>
      <c r="D463">
        <v>421</v>
      </c>
      <c r="E463">
        <v>28.382784966365907</v>
      </c>
      <c r="F463">
        <v>7.2968935509091892E-2</v>
      </c>
      <c r="G463">
        <v>7.3862771660568649E-2</v>
      </c>
    </row>
    <row r="464" spans="1:7" x14ac:dyDescent="0.35">
      <c r="A464">
        <v>23.774729667713999</v>
      </c>
      <c r="B464">
        <v>23.571149307611599</v>
      </c>
      <c r="D464">
        <v>422</v>
      </c>
      <c r="E464">
        <v>28.320339654934891</v>
      </c>
      <c r="F464">
        <v>-0.48196462663448969</v>
      </c>
      <c r="G464">
        <v>-0.48786847330586158</v>
      </c>
    </row>
    <row r="465" spans="1:7" x14ac:dyDescent="0.35">
      <c r="A465">
        <v>26.873436136493499</v>
      </c>
      <c r="B465">
        <v>26.2917552225449</v>
      </c>
      <c r="D465">
        <v>423</v>
      </c>
      <c r="E465">
        <v>6.0792582045192161</v>
      </c>
      <c r="F465">
        <v>-3.8365403928845687E-2</v>
      </c>
      <c r="G465">
        <v>-3.8835362614118511E-2</v>
      </c>
    </row>
    <row r="466" spans="1:7" x14ac:dyDescent="0.35">
      <c r="A466">
        <v>21.667800483109101</v>
      </c>
      <c r="B466">
        <v>20.653043752416199</v>
      </c>
      <c r="D466">
        <v>424</v>
      </c>
      <c r="E466">
        <v>18.919701081494466</v>
      </c>
      <c r="F466">
        <v>0.44504669802453378</v>
      </c>
      <c r="G466">
        <v>0.45049831692255266</v>
      </c>
    </row>
    <row r="467" spans="1:7" x14ac:dyDescent="0.35">
      <c r="A467">
        <v>33.789521551185302</v>
      </c>
      <c r="B467">
        <v>33.140244006119303</v>
      </c>
      <c r="D467">
        <v>425</v>
      </c>
      <c r="E467">
        <v>5.0077513369713325</v>
      </c>
      <c r="F467">
        <v>-0.11701094611301244</v>
      </c>
      <c r="G467">
        <v>-0.11844427679030151</v>
      </c>
    </row>
    <row r="468" spans="1:7" x14ac:dyDescent="0.35">
      <c r="A468">
        <v>14.9958585447585</v>
      </c>
      <c r="B468">
        <v>13.7719182779962</v>
      </c>
      <c r="D468">
        <v>426</v>
      </c>
      <c r="E468">
        <v>20.674645575198525</v>
      </c>
      <c r="F468">
        <v>-4.9129649635126782E-2</v>
      </c>
      <c r="G468">
        <v>-4.973146541669031E-2</v>
      </c>
    </row>
    <row r="469" spans="1:7" x14ac:dyDescent="0.35">
      <c r="A469">
        <v>12.142786761019501</v>
      </c>
      <c r="B469">
        <v>12.1768702292787</v>
      </c>
      <c r="D469">
        <v>427</v>
      </c>
      <c r="E469">
        <v>17.235413931792149</v>
      </c>
      <c r="F469">
        <v>-0.80842957565084816</v>
      </c>
      <c r="G469">
        <v>-0.81833246892451672</v>
      </c>
    </row>
    <row r="470" spans="1:7" x14ac:dyDescent="0.35">
      <c r="A470">
        <v>30.795172102062701</v>
      </c>
      <c r="B470">
        <v>30.0251988710041</v>
      </c>
      <c r="D470">
        <v>428</v>
      </c>
      <c r="E470">
        <v>31.443910670085444</v>
      </c>
      <c r="F470">
        <v>-0.70027773937084348</v>
      </c>
      <c r="G470">
        <v>-0.70885582201871333</v>
      </c>
    </row>
    <row r="471" spans="1:7" x14ac:dyDescent="0.35">
      <c r="A471">
        <v>10.155066832622399</v>
      </c>
      <c r="B471">
        <v>10.3888527444132</v>
      </c>
      <c r="D471">
        <v>429</v>
      </c>
      <c r="E471">
        <v>14.349744222723197</v>
      </c>
      <c r="F471">
        <v>-1.5230690928563977</v>
      </c>
      <c r="G471">
        <v>-1.5417259940006158</v>
      </c>
    </row>
    <row r="472" spans="1:7" x14ac:dyDescent="0.35">
      <c r="A472">
        <v>33.823121262099498</v>
      </c>
      <c r="B472">
        <v>32.267225615895903</v>
      </c>
      <c r="D472">
        <v>430</v>
      </c>
      <c r="E472">
        <v>6.9028045469503878</v>
      </c>
      <c r="F472">
        <v>1.5929167219199423</v>
      </c>
      <c r="G472">
        <v>1.6124292246364782</v>
      </c>
    </row>
    <row r="473" spans="1:7" x14ac:dyDescent="0.35">
      <c r="A473">
        <v>3.3889431900741198</v>
      </c>
      <c r="B473">
        <v>3.71982342228858</v>
      </c>
      <c r="D473">
        <v>431</v>
      </c>
      <c r="E473">
        <v>7.72838109336179</v>
      </c>
      <c r="F473">
        <v>-1.3965105030623297</v>
      </c>
      <c r="G473">
        <v>-1.4136171192524285</v>
      </c>
    </row>
    <row r="474" spans="1:7" x14ac:dyDescent="0.35">
      <c r="A474">
        <v>34.036122454644399</v>
      </c>
      <c r="B474">
        <v>34.869651416253298</v>
      </c>
      <c r="D474">
        <v>432</v>
      </c>
      <c r="E474">
        <v>27.425249926153441</v>
      </c>
      <c r="F474">
        <v>-0.74981490899024195</v>
      </c>
      <c r="G474">
        <v>-0.75899979935345985</v>
      </c>
    </row>
    <row r="475" spans="1:7" x14ac:dyDescent="0.35">
      <c r="A475">
        <v>4.3811171824184303</v>
      </c>
      <c r="B475">
        <v>2.38738153984698</v>
      </c>
      <c r="D475">
        <v>433</v>
      </c>
      <c r="E475">
        <v>22.862067300879254</v>
      </c>
      <c r="F475">
        <v>-0.79749654032815442</v>
      </c>
      <c r="G475">
        <v>-0.80726550890977944</v>
      </c>
    </row>
    <row r="476" spans="1:7" x14ac:dyDescent="0.35">
      <c r="A476">
        <v>31.5165796383382</v>
      </c>
      <c r="B476">
        <v>31.8906362081858</v>
      </c>
      <c r="D476">
        <v>434</v>
      </c>
      <c r="E476">
        <v>6.3950536045101805</v>
      </c>
      <c r="F476">
        <v>0.73579640836354976</v>
      </c>
      <c r="G476">
        <v>0.74480957849318863</v>
      </c>
    </row>
    <row r="477" spans="1:7" x14ac:dyDescent="0.35">
      <c r="A477">
        <v>19.8864354907615</v>
      </c>
      <c r="B477">
        <v>21.114104483234801</v>
      </c>
      <c r="D477">
        <v>435</v>
      </c>
      <c r="E477">
        <v>5.8531795684744967</v>
      </c>
      <c r="F477">
        <v>-0.4567114510866066</v>
      </c>
      <c r="G477">
        <v>-0.46230595788496537</v>
      </c>
    </row>
    <row r="478" spans="1:7" x14ac:dyDescent="0.35">
      <c r="A478">
        <v>34.7748734758176</v>
      </c>
      <c r="B478">
        <v>33.565232457126399</v>
      </c>
      <c r="D478">
        <v>436</v>
      </c>
      <c r="E478">
        <v>25.49729284387525</v>
      </c>
      <c r="F478">
        <v>1.1814614354902488</v>
      </c>
      <c r="G478">
        <v>1.1959337987671563</v>
      </c>
    </row>
    <row r="479" spans="1:7" x14ac:dyDescent="0.35">
      <c r="A479">
        <v>5.36149007153276</v>
      </c>
      <c r="B479">
        <v>7.0340624583704701</v>
      </c>
      <c r="D479">
        <v>437</v>
      </c>
      <c r="E479">
        <v>5.4919338283428729</v>
      </c>
      <c r="F479">
        <v>-0.83700824893255277</v>
      </c>
      <c r="G479">
        <v>-0.84726121790846654</v>
      </c>
    </row>
    <row r="480" spans="1:7" x14ac:dyDescent="0.35">
      <c r="A480">
        <v>20.723337100842201</v>
      </c>
      <c r="B480">
        <v>21.142356110208301</v>
      </c>
      <c r="D480">
        <v>438</v>
      </c>
      <c r="E480">
        <v>29.34709041249857</v>
      </c>
      <c r="F480">
        <v>0.23142564701662849</v>
      </c>
      <c r="G480">
        <v>0.23426050555251307</v>
      </c>
    </row>
    <row r="481" spans="1:7" x14ac:dyDescent="0.35">
      <c r="A481">
        <v>34.017681139811103</v>
      </c>
      <c r="B481">
        <v>33.312669284052703</v>
      </c>
      <c r="D481">
        <v>439</v>
      </c>
      <c r="E481">
        <v>25.665215709213925</v>
      </c>
      <c r="F481">
        <v>-0.90081149346582379</v>
      </c>
      <c r="G481">
        <v>-0.91184602306267115</v>
      </c>
    </row>
    <row r="482" spans="1:7" x14ac:dyDescent="0.35">
      <c r="A482">
        <v>19.739131013444698</v>
      </c>
      <c r="B482">
        <v>19.683361935787001</v>
      </c>
      <c r="D482">
        <v>440</v>
      </c>
      <c r="E482">
        <v>5.7653496547579408</v>
      </c>
      <c r="F482">
        <v>1.9829604535562391</v>
      </c>
      <c r="G482">
        <v>2.0072508139400282</v>
      </c>
    </row>
    <row r="483" spans="1:7" x14ac:dyDescent="0.35">
      <c r="A483">
        <v>23.140756420328401</v>
      </c>
      <c r="B483">
        <v>23.699083332850101</v>
      </c>
      <c r="D483">
        <v>441</v>
      </c>
      <c r="E483">
        <v>5.8764554898113808</v>
      </c>
      <c r="F483">
        <v>-1.3492470581147504</v>
      </c>
      <c r="G483">
        <v>-1.3657747186788318</v>
      </c>
    </row>
    <row r="484" spans="1:7" x14ac:dyDescent="0.35">
      <c r="A484">
        <v>25.2639580475077</v>
      </c>
      <c r="B484">
        <v>25.339963438920101</v>
      </c>
      <c r="D484">
        <v>442</v>
      </c>
      <c r="E484">
        <v>34.594529602495527</v>
      </c>
      <c r="F484">
        <v>0.28775761976907432</v>
      </c>
      <c r="G484">
        <v>0.29128251925702769</v>
      </c>
    </row>
    <row r="485" spans="1:7" x14ac:dyDescent="0.35">
      <c r="A485">
        <v>17.545314072568701</v>
      </c>
      <c r="B485">
        <v>18.084070065015101</v>
      </c>
      <c r="D485">
        <v>443</v>
      </c>
      <c r="E485">
        <v>15.093514156540975</v>
      </c>
      <c r="F485">
        <v>0.51692818858692569</v>
      </c>
      <c r="G485">
        <v>0.52326032293221592</v>
      </c>
    </row>
    <row r="486" spans="1:7" x14ac:dyDescent="0.35">
      <c r="A486">
        <v>23.081858562690002</v>
      </c>
      <c r="B486">
        <v>22.161184969610598</v>
      </c>
      <c r="D486">
        <v>444</v>
      </c>
      <c r="E486">
        <v>14.977959059464707</v>
      </c>
      <c r="F486">
        <v>0.29638874412729344</v>
      </c>
      <c r="G486">
        <v>0.30001937094874076</v>
      </c>
    </row>
    <row r="487" spans="1:7" x14ac:dyDescent="0.35">
      <c r="A487">
        <v>21.698057981539201</v>
      </c>
      <c r="B487">
        <v>21.867418805575198</v>
      </c>
      <c r="D487">
        <v>445</v>
      </c>
      <c r="E487">
        <v>29.05855709718384</v>
      </c>
      <c r="F487">
        <v>-0.23425860382154085</v>
      </c>
      <c r="G487">
        <v>-0.23712816478511106</v>
      </c>
    </row>
    <row r="488" spans="1:7" x14ac:dyDescent="0.35">
      <c r="A488">
        <v>31.837056335711601</v>
      </c>
      <c r="B488">
        <v>30.4233418388066</v>
      </c>
      <c r="D488">
        <v>446</v>
      </c>
      <c r="E488">
        <v>33.340114709272186</v>
      </c>
      <c r="F488">
        <v>-0.15798093272218239</v>
      </c>
      <c r="G488">
        <v>-0.15991612703365085</v>
      </c>
    </row>
    <row r="489" spans="1:7" x14ac:dyDescent="0.35">
      <c r="A489">
        <v>4.4542841709266501</v>
      </c>
      <c r="B489">
        <v>4.3430581095779504</v>
      </c>
      <c r="D489">
        <v>447</v>
      </c>
      <c r="E489">
        <v>34.57419596538832</v>
      </c>
      <c r="F489">
        <v>2.1649548922582085E-2</v>
      </c>
      <c r="G489">
        <v>2.1914746014401486E-2</v>
      </c>
    </row>
    <row r="490" spans="1:7" x14ac:dyDescent="0.35">
      <c r="A490">
        <v>11.990822066951299</v>
      </c>
      <c r="B490">
        <v>11.0869144254865</v>
      </c>
      <c r="D490">
        <v>448</v>
      </c>
      <c r="E490">
        <v>27.166270421531564</v>
      </c>
      <c r="F490">
        <v>-0.20517049487396477</v>
      </c>
      <c r="G490">
        <v>-0.20768373978092761</v>
      </c>
    </row>
    <row r="491" spans="1:7" x14ac:dyDescent="0.35">
      <c r="A491">
        <v>33.413167490449801</v>
      </c>
      <c r="B491">
        <v>32.677637547860101</v>
      </c>
      <c r="D491">
        <v>449</v>
      </c>
      <c r="E491">
        <v>15.156847594184899</v>
      </c>
      <c r="F491">
        <v>0.84733825959930087</v>
      </c>
      <c r="G491">
        <v>0.85771776649048859</v>
      </c>
    </row>
    <row r="492" spans="1:7" x14ac:dyDescent="0.35">
      <c r="A492">
        <v>31.488441084509301</v>
      </c>
      <c r="B492">
        <v>32.724534259719697</v>
      </c>
      <c r="D492">
        <v>450</v>
      </c>
      <c r="E492">
        <v>5.8338785208011181</v>
      </c>
      <c r="F492">
        <v>2.0486674151476318</v>
      </c>
      <c r="G492">
        <v>2.0737626558173168</v>
      </c>
    </row>
    <row r="493" spans="1:7" x14ac:dyDescent="0.35">
      <c r="A493">
        <v>17.5810160891428</v>
      </c>
      <c r="B493">
        <v>18.672326209737001</v>
      </c>
      <c r="D493">
        <v>451</v>
      </c>
      <c r="E493">
        <v>27.923190756071222</v>
      </c>
      <c r="F493">
        <v>-0.6119812314011206</v>
      </c>
      <c r="G493">
        <v>-0.61947772213152774</v>
      </c>
    </row>
    <row r="494" spans="1:7" x14ac:dyDescent="0.35">
      <c r="A494">
        <v>22.844243129649101</v>
      </c>
      <c r="B494">
        <v>23.453381250556301</v>
      </c>
      <c r="D494">
        <v>452</v>
      </c>
      <c r="E494">
        <v>20.957283557192671</v>
      </c>
      <c r="F494">
        <v>-1.4581505452260721</v>
      </c>
      <c r="G494">
        <v>-1.476012223795526</v>
      </c>
    </row>
    <row r="495" spans="1:7" x14ac:dyDescent="0.35">
      <c r="A495">
        <v>11.8761978553962</v>
      </c>
      <c r="B495">
        <v>10.783885090723601</v>
      </c>
      <c r="D495">
        <v>453</v>
      </c>
      <c r="E495">
        <v>16.684221281523374</v>
      </c>
      <c r="F495">
        <v>-0.19739903397147529</v>
      </c>
      <c r="G495">
        <v>-0.19981708202986184</v>
      </c>
    </row>
    <row r="496" spans="1:7" x14ac:dyDescent="0.35">
      <c r="A496">
        <v>9.0198771111603602</v>
      </c>
      <c r="B496">
        <v>8.7034686614655605</v>
      </c>
      <c r="D496">
        <v>454</v>
      </c>
      <c r="E496">
        <v>32.037830370241778</v>
      </c>
      <c r="F496">
        <v>2.5452192904440238</v>
      </c>
      <c r="G496">
        <v>2.5763970649224719</v>
      </c>
    </row>
    <row r="497" spans="1:7" x14ac:dyDescent="0.35">
      <c r="A497">
        <v>17.838348958079401</v>
      </c>
      <c r="B497">
        <v>19.051446658058602</v>
      </c>
      <c r="D497">
        <v>455</v>
      </c>
      <c r="E497">
        <v>6.7158879718598969</v>
      </c>
      <c r="F497">
        <v>-0.96124310603278662</v>
      </c>
      <c r="G497">
        <v>-0.97301789529804661</v>
      </c>
    </row>
    <row r="498" spans="1:7" x14ac:dyDescent="0.35">
      <c r="A498">
        <v>14.3072712968336</v>
      </c>
      <c r="B498">
        <v>14.448988210473599</v>
      </c>
      <c r="D498">
        <v>456</v>
      </c>
      <c r="E498">
        <v>18.862532538707715</v>
      </c>
      <c r="F498">
        <v>1.540587604043786</v>
      </c>
      <c r="G498">
        <v>1.5594590989532837</v>
      </c>
    </row>
    <row r="499" spans="1:7" x14ac:dyDescent="0.35">
      <c r="A499">
        <v>21.676995579227899</v>
      </c>
      <c r="B499">
        <v>23.996325119209601</v>
      </c>
      <c r="D499">
        <v>457</v>
      </c>
      <c r="E499">
        <v>3.5363395152939789</v>
      </c>
      <c r="F499">
        <v>1.504677931339871</v>
      </c>
      <c r="G499">
        <v>1.5231095491506208</v>
      </c>
    </row>
    <row r="500" spans="1:7" x14ac:dyDescent="0.35">
      <c r="A500">
        <v>5.4875083828795104</v>
      </c>
      <c r="B500">
        <v>5.8808262222738898</v>
      </c>
      <c r="D500">
        <v>458</v>
      </c>
      <c r="E500">
        <v>18.099379088416448</v>
      </c>
      <c r="F500">
        <v>-0.65582678631244917</v>
      </c>
      <c r="G500">
        <v>-0.66386036507611146</v>
      </c>
    </row>
    <row r="501" spans="1:7" x14ac:dyDescent="0.35">
      <c r="A501">
        <v>34.180633845317303</v>
      </c>
      <c r="B501">
        <v>34.3726829618073</v>
      </c>
      <c r="D501">
        <v>459</v>
      </c>
      <c r="E501">
        <v>4.9677701686049893</v>
      </c>
      <c r="F501">
        <v>0.40291773239908046</v>
      </c>
      <c r="G501">
        <v>0.40785329069901566</v>
      </c>
    </row>
    <row r="502" spans="1:7" x14ac:dyDescent="0.35">
      <c r="A502">
        <v>34.5587438233472</v>
      </c>
      <c r="B502">
        <v>34.249627359144803</v>
      </c>
      <c r="D502">
        <v>460</v>
      </c>
      <c r="E502">
        <v>6.958562328528008</v>
      </c>
      <c r="F502">
        <v>1.4720076151788328</v>
      </c>
      <c r="G502">
        <v>1.4900390365297991</v>
      </c>
    </row>
    <row r="503" spans="1:7" x14ac:dyDescent="0.35">
      <c r="A503">
        <v>25.341174848631798</v>
      </c>
      <c r="B503">
        <v>25.474715753414099</v>
      </c>
      <c r="D503">
        <v>461</v>
      </c>
      <c r="E503">
        <v>6.9174288360898313</v>
      </c>
      <c r="F503">
        <v>-0.5357166802099611</v>
      </c>
      <c r="G503">
        <v>-0.54227896500115302</v>
      </c>
    </row>
    <row r="504" spans="1:7" x14ac:dyDescent="0.35">
      <c r="A504">
        <v>20.155083723011799</v>
      </c>
      <c r="B504">
        <v>20.002613886631298</v>
      </c>
      <c r="D504">
        <v>462</v>
      </c>
      <c r="E504">
        <v>23.849021803736871</v>
      </c>
      <c r="F504">
        <v>-0.27787249612527276</v>
      </c>
      <c r="G504">
        <v>-0.28127630736090337</v>
      </c>
    </row>
    <row r="505" spans="1:7" x14ac:dyDescent="0.35">
      <c r="A505">
        <v>12.904883721162401</v>
      </c>
      <c r="B505">
        <v>13.612992397851</v>
      </c>
      <c r="D505">
        <v>463</v>
      </c>
      <c r="E505">
        <v>26.932739716702905</v>
      </c>
      <c r="F505">
        <v>-0.64098449415800474</v>
      </c>
      <c r="G505">
        <v>-0.64883626161791341</v>
      </c>
    </row>
    <row r="506" spans="1:7" x14ac:dyDescent="0.35">
      <c r="A506">
        <v>29.041440630622301</v>
      </c>
      <c r="B506">
        <v>29.998142947416898</v>
      </c>
      <c r="D506">
        <v>464</v>
      </c>
      <c r="E506">
        <v>21.752283912175265</v>
      </c>
      <c r="F506">
        <v>-1.0992401597590664</v>
      </c>
      <c r="G506">
        <v>-1.1127053499402404</v>
      </c>
    </row>
    <row r="507" spans="1:7" x14ac:dyDescent="0.35">
      <c r="A507">
        <v>24.911397521724101</v>
      </c>
      <c r="B507">
        <v>24.125408061216199</v>
      </c>
      <c r="D507">
        <v>465</v>
      </c>
      <c r="E507">
        <v>33.815371774875388</v>
      </c>
      <c r="F507">
        <v>-0.67512776875608438</v>
      </c>
      <c r="G507">
        <v>-0.68339777574426142</v>
      </c>
    </row>
    <row r="508" spans="1:7" x14ac:dyDescent="0.35">
      <c r="A508">
        <v>8.2037420590365198</v>
      </c>
      <c r="B508">
        <v>6.8725091054787404</v>
      </c>
      <c r="D508">
        <v>466</v>
      </c>
      <c r="E508">
        <v>15.11261439947541</v>
      </c>
      <c r="F508">
        <v>-1.3406961214792101</v>
      </c>
      <c r="G508">
        <v>-1.3571190369727968</v>
      </c>
    </row>
    <row r="509" spans="1:7" x14ac:dyDescent="0.35">
      <c r="A509">
        <v>32.149669903802902</v>
      </c>
      <c r="B509">
        <v>30.313464530699601</v>
      </c>
      <c r="D509">
        <v>467</v>
      </c>
      <c r="E509">
        <v>12.273343027650625</v>
      </c>
      <c r="F509">
        <v>-9.647279837192535E-2</v>
      </c>
      <c r="G509">
        <v>-9.7654546114541246E-2</v>
      </c>
    </row>
    <row r="510" spans="1:7" x14ac:dyDescent="0.35">
      <c r="A510">
        <v>29.3211917735414</v>
      </c>
      <c r="B510">
        <v>29.8291831004539</v>
      </c>
      <c r="D510">
        <v>468</v>
      </c>
      <c r="E510">
        <v>30.835506102869264</v>
      </c>
      <c r="F510">
        <v>-0.8103072318651634</v>
      </c>
      <c r="G510">
        <v>-0.82023312557035377</v>
      </c>
    </row>
    <row r="511" spans="1:7" x14ac:dyDescent="0.35">
      <c r="A511">
        <v>33.393597225341502</v>
      </c>
      <c r="B511">
        <v>32.290230619167701</v>
      </c>
      <c r="D511">
        <v>469</v>
      </c>
      <c r="E511">
        <v>10.29523777279182</v>
      </c>
      <c r="F511">
        <v>9.3614971621379439E-2</v>
      </c>
      <c r="G511">
        <v>9.4761712290828193E-2</v>
      </c>
    </row>
    <row r="512" spans="1:7" x14ac:dyDescent="0.35">
      <c r="A512">
        <v>26.223024268427501</v>
      </c>
      <c r="B512">
        <v>24.070133675474999</v>
      </c>
      <c r="D512">
        <v>470</v>
      </c>
      <c r="E512">
        <v>33.848808962766689</v>
      </c>
      <c r="F512">
        <v>-1.5815833468707865</v>
      </c>
      <c r="G512">
        <v>-1.6009570209163748</v>
      </c>
    </row>
    <row r="513" spans="1:7" x14ac:dyDescent="0.35">
      <c r="A513">
        <v>22.629286269945201</v>
      </c>
      <c r="B513">
        <v>23.017864874476199</v>
      </c>
      <c r="D513">
        <v>471</v>
      </c>
      <c r="E513">
        <v>3.5618421162205705</v>
      </c>
      <c r="F513">
        <v>0.15798130606800953</v>
      </c>
      <c r="G513">
        <v>0.15991650495279394</v>
      </c>
    </row>
    <row r="514" spans="1:7" x14ac:dyDescent="0.35">
      <c r="A514">
        <v>16.3837771612998</v>
      </c>
      <c r="B514">
        <v>18.8767766787326</v>
      </c>
      <c r="D514">
        <v>472</v>
      </c>
      <c r="E514">
        <v>34.060779860801624</v>
      </c>
      <c r="F514">
        <v>0.80887155545167388</v>
      </c>
      <c r="G514">
        <v>0.81877986277614967</v>
      </c>
    </row>
    <row r="515" spans="1:7" x14ac:dyDescent="0.35">
      <c r="A515">
        <v>32.847311467328403</v>
      </c>
      <c r="B515">
        <v>32.841240555788502</v>
      </c>
      <c r="D515">
        <v>473</v>
      </c>
      <c r="E515">
        <v>4.5492169269028695</v>
      </c>
      <c r="F515">
        <v>-2.1618353870558895</v>
      </c>
      <c r="G515">
        <v>-2.1883168837230778</v>
      </c>
    </row>
    <row r="516" spans="1:7" x14ac:dyDescent="0.35">
      <c r="A516">
        <v>30.714044464013</v>
      </c>
      <c r="B516">
        <v>31.552535238464699</v>
      </c>
      <c r="D516">
        <v>474</v>
      </c>
      <c r="E516">
        <v>31.553424164671895</v>
      </c>
      <c r="F516">
        <v>0.33721204351390455</v>
      </c>
      <c r="G516">
        <v>0.34134273711801399</v>
      </c>
    </row>
    <row r="517" spans="1:7" x14ac:dyDescent="0.35">
      <c r="A517">
        <v>4.4469974433980601</v>
      </c>
      <c r="B517">
        <v>4.5288268019456197</v>
      </c>
      <c r="D517">
        <v>475</v>
      </c>
      <c r="E517">
        <v>19.979535447040217</v>
      </c>
      <c r="F517">
        <v>1.1345690361945842</v>
      </c>
      <c r="G517">
        <v>1.1484669889853372</v>
      </c>
    </row>
    <row r="518" spans="1:7" x14ac:dyDescent="0.35">
      <c r="A518">
        <v>3.8437431839120602</v>
      </c>
      <c r="B518">
        <v>3.7448535307209201</v>
      </c>
      <c r="D518">
        <v>476</v>
      </c>
      <c r="E518">
        <v>34.795957516435145</v>
      </c>
      <c r="F518">
        <v>-1.230725059308746</v>
      </c>
      <c r="G518">
        <v>-1.2458008794898072</v>
      </c>
    </row>
    <row r="519" spans="1:7" x14ac:dyDescent="0.35">
      <c r="A519">
        <v>15.0468277400975</v>
      </c>
      <c r="B519">
        <v>15.9659042230853</v>
      </c>
      <c r="D519">
        <v>477</v>
      </c>
      <c r="E519">
        <v>5.5248477167204282</v>
      </c>
      <c r="F519">
        <v>1.5092147416500419</v>
      </c>
      <c r="G519">
        <v>1.5277019333161499</v>
      </c>
    </row>
    <row r="520" spans="1:7" x14ac:dyDescent="0.35">
      <c r="A520">
        <v>28.937706585018599</v>
      </c>
      <c r="B520">
        <v>28.647432040830001</v>
      </c>
      <c r="D520">
        <v>478</v>
      </c>
      <c r="E520">
        <v>20.812388933615367</v>
      </c>
      <c r="F520">
        <v>0.32996717659293395</v>
      </c>
      <c r="G520">
        <v>0.3340091238843636</v>
      </c>
    </row>
    <row r="521" spans="1:7" x14ac:dyDescent="0.35">
      <c r="A521">
        <v>34.592836138078198</v>
      </c>
      <c r="B521">
        <v>34.860228452150103</v>
      </c>
      <c r="D521">
        <v>479</v>
      </c>
      <c r="E521">
        <v>34.042427747278431</v>
      </c>
      <c r="F521">
        <v>-0.72975846322572835</v>
      </c>
      <c r="G521">
        <v>-0.7386976712836012</v>
      </c>
    </row>
    <row r="522" spans="1:7" x14ac:dyDescent="0.35">
      <c r="A522">
        <v>7.8133405153129001</v>
      </c>
      <c r="B522">
        <v>8.1350383215089206</v>
      </c>
      <c r="D522">
        <v>480</v>
      </c>
      <c r="E522">
        <v>19.832943486834051</v>
      </c>
      <c r="F522">
        <v>-0.14958155104704929</v>
      </c>
      <c r="G522">
        <v>-0.15141385676710681</v>
      </c>
    </row>
    <row r="523" spans="1:7" x14ac:dyDescent="0.35">
      <c r="A523">
        <v>22.012182891268299</v>
      </c>
      <c r="B523">
        <v>21.3440924376252</v>
      </c>
      <c r="D523">
        <v>481</v>
      </c>
      <c r="E523">
        <v>23.21811510799094</v>
      </c>
      <c r="F523">
        <v>0.48096822485916135</v>
      </c>
      <c r="G523">
        <v>0.4868598660636182</v>
      </c>
    </row>
    <row r="524" spans="1:7" x14ac:dyDescent="0.35">
      <c r="A524">
        <v>15.1885074121926</v>
      </c>
      <c r="B524">
        <v>16.1805497617292</v>
      </c>
      <c r="D524">
        <v>482</v>
      </c>
      <c r="E524">
        <v>25.331046731730787</v>
      </c>
      <c r="F524">
        <v>8.9167071893143657E-3</v>
      </c>
      <c r="G524">
        <v>9.0259327821277449E-3</v>
      </c>
    </row>
    <row r="525" spans="1:7" x14ac:dyDescent="0.35">
      <c r="A525">
        <v>34.037260730067302</v>
      </c>
      <c r="B525">
        <v>33.862300973371902</v>
      </c>
      <c r="D525">
        <v>483</v>
      </c>
      <c r="E525">
        <v>17.649738118236403</v>
      </c>
      <c r="F525">
        <v>0.43433194677869835</v>
      </c>
      <c r="G525">
        <v>0.43965231486497397</v>
      </c>
    </row>
    <row r="526" spans="1:7" x14ac:dyDescent="0.35">
      <c r="A526">
        <v>29.9478055403426</v>
      </c>
      <c r="B526">
        <v>29.192060380849799</v>
      </c>
      <c r="D526">
        <v>484</v>
      </c>
      <c r="E526">
        <v>23.159502141430611</v>
      </c>
      <c r="F526">
        <v>-0.99831717182001256</v>
      </c>
      <c r="G526">
        <v>-1.0105461014677743</v>
      </c>
    </row>
    <row r="527" spans="1:7" x14ac:dyDescent="0.35">
      <c r="A527">
        <v>29.826518550756401</v>
      </c>
      <c r="B527">
        <v>30.3630283943268</v>
      </c>
      <c r="D527">
        <v>485</v>
      </c>
      <c r="E527">
        <v>21.782395053985734</v>
      </c>
      <c r="F527">
        <v>8.5023751589464069E-2</v>
      </c>
      <c r="G527">
        <v>8.606525373520077E-2</v>
      </c>
    </row>
    <row r="528" spans="1:7" x14ac:dyDescent="0.35">
      <c r="A528">
        <v>17.998181113438999</v>
      </c>
      <c r="B528">
        <v>17.099713131647999</v>
      </c>
      <c r="D528">
        <v>486</v>
      </c>
      <c r="E528">
        <v>31.87235070461222</v>
      </c>
      <c r="F528">
        <v>-1.4490088658056202</v>
      </c>
      <c r="G528">
        <v>-1.4667585629751234</v>
      </c>
    </row>
    <row r="529" spans="1:7" x14ac:dyDescent="0.35">
      <c r="A529">
        <v>16.274224074805201</v>
      </c>
      <c r="B529">
        <v>16.302405232174401</v>
      </c>
      <c r="D529">
        <v>487</v>
      </c>
      <c r="E529">
        <v>4.6220300040283862</v>
      </c>
      <c r="F529">
        <v>-0.2789718944504358</v>
      </c>
      <c r="G529">
        <v>-0.28238917281370157</v>
      </c>
    </row>
    <row r="530" spans="1:7" x14ac:dyDescent="0.35">
      <c r="A530">
        <v>11.7490263017826</v>
      </c>
      <c r="B530">
        <v>11.7399073051384</v>
      </c>
      <c r="D530">
        <v>488</v>
      </c>
      <c r="E530">
        <v>12.122113392330862</v>
      </c>
      <c r="F530">
        <v>-1.0351989668443622</v>
      </c>
      <c r="G530">
        <v>-1.0478796816455476</v>
      </c>
    </row>
    <row r="531" spans="1:7" x14ac:dyDescent="0.35">
      <c r="A531">
        <v>4.8040158928296597</v>
      </c>
      <c r="B531">
        <v>5.8899114586612402</v>
      </c>
      <c r="D531">
        <v>489</v>
      </c>
      <c r="E531">
        <v>33.440838152410436</v>
      </c>
      <c r="F531">
        <v>-0.76320060455033456</v>
      </c>
      <c r="G531">
        <v>-0.77254946357392551</v>
      </c>
    </row>
    <row r="532" spans="1:7" x14ac:dyDescent="0.35">
      <c r="A532">
        <v>30.671116040161699</v>
      </c>
      <c r="B532">
        <v>31.145814273041601</v>
      </c>
      <c r="D532">
        <v>490</v>
      </c>
      <c r="E532">
        <v>31.525421718050577</v>
      </c>
      <c r="F532">
        <v>1.1991125416691197</v>
      </c>
      <c r="G532">
        <v>1.2138011229394261</v>
      </c>
    </row>
    <row r="533" spans="1:7" x14ac:dyDescent="0.35">
      <c r="A533">
        <v>29.0128322921624</v>
      </c>
      <c r="B533">
        <v>28.987805333417299</v>
      </c>
      <c r="D533">
        <v>491</v>
      </c>
      <c r="E533">
        <v>17.685267442858727</v>
      </c>
      <c r="F533">
        <v>0.98705876687827399</v>
      </c>
      <c r="G533">
        <v>0.9991497862046822</v>
      </c>
    </row>
    <row r="534" spans="1:7" x14ac:dyDescent="0.35">
      <c r="A534">
        <v>34.990965545156101</v>
      </c>
      <c r="B534">
        <v>35.808731844356402</v>
      </c>
      <c r="D534">
        <v>492</v>
      </c>
      <c r="E534">
        <v>22.923036062875575</v>
      </c>
      <c r="F534">
        <v>0.53034518768072658</v>
      </c>
      <c r="G534">
        <v>0.53684167414038853</v>
      </c>
    </row>
    <row r="535" spans="1:7" x14ac:dyDescent="0.35">
      <c r="A535">
        <v>34.892378786364901</v>
      </c>
      <c r="B535">
        <v>36.282586335382298</v>
      </c>
      <c r="D535">
        <v>493</v>
      </c>
      <c r="E535">
        <v>12.008043622253126</v>
      </c>
      <c r="F535">
        <v>-1.2241585315295254</v>
      </c>
      <c r="G535">
        <v>-1.2391539147427484</v>
      </c>
    </row>
    <row r="536" spans="1:7" x14ac:dyDescent="0.35">
      <c r="A536">
        <v>20.773814579284</v>
      </c>
      <c r="B536">
        <v>21.3316248856359</v>
      </c>
      <c r="D536">
        <v>494</v>
      </c>
      <c r="E536">
        <v>9.1655390052715102</v>
      </c>
      <c r="F536">
        <v>-0.46207034380594969</v>
      </c>
      <c r="G536">
        <v>-0.46773049459391874</v>
      </c>
    </row>
    <row r="537" spans="1:7" x14ac:dyDescent="0.35">
      <c r="A537">
        <v>27.607597285776301</v>
      </c>
      <c r="B537">
        <v>27.6179499056197</v>
      </c>
      <c r="D537">
        <v>495</v>
      </c>
      <c r="E537">
        <v>17.941355583355392</v>
      </c>
      <c r="F537">
        <v>1.1100910747032096</v>
      </c>
      <c r="G537">
        <v>1.1236891836392757</v>
      </c>
    </row>
    <row r="538" spans="1:7" x14ac:dyDescent="0.35">
      <c r="A538">
        <v>33.2325033562377</v>
      </c>
      <c r="B538">
        <v>31.920667123887501</v>
      </c>
      <c r="D538">
        <v>496</v>
      </c>
      <c r="E538">
        <v>14.427357873095758</v>
      </c>
      <c r="F538">
        <v>2.1630337377841258E-2</v>
      </c>
      <c r="G538">
        <v>2.1895299137007176E-2</v>
      </c>
    </row>
    <row r="539" spans="1:7" x14ac:dyDescent="0.35">
      <c r="A539">
        <v>30.188716501677099</v>
      </c>
      <c r="B539">
        <v>29.123602838601801</v>
      </c>
      <c r="D539">
        <v>497</v>
      </c>
      <c r="E539">
        <v>21.761434531279935</v>
      </c>
      <c r="F539">
        <v>2.2348905879296659</v>
      </c>
      <c r="G539">
        <v>2.2622669774596704</v>
      </c>
    </row>
    <row r="540" spans="1:7" x14ac:dyDescent="0.35">
      <c r="A540">
        <v>10.9151392557823</v>
      </c>
      <c r="B540">
        <v>10.6099145514276</v>
      </c>
      <c r="D540">
        <v>498</v>
      </c>
      <c r="E540">
        <v>5.6502564729149984</v>
      </c>
      <c r="F540">
        <v>0.23056974935889141</v>
      </c>
      <c r="G540">
        <v>0.23339412353916478</v>
      </c>
    </row>
    <row r="541" spans="1:7" x14ac:dyDescent="0.35">
      <c r="A541">
        <v>17.4174123299229</v>
      </c>
      <c r="B541">
        <v>16.807900127763698</v>
      </c>
      <c r="D541">
        <v>499</v>
      </c>
      <c r="E541">
        <v>34.204592244625509</v>
      </c>
      <c r="F541">
        <v>0.16809071718179069</v>
      </c>
      <c r="G541">
        <v>0.17014975173802344</v>
      </c>
    </row>
    <row r="542" spans="1:7" x14ac:dyDescent="0.35">
      <c r="A542">
        <v>7.1331012848478297</v>
      </c>
      <c r="B542">
        <v>6.9461299818623896</v>
      </c>
      <c r="D542">
        <v>500</v>
      </c>
      <c r="E542">
        <v>34.580873290949086</v>
      </c>
      <c r="F542">
        <v>-0.33124593180428263</v>
      </c>
      <c r="G542">
        <v>-0.33530354326333128</v>
      </c>
    </row>
    <row r="543" spans="1:7" x14ac:dyDescent="0.35">
      <c r="A543">
        <v>33.529632872279102</v>
      </c>
      <c r="B543">
        <v>33.586282797176203</v>
      </c>
      <c r="D543">
        <v>501</v>
      </c>
      <c r="E543">
        <v>25.407890032381367</v>
      </c>
      <c r="F543">
        <v>6.6825721032731877E-2</v>
      </c>
      <c r="G543">
        <v>6.7644305611098299E-2</v>
      </c>
    </row>
    <row r="544" spans="1:7" x14ac:dyDescent="0.35">
      <c r="A544">
        <v>22.397588302428101</v>
      </c>
      <c r="B544">
        <v>22.927281056784899</v>
      </c>
      <c r="D544">
        <v>502</v>
      </c>
      <c r="E544">
        <v>20.246884218026974</v>
      </c>
      <c r="F544">
        <v>-0.24427033139567556</v>
      </c>
      <c r="G544">
        <v>-0.24726253145192356</v>
      </c>
    </row>
    <row r="545" spans="1:7" x14ac:dyDescent="0.35">
      <c r="A545">
        <v>10.3165697761108</v>
      </c>
      <c r="B545">
        <v>10.2460709980517</v>
      </c>
      <c r="D545">
        <v>503</v>
      </c>
      <c r="E545">
        <v>13.031753697098534</v>
      </c>
      <c r="F545">
        <v>0.58123870075246664</v>
      </c>
      <c r="G545">
        <v>0.58835860951563068</v>
      </c>
    </row>
    <row r="546" spans="1:7" x14ac:dyDescent="0.35">
      <c r="A546">
        <v>24.494421900987401</v>
      </c>
      <c r="B546">
        <v>24.980923544813599</v>
      </c>
      <c r="D546">
        <v>504</v>
      </c>
      <c r="E546">
        <v>29.090257494296438</v>
      </c>
      <c r="F546">
        <v>0.90788545312046054</v>
      </c>
      <c r="G546">
        <v>0.91900663549398998</v>
      </c>
    </row>
    <row r="547" spans="1:7" x14ac:dyDescent="0.35">
      <c r="A547">
        <v>22.780103694652599</v>
      </c>
      <c r="B547">
        <v>22.844578109462699</v>
      </c>
      <c r="D547">
        <v>505</v>
      </c>
      <c r="E547">
        <v>24.980191554024387</v>
      </c>
      <c r="F547">
        <v>-0.85478349280818833</v>
      </c>
      <c r="G547">
        <v>-0.86525420040762058</v>
      </c>
    </row>
    <row r="548" spans="1:7" x14ac:dyDescent="0.35">
      <c r="A548">
        <v>14.4612069770508</v>
      </c>
      <c r="B548">
        <v>12.485740410697</v>
      </c>
      <c r="D548">
        <v>506</v>
      </c>
      <c r="E548">
        <v>8.3533516280576148</v>
      </c>
      <c r="F548">
        <v>-1.4808425225788744</v>
      </c>
      <c r="G548">
        <v>-1.498982167512575</v>
      </c>
    </row>
    <row r="549" spans="1:7" x14ac:dyDescent="0.35">
      <c r="A549">
        <v>6.6338429503881198</v>
      </c>
      <c r="B549">
        <v>5.6945075565693699</v>
      </c>
      <c r="D549">
        <v>507</v>
      </c>
      <c r="E549">
        <v>32.183452149512576</v>
      </c>
      <c r="F549">
        <v>-1.8699876188129743</v>
      </c>
      <c r="G549">
        <v>-1.892894113540456</v>
      </c>
    </row>
    <row r="550" spans="1:7" x14ac:dyDescent="0.35">
      <c r="A550">
        <v>24.490342258969498</v>
      </c>
      <c r="B550">
        <v>24.346254703247901</v>
      </c>
      <c r="D550">
        <v>508</v>
      </c>
      <c r="E550">
        <v>29.368655470769546</v>
      </c>
      <c r="F550">
        <v>0.46052762968435346</v>
      </c>
      <c r="G550">
        <v>0.46616888292854369</v>
      </c>
    </row>
    <row r="551" spans="1:7" x14ac:dyDescent="0.35">
      <c r="A551">
        <v>19.6498464289213</v>
      </c>
      <c r="B551">
        <v>18.440151686080199</v>
      </c>
      <c r="D551">
        <v>509</v>
      </c>
      <c r="E551">
        <v>33.421362549385755</v>
      </c>
      <c r="F551">
        <v>-1.1311319302180536</v>
      </c>
      <c r="G551">
        <v>-1.1449877800295476</v>
      </c>
    </row>
    <row r="552" spans="1:7" x14ac:dyDescent="0.35">
      <c r="A552">
        <v>27.714188535540401</v>
      </c>
      <c r="B552">
        <v>28.314117265536598</v>
      </c>
      <c r="D552">
        <v>510</v>
      </c>
      <c r="E552">
        <v>26.285473914482274</v>
      </c>
      <c r="F552">
        <v>-2.2153402390072756</v>
      </c>
      <c r="G552">
        <v>-2.2424771456872303</v>
      </c>
    </row>
    <row r="553" spans="1:7" x14ac:dyDescent="0.35">
      <c r="A553">
        <v>19.6452320355837</v>
      </c>
      <c r="B553">
        <v>21.175982867927399</v>
      </c>
      <c r="D553">
        <v>511</v>
      </c>
      <c r="E553">
        <v>22.709118957314775</v>
      </c>
      <c r="F553">
        <v>0.30874591716142419</v>
      </c>
      <c r="G553">
        <v>0.31252791371179656</v>
      </c>
    </row>
    <row r="554" spans="1:7" x14ac:dyDescent="0.35">
      <c r="A554">
        <v>30.269808010193199</v>
      </c>
      <c r="B554">
        <v>31.4885698618906</v>
      </c>
      <c r="D554">
        <v>512</v>
      </c>
      <c r="E554">
        <v>16.49381960322393</v>
      </c>
      <c r="F554">
        <v>2.3829570755086706</v>
      </c>
      <c r="G554">
        <v>2.412147211922838</v>
      </c>
    </row>
    <row r="555" spans="1:7" x14ac:dyDescent="0.35">
      <c r="A555">
        <v>20.661018840783498</v>
      </c>
      <c r="B555">
        <v>20.4475759698533</v>
      </c>
      <c r="D555">
        <v>513</v>
      </c>
      <c r="E555">
        <v>32.877719195439184</v>
      </c>
      <c r="F555">
        <v>-3.6478639650681544E-2</v>
      </c>
      <c r="G555">
        <v>-3.6925486334807966E-2</v>
      </c>
    </row>
    <row r="556" spans="1:7" x14ac:dyDescent="0.35">
      <c r="A556">
        <v>20.9500150891323</v>
      </c>
      <c r="B556">
        <v>22.4407412259823</v>
      </c>
      <c r="D556">
        <v>514</v>
      </c>
      <c r="E556">
        <v>30.754770882153434</v>
      </c>
      <c r="F556">
        <v>0.79776435631126574</v>
      </c>
      <c r="G556">
        <v>0.80753660551643258</v>
      </c>
    </row>
    <row r="557" spans="1:7" x14ac:dyDescent="0.35">
      <c r="A557">
        <v>31.052915285067002</v>
      </c>
      <c r="B557">
        <v>31.2015827422691</v>
      </c>
      <c r="D557">
        <v>515</v>
      </c>
      <c r="E557">
        <v>4.6147785226656914</v>
      </c>
      <c r="F557">
        <v>-8.5951720720071734E-2</v>
      </c>
      <c r="G557">
        <v>-8.7004590064063483E-2</v>
      </c>
    </row>
    <row r="558" spans="1:7" x14ac:dyDescent="0.35">
      <c r="A558">
        <v>15.9114517187967</v>
      </c>
      <c r="B558">
        <v>15.5743657476786</v>
      </c>
      <c r="D558">
        <v>516</v>
      </c>
      <c r="E558">
        <v>4.0144422259583923</v>
      </c>
      <c r="F558">
        <v>-0.2695886952374722</v>
      </c>
      <c r="G558">
        <v>-0.27289103369357692</v>
      </c>
    </row>
    <row r="559" spans="1:7" x14ac:dyDescent="0.35">
      <c r="A559">
        <v>7.2884873104204999</v>
      </c>
      <c r="B559">
        <v>6.6750846468795597</v>
      </c>
      <c r="D559">
        <v>517</v>
      </c>
      <c r="E559">
        <v>15.163337054964055</v>
      </c>
      <c r="F559">
        <v>0.80256716812124473</v>
      </c>
      <c r="G559">
        <v>0.81239824957871931</v>
      </c>
    </row>
    <row r="560" spans="1:7" x14ac:dyDescent="0.35">
      <c r="A560">
        <v>3.92104564202684</v>
      </c>
      <c r="B560">
        <v>3.61857595553872</v>
      </c>
      <c r="D560">
        <v>518</v>
      </c>
      <c r="E560">
        <v>28.987025214041584</v>
      </c>
      <c r="F560">
        <v>-0.33959317321158267</v>
      </c>
      <c r="G560">
        <v>-0.34375303456756201</v>
      </c>
    </row>
    <row r="561" spans="1:7" x14ac:dyDescent="0.35">
      <c r="A561">
        <v>27.164392181555801</v>
      </c>
      <c r="B561">
        <v>26.776215363014501</v>
      </c>
      <c r="D561">
        <v>519</v>
      </c>
      <c r="E561">
        <v>34.614800699914625</v>
      </c>
      <c r="F561">
        <v>0.24542775223547864</v>
      </c>
      <c r="G561">
        <v>0.24843413016868032</v>
      </c>
    </row>
    <row r="562" spans="1:7" x14ac:dyDescent="0.35">
      <c r="A562">
        <v>22.849905643310802</v>
      </c>
      <c r="B562">
        <v>23.020321865686299</v>
      </c>
      <c r="D562">
        <v>520</v>
      </c>
      <c r="E562">
        <v>7.9648384707903181</v>
      </c>
      <c r="F562">
        <v>0.17019985071860244</v>
      </c>
      <c r="G562">
        <v>0.17228472119789398</v>
      </c>
    </row>
    <row r="563" spans="1:7" x14ac:dyDescent="0.35">
      <c r="A563">
        <v>25.530552579175101</v>
      </c>
      <c r="B563">
        <v>25.691126560225001</v>
      </c>
      <c r="D563">
        <v>521</v>
      </c>
      <c r="E563">
        <v>22.095000530109452</v>
      </c>
      <c r="F563">
        <v>-0.75090809248425217</v>
      </c>
      <c r="G563">
        <v>-0.76010637384626056</v>
      </c>
    </row>
    <row r="564" spans="1:7" x14ac:dyDescent="0.35">
      <c r="A564">
        <v>9.8148531682851399</v>
      </c>
      <c r="B564">
        <v>9.8178991884385596</v>
      </c>
      <c r="D564">
        <v>522</v>
      </c>
      <c r="E564">
        <v>15.304331417335815</v>
      </c>
      <c r="F564">
        <v>0.87621834439338464</v>
      </c>
      <c r="G564">
        <v>0.88695161914025733</v>
      </c>
    </row>
    <row r="565" spans="1:7" x14ac:dyDescent="0.35">
      <c r="A565">
        <v>7.3638872187766298</v>
      </c>
      <c r="B565">
        <v>7.8008253885229797</v>
      </c>
      <c r="D565">
        <v>523</v>
      </c>
      <c r="E565">
        <v>34.061912630344935</v>
      </c>
      <c r="F565">
        <v>-0.19961165697303329</v>
      </c>
      <c r="G565">
        <v>-0.20205680865318137</v>
      </c>
    </row>
    <row r="566" spans="1:7" x14ac:dyDescent="0.35">
      <c r="A566">
        <v>3.4654293013722199</v>
      </c>
      <c r="B566">
        <v>4.6560755761585604</v>
      </c>
      <c r="D566">
        <v>524</v>
      </c>
      <c r="E566">
        <v>29.992238284006149</v>
      </c>
      <c r="F566">
        <v>-0.8001779031563494</v>
      </c>
      <c r="G566">
        <v>-0.80997971720864426</v>
      </c>
    </row>
    <row r="567" spans="1:7" x14ac:dyDescent="0.35">
      <c r="A567">
        <v>14.2188018818111</v>
      </c>
      <c r="B567">
        <v>15.1683560172524</v>
      </c>
      <c r="D567">
        <v>525</v>
      </c>
      <c r="E567">
        <v>29.871537963996815</v>
      </c>
      <c r="F567">
        <v>0.49149043032998563</v>
      </c>
      <c r="G567">
        <v>0.4975109637483342</v>
      </c>
    </row>
    <row r="568" spans="1:7" x14ac:dyDescent="0.35">
      <c r="A568">
        <v>21.877365979348198</v>
      </c>
      <c r="B568">
        <v>20.392468010898298</v>
      </c>
      <c r="D568">
        <v>526</v>
      </c>
      <c r="E568">
        <v>18.100414624770341</v>
      </c>
      <c r="F568">
        <v>-1.0007014931223424</v>
      </c>
      <c r="G568">
        <v>-1.0129596296176742</v>
      </c>
    </row>
    <row r="569" spans="1:7" x14ac:dyDescent="0.35">
      <c r="A569">
        <v>15.5518094431914</v>
      </c>
      <c r="B569">
        <v>12.997888308289401</v>
      </c>
      <c r="D569">
        <v>527</v>
      </c>
      <c r="E569">
        <v>16.384796428990462</v>
      </c>
      <c r="F569">
        <v>-8.2391196816061552E-2</v>
      </c>
      <c r="G569">
        <v>-8.3400451367520043E-2</v>
      </c>
    </row>
    <row r="570" spans="1:7" x14ac:dyDescent="0.35">
      <c r="A570">
        <v>16.999197504759302</v>
      </c>
      <c r="B570">
        <v>17.933517415998601</v>
      </c>
      <c r="D570">
        <v>528</v>
      </c>
      <c r="E570">
        <v>11.881487202066467</v>
      </c>
      <c r="F570">
        <v>-0.14157989692806616</v>
      </c>
      <c r="G570">
        <v>-0.14331418603772283</v>
      </c>
    </row>
    <row r="571" spans="1:7" x14ac:dyDescent="0.35">
      <c r="A571">
        <v>31.9330782237999</v>
      </c>
      <c r="B571">
        <v>30.566199525384501</v>
      </c>
      <c r="D571">
        <v>529</v>
      </c>
      <c r="E571">
        <v>4.9700700608813824</v>
      </c>
      <c r="F571">
        <v>0.91984139777985785</v>
      </c>
      <c r="G571">
        <v>0.93110903501787268</v>
      </c>
    </row>
    <row r="572" spans="1:7" x14ac:dyDescent="0.35">
      <c r="A572">
        <v>14.1441749447456</v>
      </c>
      <c r="B572">
        <v>13.9194095428529</v>
      </c>
      <c r="D572">
        <v>530</v>
      </c>
      <c r="E572">
        <v>30.712050104648554</v>
      </c>
      <c r="F572">
        <v>0.4337641683930471</v>
      </c>
      <c r="G572">
        <v>0.43907758145327525</v>
      </c>
    </row>
    <row r="573" spans="1:7" x14ac:dyDescent="0.35">
      <c r="A573">
        <v>19.447663653113899</v>
      </c>
      <c r="B573">
        <v>18.277550627054499</v>
      </c>
      <c r="D573">
        <v>531</v>
      </c>
      <c r="E573">
        <v>29.061787535409451</v>
      </c>
      <c r="F573">
        <v>-7.3982201992151886E-2</v>
      </c>
      <c r="G573">
        <v>-7.4888450195515099E-2</v>
      </c>
    </row>
    <row r="574" spans="1:7" x14ac:dyDescent="0.35">
      <c r="A574">
        <v>28.0768964077165</v>
      </c>
      <c r="B574">
        <v>26.274915970136501</v>
      </c>
      <c r="D574">
        <v>532</v>
      </c>
      <c r="E574">
        <v>35.011004340580286</v>
      </c>
      <c r="F574">
        <v>0.79772750377611601</v>
      </c>
      <c r="G574">
        <v>0.80749930155454952</v>
      </c>
    </row>
    <row r="575" spans="1:7" x14ac:dyDescent="0.35">
      <c r="A575">
        <v>15.689369034280601</v>
      </c>
      <c r="B575">
        <v>16.230831762485401</v>
      </c>
      <c r="D575">
        <v>533</v>
      </c>
      <c r="E575">
        <v>34.912894449524543</v>
      </c>
      <c r="F575">
        <v>1.3696918858577547</v>
      </c>
      <c r="G575">
        <v>1.386469986229131</v>
      </c>
    </row>
    <row r="576" spans="1:7" x14ac:dyDescent="0.35">
      <c r="A576">
        <v>22.906774407291898</v>
      </c>
      <c r="B576">
        <v>23.665929567594599</v>
      </c>
      <c r="D576">
        <v>534</v>
      </c>
      <c r="E576">
        <v>20.862622250659314</v>
      </c>
      <c r="F576">
        <v>0.46900263497658656</v>
      </c>
      <c r="G576">
        <v>0.4747477031669769</v>
      </c>
    </row>
    <row r="577" spans="1:7" x14ac:dyDescent="0.35">
      <c r="A577">
        <v>30.595638679895799</v>
      </c>
      <c r="B577">
        <v>30.019128279169099</v>
      </c>
      <c r="D577">
        <v>535</v>
      </c>
      <c r="E577">
        <v>27.663349701823186</v>
      </c>
      <c r="F577">
        <v>-4.5399796203486886E-2</v>
      </c>
      <c r="G577">
        <v>-4.5955922983098432E-2</v>
      </c>
    </row>
    <row r="578" spans="1:7" x14ac:dyDescent="0.35">
      <c r="A578">
        <v>33.384659957044498</v>
      </c>
      <c r="B578">
        <v>30.7936176648996</v>
      </c>
      <c r="D578">
        <v>536</v>
      </c>
      <c r="E578">
        <v>33.26104789718184</v>
      </c>
      <c r="F578">
        <v>-1.3403807732943385</v>
      </c>
      <c r="G578">
        <v>-1.356799825916609</v>
      </c>
    </row>
    <row r="579" spans="1:7" x14ac:dyDescent="0.35">
      <c r="A579">
        <v>7.7063513897292104</v>
      </c>
      <c r="B579">
        <v>7.1601069414767302</v>
      </c>
      <c r="D579">
        <v>537</v>
      </c>
      <c r="E579">
        <v>30.231983950264649</v>
      </c>
      <c r="F579">
        <v>-1.1083811116628475</v>
      </c>
      <c r="G579">
        <v>-1.1219582743322247</v>
      </c>
    </row>
    <row r="580" spans="1:7" x14ac:dyDescent="0.35">
      <c r="A580">
        <v>32.650804005167799</v>
      </c>
      <c r="B580">
        <v>33.042608010570298</v>
      </c>
      <c r="D580">
        <v>538</v>
      </c>
      <c r="E580">
        <v>11.051633698015698</v>
      </c>
      <c r="F580">
        <v>-0.44171914658809719</v>
      </c>
      <c r="G580">
        <v>-0.44713000449996443</v>
      </c>
    </row>
    <row r="581" spans="1:7" x14ac:dyDescent="0.35">
      <c r="A581">
        <v>18.747721378545201</v>
      </c>
      <c r="B581">
        <v>17.268809809771099</v>
      </c>
      <c r="D581">
        <v>539</v>
      </c>
      <c r="E581">
        <v>17.522455040968431</v>
      </c>
      <c r="F581">
        <v>-0.71455491320473286</v>
      </c>
      <c r="G581">
        <v>-0.72330788471489205</v>
      </c>
    </row>
    <row r="582" spans="1:7" x14ac:dyDescent="0.35">
      <c r="A582">
        <v>11.2638204255666</v>
      </c>
      <c r="B582">
        <v>11.447180345345799</v>
      </c>
      <c r="D582">
        <v>540</v>
      </c>
      <c r="E582">
        <v>7.2878895822066294</v>
      </c>
      <c r="F582">
        <v>-0.3417596003442398</v>
      </c>
      <c r="G582">
        <v>-0.34594599944367393</v>
      </c>
    </row>
    <row r="583" spans="1:7" x14ac:dyDescent="0.35">
      <c r="A583">
        <v>17.692344199624301</v>
      </c>
      <c r="B583">
        <v>17.677034350451301</v>
      </c>
      <c r="D583">
        <v>541</v>
      </c>
      <c r="E583">
        <v>33.556740186954833</v>
      </c>
      <c r="F583">
        <v>2.9542610221369614E-2</v>
      </c>
      <c r="G583">
        <v>2.9904493711112406E-2</v>
      </c>
    </row>
    <row r="584" spans="1:7" x14ac:dyDescent="0.35">
      <c r="A584">
        <v>34.361042409135202</v>
      </c>
      <c r="B584">
        <v>34.940333908736299</v>
      </c>
      <c r="D584">
        <v>542</v>
      </c>
      <c r="E584">
        <v>22.478541721287726</v>
      </c>
      <c r="F584">
        <v>0.44873933549717293</v>
      </c>
      <c r="G584">
        <v>0.4542361875186342</v>
      </c>
    </row>
    <row r="585" spans="1:7" x14ac:dyDescent="0.35">
      <c r="A585">
        <v>18.763779007771799</v>
      </c>
      <c r="B585">
        <v>18.883359376185901</v>
      </c>
      <c r="D585">
        <v>543</v>
      </c>
      <c r="E585">
        <v>10.455959520672664</v>
      </c>
      <c r="F585">
        <v>-0.20988852262096458</v>
      </c>
      <c r="G585">
        <v>-0.21245956121416551</v>
      </c>
    </row>
    <row r="586" spans="1:7" x14ac:dyDescent="0.35">
      <c r="A586">
        <v>13.520051529200201</v>
      </c>
      <c r="B586">
        <v>12.5469825883187</v>
      </c>
      <c r="D586">
        <v>544</v>
      </c>
      <c r="E586">
        <v>24.565232859520368</v>
      </c>
      <c r="F586">
        <v>0.41569068529323161</v>
      </c>
      <c r="G586">
        <v>0.42078270643558391</v>
      </c>
    </row>
    <row r="587" spans="1:7" x14ac:dyDescent="0.35">
      <c r="A587">
        <v>23.2688273381352</v>
      </c>
      <c r="B587">
        <v>24.4653988397997</v>
      </c>
      <c r="D587">
        <v>545</v>
      </c>
      <c r="E587">
        <v>22.859206872657328</v>
      </c>
      <c r="F587">
        <v>-1.4628763194629357E-2</v>
      </c>
      <c r="G587">
        <v>-1.4807958866095924E-2</v>
      </c>
    </row>
    <row r="588" spans="1:7" x14ac:dyDescent="0.35">
      <c r="A588">
        <v>10.6846598009021</v>
      </c>
      <c r="B588">
        <v>10.5261302278752</v>
      </c>
      <c r="D588">
        <v>546</v>
      </c>
      <c r="E588">
        <v>14.580548960832882</v>
      </c>
      <c r="F588">
        <v>-2.0948085501358822</v>
      </c>
      <c r="G588">
        <v>-2.1204689986468894</v>
      </c>
    </row>
    <row r="589" spans="1:7" x14ac:dyDescent="0.35">
      <c r="A589">
        <v>5.4276264994772401</v>
      </c>
      <c r="B589">
        <v>5.40032195996731</v>
      </c>
      <c r="D589">
        <v>547</v>
      </c>
      <c r="E589">
        <v>6.7910461784564857</v>
      </c>
      <c r="F589">
        <v>-1.0965386218871158</v>
      </c>
      <c r="G589">
        <v>-1.1099707194625434</v>
      </c>
    </row>
    <row r="590" spans="1:7" x14ac:dyDescent="0.35">
      <c r="A590">
        <v>7.1241511011407699</v>
      </c>
      <c r="B590">
        <v>6.1908831420675803</v>
      </c>
      <c r="D590">
        <v>548</v>
      </c>
      <c r="E590">
        <v>24.561172950879183</v>
      </c>
      <c r="F590">
        <v>-0.21491824763128164</v>
      </c>
      <c r="G590">
        <v>-0.21755089805991421</v>
      </c>
    </row>
    <row r="591" spans="1:7" x14ac:dyDescent="0.35">
      <c r="A591">
        <v>7.0974668466487101</v>
      </c>
      <c r="B591">
        <v>6.6541845954572096</v>
      </c>
      <c r="D591">
        <v>549</v>
      </c>
      <c r="E591">
        <v>19.744090775091081</v>
      </c>
      <c r="F591">
        <v>-1.303939089010882</v>
      </c>
      <c r="G591">
        <v>-1.3199117476354054</v>
      </c>
    </row>
    <row r="592" spans="1:7" x14ac:dyDescent="0.35">
      <c r="A592">
        <v>7.8608861923934104</v>
      </c>
      <c r="B592">
        <v>6.9760834783665198</v>
      </c>
      <c r="D592">
        <v>550</v>
      </c>
      <c r="E592">
        <v>27.769425365838067</v>
      </c>
      <c r="F592">
        <v>0.54469189969853105</v>
      </c>
      <c r="G592">
        <v>0.55136412683149272</v>
      </c>
    </row>
    <row r="593" spans="1:7" x14ac:dyDescent="0.35">
      <c r="A593">
        <v>7.4424695247811199</v>
      </c>
      <c r="B593">
        <v>7.2695234648577003</v>
      </c>
      <c r="D593">
        <v>551</v>
      </c>
      <c r="E593">
        <v>19.739498701741766</v>
      </c>
      <c r="F593">
        <v>1.4364841661856325</v>
      </c>
      <c r="G593">
        <v>1.4540804415020057</v>
      </c>
    </row>
    <row r="594" spans="1:7" x14ac:dyDescent="0.35">
      <c r="A594">
        <v>23.5079918337028</v>
      </c>
      <c r="B594">
        <v>25.219700313845198</v>
      </c>
      <c r="D594">
        <v>552</v>
      </c>
      <c r="E594">
        <v>30.312683216206747</v>
      </c>
      <c r="F594">
        <v>1.1758866456838533</v>
      </c>
      <c r="G594">
        <v>1.1902907203303856</v>
      </c>
    </row>
    <row r="595" spans="1:7" x14ac:dyDescent="0.35">
      <c r="A595">
        <v>8.8201627007726309</v>
      </c>
      <c r="B595">
        <v>7.4482615578412803</v>
      </c>
      <c r="D595">
        <v>553</v>
      </c>
      <c r="E595">
        <v>20.750372109245554</v>
      </c>
      <c r="F595">
        <v>-0.30279613939225314</v>
      </c>
      <c r="G595">
        <v>-0.30650525388087918</v>
      </c>
    </row>
    <row r="596" spans="1:7" x14ac:dyDescent="0.35">
      <c r="A596">
        <v>14.061353066363599</v>
      </c>
      <c r="B596">
        <v>12.447791668486801</v>
      </c>
      <c r="D596">
        <v>554</v>
      </c>
      <c r="E596">
        <v>21.037970472237387</v>
      </c>
      <c r="F596">
        <v>1.4027707537449139</v>
      </c>
      <c r="G596">
        <v>1.419954055148225</v>
      </c>
    </row>
    <row r="597" spans="1:7" x14ac:dyDescent="0.35">
      <c r="A597">
        <v>31.6972291169923</v>
      </c>
      <c r="B597">
        <v>33.168399444485999</v>
      </c>
      <c r="D597">
        <v>555</v>
      </c>
      <c r="E597">
        <v>31.092002572729573</v>
      </c>
      <c r="F597">
        <v>0.10958016953952665</v>
      </c>
      <c r="G597">
        <v>0.11092247659575576</v>
      </c>
    </row>
    <row r="598" spans="1:7" x14ac:dyDescent="0.35">
      <c r="A598">
        <v>18.166772488411901</v>
      </c>
      <c r="B598">
        <v>17.957448811260001</v>
      </c>
      <c r="D598">
        <v>556</v>
      </c>
      <c r="E598">
        <v>16.02377881605311</v>
      </c>
      <c r="F598">
        <v>-0.44941306837450945</v>
      </c>
      <c r="G598">
        <v>-0.45491817331617573</v>
      </c>
    </row>
    <row r="599" spans="1:7" x14ac:dyDescent="0.35">
      <c r="A599">
        <v>24.361847632672799</v>
      </c>
      <c r="B599">
        <v>23.692774894012899</v>
      </c>
      <c r="D599">
        <v>557</v>
      </c>
      <c r="E599">
        <v>7.4425239999260251</v>
      </c>
      <c r="F599">
        <v>-0.76743935304646538</v>
      </c>
      <c r="G599">
        <v>-0.7768401348042504</v>
      </c>
    </row>
    <row r="600" spans="1:7" x14ac:dyDescent="0.35">
      <c r="A600">
        <v>8.5142358784521495</v>
      </c>
      <c r="B600">
        <v>9.5541405658482308</v>
      </c>
      <c r="D600">
        <v>558</v>
      </c>
      <c r="E600">
        <v>4.0913707692736754</v>
      </c>
      <c r="F600">
        <v>-0.47279481373495535</v>
      </c>
      <c r="G600">
        <v>-0.47858633438410014</v>
      </c>
    </row>
    <row r="601" spans="1:7" x14ac:dyDescent="0.35">
      <c r="A601">
        <v>9.1532486018774595</v>
      </c>
      <c r="B601">
        <v>8.5476330621405996</v>
      </c>
      <c r="D601">
        <v>559</v>
      </c>
      <c r="E601">
        <v>27.222288396800302</v>
      </c>
      <c r="F601">
        <v>-0.44607303378580099</v>
      </c>
      <c r="G601">
        <v>-0.45153722482839859</v>
      </c>
    </row>
    <row r="602" spans="1:7" x14ac:dyDescent="0.35">
      <c r="A602">
        <v>4.3077957205273201</v>
      </c>
      <c r="B602">
        <v>6.1338054340742598</v>
      </c>
      <c r="D602">
        <v>560</v>
      </c>
      <c r="E602">
        <v>22.928671186752887</v>
      </c>
      <c r="F602">
        <v>9.1650678933412166E-2</v>
      </c>
      <c r="G602">
        <v>9.2773357914084226E-2</v>
      </c>
    </row>
    <row r="603" spans="1:7" x14ac:dyDescent="0.35">
      <c r="A603">
        <v>8.4059220183092602</v>
      </c>
      <c r="B603">
        <v>9.0838478896485295</v>
      </c>
      <c r="D603">
        <v>561</v>
      </c>
      <c r="E603">
        <v>25.596351735959008</v>
      </c>
      <c r="F603">
        <v>9.4774824265993374E-2</v>
      </c>
      <c r="G603">
        <v>9.5935772600894684E-2</v>
      </c>
    </row>
    <row r="604" spans="1:7" x14ac:dyDescent="0.35">
      <c r="A604">
        <v>11.9148908490226</v>
      </c>
      <c r="B604">
        <v>11.426979440876901</v>
      </c>
      <c r="D604">
        <v>562</v>
      </c>
      <c r="E604">
        <v>9.9566697343141897</v>
      </c>
      <c r="F604">
        <v>-0.13877054587563009</v>
      </c>
      <c r="G604">
        <v>-0.14047042171729351</v>
      </c>
    </row>
    <row r="605" spans="1:7" x14ac:dyDescent="0.35">
      <c r="A605">
        <v>8.6643354968558892</v>
      </c>
      <c r="B605">
        <v>10.8216437101214</v>
      </c>
      <c r="D605">
        <v>563</v>
      </c>
      <c r="E605">
        <v>7.5175591961849904</v>
      </c>
      <c r="F605">
        <v>0.28326619233798933</v>
      </c>
      <c r="G605">
        <v>0.28673607389013717</v>
      </c>
    </row>
    <row r="606" spans="1:7" x14ac:dyDescent="0.35">
      <c r="A606">
        <v>5.8384810802257796</v>
      </c>
      <c r="B606">
        <v>5.2327661572224402</v>
      </c>
      <c r="D606">
        <v>564</v>
      </c>
      <c r="E606">
        <v>3.6379582614183974</v>
      </c>
      <c r="F606">
        <v>1.018117314740163</v>
      </c>
      <c r="G606">
        <v>1.0305887871004225</v>
      </c>
    </row>
    <row r="607" spans="1:7" x14ac:dyDescent="0.35">
      <c r="A607">
        <v>6.8603478752192197</v>
      </c>
      <c r="B607">
        <v>7.6024432472285302</v>
      </c>
      <c r="D607">
        <v>565</v>
      </c>
      <c r="E607">
        <v>14.339316387849186</v>
      </c>
      <c r="F607">
        <v>0.82903962940321385</v>
      </c>
      <c r="G607">
        <v>0.83919498642737045</v>
      </c>
    </row>
    <row r="608" spans="1:7" x14ac:dyDescent="0.35">
      <c r="A608">
        <v>17.7449205770472</v>
      </c>
      <c r="B608">
        <v>18.044213157453701</v>
      </c>
      <c r="D608">
        <v>566</v>
      </c>
      <c r="E608">
        <v>21.960835732492296</v>
      </c>
      <c r="F608">
        <v>-1.5683677215939973</v>
      </c>
      <c r="G608">
        <v>-1.5875795102625503</v>
      </c>
    </row>
    <row r="609" spans="1:7" x14ac:dyDescent="0.35">
      <c r="A609">
        <v>9.6026789889853603</v>
      </c>
      <c r="B609">
        <v>10.9044202783841</v>
      </c>
      <c r="D609">
        <v>567</v>
      </c>
      <c r="E609">
        <v>15.665876143206287</v>
      </c>
      <c r="F609">
        <v>-2.667987834916886</v>
      </c>
      <c r="G609">
        <v>-2.7006694680243304</v>
      </c>
    </row>
    <row r="610" spans="1:7" x14ac:dyDescent="0.35">
      <c r="A610">
        <v>14.656635553538401</v>
      </c>
      <c r="B610">
        <v>16.218146750265198</v>
      </c>
      <c r="D610">
        <v>568</v>
      </c>
      <c r="E610">
        <v>17.106263136114368</v>
      </c>
      <c r="F610">
        <v>0.82725427988423306</v>
      </c>
      <c r="G610">
        <v>0.8373877671917499</v>
      </c>
    </row>
    <row r="611" spans="1:7" x14ac:dyDescent="0.35">
      <c r="A611">
        <v>19.109352667355399</v>
      </c>
      <c r="B611">
        <v>19.141356816421101</v>
      </c>
      <c r="D611">
        <v>569</v>
      </c>
      <c r="E611">
        <v>31.967908131337875</v>
      </c>
      <c r="F611">
        <v>-1.4017086059533739</v>
      </c>
      <c r="G611">
        <v>-1.4188788965310828</v>
      </c>
    </row>
    <row r="612" spans="1:7" x14ac:dyDescent="0.35">
      <c r="A612">
        <v>25.092634516139601</v>
      </c>
      <c r="B612">
        <v>24.339216645793499</v>
      </c>
      <c r="D612">
        <v>570</v>
      </c>
      <c r="E612">
        <v>14.265050423990624</v>
      </c>
      <c r="F612">
        <v>-0.34564088113772407</v>
      </c>
      <c r="G612">
        <v>-0.34987482415516991</v>
      </c>
    </row>
    <row r="613" spans="1:7" x14ac:dyDescent="0.35">
      <c r="A613">
        <v>4.2579884749151597</v>
      </c>
      <c r="B613">
        <v>4.7179606178542803</v>
      </c>
      <c r="D613">
        <v>571</v>
      </c>
      <c r="E613">
        <v>19.542885964718693</v>
      </c>
      <c r="F613">
        <v>-1.2653353376641938</v>
      </c>
      <c r="G613">
        <v>-1.2808351179563755</v>
      </c>
    </row>
    <row r="614" spans="1:7" x14ac:dyDescent="0.35">
      <c r="A614">
        <v>28.581132765089301</v>
      </c>
      <c r="B614">
        <v>27.9034173953372</v>
      </c>
      <c r="D614">
        <v>572</v>
      </c>
      <c r="E614">
        <v>28.130378806853656</v>
      </c>
      <c r="F614">
        <v>-1.8554628367171553</v>
      </c>
      <c r="G614">
        <v>-1.8781914094941661</v>
      </c>
    </row>
    <row r="615" spans="1:7" x14ac:dyDescent="0.35">
      <c r="A615">
        <v>23.092812463708999</v>
      </c>
      <c r="B615">
        <v>25.1061997112356</v>
      </c>
      <c r="D615">
        <v>573</v>
      </c>
      <c r="E615">
        <v>15.80277035355372</v>
      </c>
      <c r="F615">
        <v>0.42806140893168099</v>
      </c>
      <c r="G615">
        <v>0.43330496579167571</v>
      </c>
    </row>
    <row r="616" spans="1:7" x14ac:dyDescent="0.35">
      <c r="A616">
        <v>5.6162890223639002</v>
      </c>
      <c r="B616">
        <v>5.7528243534466403</v>
      </c>
      <c r="D616">
        <v>574</v>
      </c>
      <c r="E616">
        <v>22.985264874455684</v>
      </c>
      <c r="F616">
        <v>0.68066469313891531</v>
      </c>
      <c r="G616">
        <v>0.68900252492331326</v>
      </c>
    </row>
    <row r="617" spans="1:7" x14ac:dyDescent="0.35">
      <c r="A617">
        <v>30.9545159714168</v>
      </c>
      <c r="B617">
        <v>30.5891944201047</v>
      </c>
      <c r="D617">
        <v>575</v>
      </c>
      <c r="E617">
        <v>30.636937831117525</v>
      </c>
      <c r="F617">
        <v>-0.61780955194842591</v>
      </c>
      <c r="G617">
        <v>-0.62537743694505377</v>
      </c>
    </row>
    <row r="618" spans="1:7" x14ac:dyDescent="0.35">
      <c r="A618">
        <v>32.467916817018001</v>
      </c>
      <c r="B618">
        <v>32.652597122882902</v>
      </c>
      <c r="D618">
        <v>576</v>
      </c>
      <c r="E618">
        <v>33.412468510980332</v>
      </c>
      <c r="F618">
        <v>-2.6188508460807327</v>
      </c>
      <c r="G618">
        <v>-2.650930573504751</v>
      </c>
    </row>
    <row r="619" spans="1:7" x14ac:dyDescent="0.35">
      <c r="A619">
        <v>4.95449471535564</v>
      </c>
      <c r="B619">
        <v>3.60736842582594</v>
      </c>
      <c r="D619">
        <v>577</v>
      </c>
      <c r="E619">
        <v>7.8583668554956478</v>
      </c>
      <c r="F619">
        <v>-0.69825991401891763</v>
      </c>
      <c r="G619">
        <v>-0.70681327922731363</v>
      </c>
    </row>
    <row r="620" spans="1:7" x14ac:dyDescent="0.35">
      <c r="A620">
        <v>11.8600847407105</v>
      </c>
      <c r="B620">
        <v>10.8884707021998</v>
      </c>
      <c r="D620">
        <v>578</v>
      </c>
      <c r="E620">
        <v>32.682162247015206</v>
      </c>
      <c r="F620">
        <v>0.3604457635550915</v>
      </c>
      <c r="G620">
        <v>0.36486105962408844</v>
      </c>
    </row>
    <row r="621" spans="1:7" x14ac:dyDescent="0.35">
      <c r="A621">
        <v>28.798440953377899</v>
      </c>
      <c r="B621">
        <v>29.9988548613224</v>
      </c>
      <c r="D621">
        <v>579</v>
      </c>
      <c r="E621">
        <v>18.84632933637182</v>
      </c>
      <c r="F621">
        <v>-1.5775195266007209</v>
      </c>
      <c r="G621">
        <v>-1.5968434207030342</v>
      </c>
    </row>
    <row r="622" spans="1:7" x14ac:dyDescent="0.35">
      <c r="A622">
        <v>26.944310092277</v>
      </c>
      <c r="B622">
        <v>26.2874158133056</v>
      </c>
      <c r="D622">
        <v>580</v>
      </c>
      <c r="E622">
        <v>11.398628284308765</v>
      </c>
      <c r="F622">
        <v>4.8552061037034022E-2</v>
      </c>
      <c r="G622">
        <v>4.9146801621925792E-2</v>
      </c>
    </row>
    <row r="623" spans="1:7" x14ac:dyDescent="0.35">
      <c r="A623">
        <v>8.9046726194040708</v>
      </c>
      <c r="B623">
        <v>7.8577616367221301</v>
      </c>
      <c r="D623">
        <v>581</v>
      </c>
      <c r="E623">
        <v>17.796057055223557</v>
      </c>
      <c r="F623">
        <v>-0.11902270477225585</v>
      </c>
      <c r="G623">
        <v>-0.1204806785748027</v>
      </c>
    </row>
    <row r="624" spans="1:7" x14ac:dyDescent="0.35">
      <c r="A624">
        <v>9.6991783467747297</v>
      </c>
      <c r="B624">
        <v>10.235831099302001</v>
      </c>
      <c r="D624">
        <v>582</v>
      </c>
      <c r="E624">
        <v>34.384128165663178</v>
      </c>
      <c r="F624">
        <v>0.55620574307312154</v>
      </c>
      <c r="G624">
        <v>0.56301900953163797</v>
      </c>
    </row>
    <row r="625" spans="1:7" x14ac:dyDescent="0.35">
      <c r="A625">
        <v>14.8551072893242</v>
      </c>
      <c r="B625">
        <v>16.040811443987199</v>
      </c>
      <c r="D625">
        <v>583</v>
      </c>
      <c r="E625">
        <v>18.862309294262229</v>
      </c>
      <c r="F625">
        <v>2.1050081923672082E-2</v>
      </c>
      <c r="G625">
        <v>2.1307935818396653E-2</v>
      </c>
    </row>
    <row r="626" spans="1:7" x14ac:dyDescent="0.35">
      <c r="A626">
        <v>18.504735526112601</v>
      </c>
      <c r="B626">
        <v>19.223688836777701</v>
      </c>
      <c r="D626">
        <v>584</v>
      </c>
      <c r="E626">
        <v>13.643945916090283</v>
      </c>
      <c r="F626">
        <v>-1.0969633277715829</v>
      </c>
      <c r="G626">
        <v>-1.1104006278002274</v>
      </c>
    </row>
    <row r="627" spans="1:7" x14ac:dyDescent="0.35">
      <c r="A627">
        <v>22.784152688969399</v>
      </c>
      <c r="B627">
        <v>23.780200374775202</v>
      </c>
      <c r="D627">
        <v>585</v>
      </c>
      <c r="E627">
        <v>23.345566542113509</v>
      </c>
      <c r="F627">
        <v>1.119832297686191</v>
      </c>
      <c r="G627">
        <v>1.1335497321571719</v>
      </c>
    </row>
    <row r="628" spans="1:7" x14ac:dyDescent="0.35">
      <c r="A628">
        <v>14.805236466232699</v>
      </c>
      <c r="B628">
        <v>14.048441377663201</v>
      </c>
      <c r="D628">
        <v>586</v>
      </c>
      <c r="E628">
        <v>10.822269080635639</v>
      </c>
      <c r="F628">
        <v>-0.29613885276043916</v>
      </c>
      <c r="G628">
        <v>-0.29976641852671171</v>
      </c>
    </row>
    <row r="629" spans="1:7" x14ac:dyDescent="0.35">
      <c r="A629">
        <v>17.801110916260701</v>
      </c>
      <c r="B629">
        <v>16.379300249518799</v>
      </c>
      <c r="D629">
        <v>587</v>
      </c>
      <c r="E629">
        <v>5.5906642403591809</v>
      </c>
      <c r="F629">
        <v>-0.19034228039187084</v>
      </c>
      <c r="G629">
        <v>-0.19267388644014025</v>
      </c>
    </row>
    <row r="630" spans="1:7" x14ac:dyDescent="0.35">
      <c r="A630">
        <v>26.919070020280198</v>
      </c>
      <c r="B630">
        <v>28.4204036722357</v>
      </c>
      <c r="D630">
        <v>588</v>
      </c>
      <c r="E630">
        <v>7.2789826908634598</v>
      </c>
      <c r="F630">
        <v>-1.0880995487958796</v>
      </c>
      <c r="G630">
        <v>-1.1014282715781671</v>
      </c>
    </row>
    <row r="631" spans="1:7" x14ac:dyDescent="0.35">
      <c r="A631">
        <v>4.1738624924991301</v>
      </c>
      <c r="B631">
        <v>3.85118265365699</v>
      </c>
      <c r="D631">
        <v>589</v>
      </c>
      <c r="E631">
        <v>7.2524275090802304</v>
      </c>
      <c r="F631">
        <v>-0.59824291362302073</v>
      </c>
      <c r="G631">
        <v>-0.60557111623184756</v>
      </c>
    </row>
    <row r="632" spans="1:7" x14ac:dyDescent="0.35">
      <c r="A632">
        <v>11.0779822190086</v>
      </c>
      <c r="B632">
        <v>10.827149202553599</v>
      </c>
      <c r="D632">
        <v>590</v>
      </c>
      <c r="E632">
        <v>8.0121541677027182</v>
      </c>
      <c r="F632">
        <v>-1.0360706893361984</v>
      </c>
      <c r="G632">
        <v>-1.048762082339989</v>
      </c>
    </row>
    <row r="633" spans="1:7" x14ac:dyDescent="0.35">
      <c r="A633">
        <v>25.8271867483056</v>
      </c>
      <c r="B633">
        <v>27.155380890154699</v>
      </c>
      <c r="D633">
        <v>591</v>
      </c>
      <c r="E633">
        <v>7.595761396719225</v>
      </c>
      <c r="F633">
        <v>-0.32623793186152472</v>
      </c>
      <c r="G633">
        <v>-0.33023419760730233</v>
      </c>
    </row>
    <row r="634" spans="1:7" x14ac:dyDescent="0.35">
      <c r="A634">
        <v>31.6466188059903</v>
      </c>
      <c r="B634">
        <v>32.202848815391</v>
      </c>
      <c r="D634">
        <v>592</v>
      </c>
      <c r="E634">
        <v>23.5835741903235</v>
      </c>
      <c r="F634">
        <v>1.6361261235216986</v>
      </c>
      <c r="G634">
        <v>1.6561679216838356</v>
      </c>
    </row>
    <row r="635" spans="1:7" x14ac:dyDescent="0.35">
      <c r="A635">
        <v>19.373678147701298</v>
      </c>
      <c r="B635">
        <v>19.829565919782901</v>
      </c>
      <c r="D635">
        <v>593</v>
      </c>
      <c r="E635">
        <v>8.9667906207455417</v>
      </c>
      <c r="F635">
        <v>-1.5185290629042614</v>
      </c>
      <c r="G635">
        <v>-1.5371303507539769</v>
      </c>
    </row>
    <row r="636" spans="1:7" x14ac:dyDescent="0.35">
      <c r="A636">
        <v>20.027631528490101</v>
      </c>
      <c r="B636">
        <v>22.192633873391099</v>
      </c>
      <c r="D636">
        <v>594</v>
      </c>
      <c r="E636">
        <v>14.182629158044557</v>
      </c>
      <c r="F636">
        <v>-1.7348374895577567</v>
      </c>
      <c r="G636">
        <v>-1.7560884568945447</v>
      </c>
    </row>
    <row r="637" spans="1:7" x14ac:dyDescent="0.35">
      <c r="A637">
        <v>6.4295043628728301</v>
      </c>
      <c r="B637">
        <v>5.78598613249269</v>
      </c>
      <c r="D637">
        <v>595</v>
      </c>
      <c r="E637">
        <v>31.733199835231954</v>
      </c>
      <c r="F637">
        <v>1.4351996092540453</v>
      </c>
      <c r="G637">
        <v>1.452780149334375</v>
      </c>
    </row>
    <row r="638" spans="1:7" x14ac:dyDescent="0.35">
      <c r="A638">
        <v>17.317195738350499</v>
      </c>
      <c r="B638">
        <v>18.245035866431699</v>
      </c>
      <c r="D638">
        <v>596</v>
      </c>
      <c r="E638">
        <v>18.268190517134965</v>
      </c>
      <c r="F638">
        <v>-0.31074170587496397</v>
      </c>
      <c r="G638">
        <v>-0.31454814992604913</v>
      </c>
    </row>
    <row r="639" spans="1:7" x14ac:dyDescent="0.35">
      <c r="A639">
        <v>20.043752526560699</v>
      </c>
      <c r="B639">
        <v>20.100765651457799</v>
      </c>
      <c r="D639">
        <v>597</v>
      </c>
      <c r="E639">
        <v>24.43329985776008</v>
      </c>
      <c r="F639">
        <v>-0.74052496374718046</v>
      </c>
      <c r="G639">
        <v>-0.7495960565218005</v>
      </c>
    </row>
    <row r="640" spans="1:7" x14ac:dyDescent="0.35">
      <c r="A640">
        <v>10.759056116311299</v>
      </c>
      <c r="B640">
        <v>11.0276483951746</v>
      </c>
      <c r="D640">
        <v>598</v>
      </c>
      <c r="E640">
        <v>8.6623435775836821</v>
      </c>
      <c r="F640">
        <v>0.89179698826454867</v>
      </c>
      <c r="G640">
        <v>0.90272109428757852</v>
      </c>
    </row>
    <row r="641" spans="1:7" x14ac:dyDescent="0.35">
      <c r="A641">
        <v>11.6157833903801</v>
      </c>
      <c r="B641">
        <v>13.1442518167927</v>
      </c>
      <c r="D641">
        <v>599</v>
      </c>
      <c r="E641">
        <v>9.2982653732405591</v>
      </c>
      <c r="F641">
        <v>-0.75063231109995954</v>
      </c>
      <c r="G641">
        <v>-0.75982721426589772</v>
      </c>
    </row>
    <row r="642" spans="1:7" x14ac:dyDescent="0.35">
      <c r="A642">
        <v>15.0730932193479</v>
      </c>
      <c r="B642">
        <v>15.5809289756375</v>
      </c>
      <c r="D642">
        <v>600</v>
      </c>
      <c r="E642">
        <v>4.4762501235878309</v>
      </c>
      <c r="F642">
        <v>1.6575553104864289</v>
      </c>
      <c r="G642">
        <v>1.6778596064069915</v>
      </c>
    </row>
    <row r="643" spans="1:7" x14ac:dyDescent="0.35">
      <c r="A643">
        <v>3.6422783288872398</v>
      </c>
      <c r="B643">
        <v>4.1805744079368701</v>
      </c>
      <c r="D643">
        <v>601</v>
      </c>
      <c r="E643">
        <v>8.5545536355190244</v>
      </c>
      <c r="F643">
        <v>0.52929425412950515</v>
      </c>
      <c r="G643">
        <v>0.53577786713288966</v>
      </c>
    </row>
    <row r="644" spans="1:7" x14ac:dyDescent="0.35">
      <c r="A644">
        <v>13.3065332986617</v>
      </c>
      <c r="B644">
        <v>14.379040635971499</v>
      </c>
      <c r="D644">
        <v>602</v>
      </c>
      <c r="E644">
        <v>12.04654945646304</v>
      </c>
      <c r="F644">
        <v>-0.61957001558613989</v>
      </c>
      <c r="G644">
        <v>-0.6271594654587217</v>
      </c>
    </row>
    <row r="645" spans="1:7" x14ac:dyDescent="0.35">
      <c r="A645">
        <v>9.7663362238894198</v>
      </c>
      <c r="B645">
        <v>9.4013834943465397</v>
      </c>
      <c r="D645">
        <v>603</v>
      </c>
      <c r="E645">
        <v>8.8117171586777605</v>
      </c>
      <c r="F645">
        <v>2.0099265514436393</v>
      </c>
      <c r="G645">
        <v>2.034547234217194</v>
      </c>
    </row>
    <row r="646" spans="1:7" x14ac:dyDescent="0.35">
      <c r="A646">
        <v>13.479915269693199</v>
      </c>
      <c r="B646">
        <v>12.640705602354201</v>
      </c>
      <c r="D646">
        <v>604</v>
      </c>
      <c r="E646">
        <v>5.9995315025679314</v>
      </c>
      <c r="F646">
        <v>-0.76676534534549123</v>
      </c>
      <c r="G646">
        <v>-0.77615787081660714</v>
      </c>
    </row>
    <row r="647" spans="1:7" x14ac:dyDescent="0.35">
      <c r="A647">
        <v>6.83238821821603</v>
      </c>
      <c r="B647">
        <v>5.7875790241949998</v>
      </c>
      <c r="D647">
        <v>605</v>
      </c>
      <c r="E647">
        <v>7.0164554907337475</v>
      </c>
      <c r="F647">
        <v>0.58598775649478263</v>
      </c>
      <c r="G647">
        <v>0.59316583902296383</v>
      </c>
    </row>
    <row r="648" spans="1:7" x14ac:dyDescent="0.35">
      <c r="A648">
        <v>31.496872983676599</v>
      </c>
      <c r="B648">
        <v>29.530516394300601</v>
      </c>
      <c r="D648">
        <v>606</v>
      </c>
      <c r="E648">
        <v>17.848379118797943</v>
      </c>
      <c r="F648">
        <v>0.19583403865575733</v>
      </c>
      <c r="G648">
        <v>0.19823291623590789</v>
      </c>
    </row>
    <row r="649" spans="1:7" x14ac:dyDescent="0.35">
      <c r="A649">
        <v>21.9949585137295</v>
      </c>
      <c r="B649">
        <v>24.051165643669801</v>
      </c>
      <c r="D649">
        <v>607</v>
      </c>
      <c r="E649">
        <v>9.7455218492312561</v>
      </c>
      <c r="F649">
        <v>1.1588984291528437</v>
      </c>
      <c r="G649">
        <v>1.1730944059015707</v>
      </c>
    </row>
    <row r="650" spans="1:7" x14ac:dyDescent="0.35">
      <c r="A650">
        <v>24.7312742126236</v>
      </c>
      <c r="B650">
        <v>23.628065846901901</v>
      </c>
      <c r="D650">
        <v>608</v>
      </c>
      <c r="E650">
        <v>14.775032242193065</v>
      </c>
      <c r="F650">
        <v>1.4431145080721333</v>
      </c>
      <c r="G650">
        <v>1.4607920020500293</v>
      </c>
    </row>
    <row r="651" spans="1:7" x14ac:dyDescent="0.35">
      <c r="A651">
        <v>28.2534796354348</v>
      </c>
      <c r="B651">
        <v>28.032226011849001</v>
      </c>
      <c r="D651">
        <v>609</v>
      </c>
      <c r="E651">
        <v>19.206211401494382</v>
      </c>
      <c r="F651">
        <v>-6.4854585073280901E-2</v>
      </c>
      <c r="G651">
        <v>-6.5649024135918735E-2</v>
      </c>
    </row>
    <row r="652" spans="1:7" x14ac:dyDescent="0.35">
      <c r="A652">
        <v>18.950150365729801</v>
      </c>
      <c r="B652">
        <v>18.673337065840901</v>
      </c>
      <c r="D652">
        <v>610</v>
      </c>
      <c r="E652">
        <v>25.16055189851075</v>
      </c>
      <c r="F652">
        <v>-0.82133525271725105</v>
      </c>
      <c r="G652">
        <v>-0.83139623464386148</v>
      </c>
    </row>
    <row r="653" spans="1:7" x14ac:dyDescent="0.35">
      <c r="A653">
        <v>5.7814492187975501</v>
      </c>
      <c r="B653">
        <v>6.0888559166066596</v>
      </c>
      <c r="D653">
        <v>611</v>
      </c>
      <c r="E653">
        <v>4.4266837974329647</v>
      </c>
      <c r="F653">
        <v>0.29127682042131564</v>
      </c>
      <c r="G653">
        <v>0.29484482851083116</v>
      </c>
    </row>
    <row r="654" spans="1:7" x14ac:dyDescent="0.35">
      <c r="A654">
        <v>20.1874093381935</v>
      </c>
      <c r="B654">
        <v>21.003146550732801</v>
      </c>
      <c r="D654">
        <v>612</v>
      </c>
      <c r="E654">
        <v>28.632176154639133</v>
      </c>
      <c r="F654">
        <v>-0.72875875930193246</v>
      </c>
      <c r="G654">
        <v>-0.73768572144307887</v>
      </c>
    </row>
    <row r="655" spans="1:7" x14ac:dyDescent="0.35">
      <c r="A655">
        <v>21.7789157766681</v>
      </c>
      <c r="B655">
        <v>22.639389265027798</v>
      </c>
      <c r="D655">
        <v>613</v>
      </c>
      <c r="E655">
        <v>23.170403058032253</v>
      </c>
      <c r="F655">
        <v>1.9357966532033473</v>
      </c>
      <c r="G655">
        <v>1.9595092785619188</v>
      </c>
    </row>
    <row r="656" spans="1:7" x14ac:dyDescent="0.35">
      <c r="A656">
        <v>26.854063173898499</v>
      </c>
      <c r="B656">
        <v>26.270985735329599</v>
      </c>
      <c r="D656">
        <v>614</v>
      </c>
      <c r="E656">
        <v>5.7784141957656079</v>
      </c>
      <c r="F656">
        <v>-2.5589842318967548E-2</v>
      </c>
      <c r="G656">
        <v>-2.5903306206246444E-2</v>
      </c>
    </row>
    <row r="657" spans="1:7" x14ac:dyDescent="0.35">
      <c r="A657">
        <v>16.813105479349701</v>
      </c>
      <c r="B657">
        <v>16.645983765563301</v>
      </c>
      <c r="D657">
        <v>615</v>
      </c>
      <c r="E657">
        <v>30.99407922013587</v>
      </c>
      <c r="F657">
        <v>-0.40488480003116933</v>
      </c>
      <c r="G657">
        <v>-0.40984445401168001</v>
      </c>
    </row>
    <row r="658" spans="1:7" x14ac:dyDescent="0.35">
      <c r="A658">
        <v>7.0825696894580403</v>
      </c>
      <c r="B658">
        <v>7.3651496399463401</v>
      </c>
      <c r="D658">
        <v>616</v>
      </c>
      <c r="E658">
        <v>32.500159690841613</v>
      </c>
      <c r="F658">
        <v>0.1524374320412889</v>
      </c>
      <c r="G658">
        <v>0.15430472099988701</v>
      </c>
    </row>
    <row r="659" spans="1:7" x14ac:dyDescent="0.35">
      <c r="A659">
        <v>12.0808289855591</v>
      </c>
      <c r="B659">
        <v>11.832137859375599</v>
      </c>
      <c r="D659">
        <v>617</v>
      </c>
      <c r="E659">
        <v>5.1198210118735794</v>
      </c>
      <c r="F659">
        <v>-1.5124525860476394</v>
      </c>
      <c r="G659">
        <v>-1.5309794398296224</v>
      </c>
    </row>
    <row r="660" spans="1:7" x14ac:dyDescent="0.35">
      <c r="A660">
        <v>14.6186334847563</v>
      </c>
      <c r="B660">
        <v>16.2259790607763</v>
      </c>
      <c r="D660">
        <v>618</v>
      </c>
      <c r="E660">
        <v>11.9920084472888</v>
      </c>
      <c r="F660">
        <v>-1.1035377450889996</v>
      </c>
      <c r="G660">
        <v>-1.117055578728724</v>
      </c>
    </row>
    <row r="661" spans="1:7" x14ac:dyDescent="0.35">
      <c r="A661">
        <v>23.6693517226112</v>
      </c>
      <c r="B661">
        <v>24.1603266742495</v>
      </c>
      <c r="D661">
        <v>619</v>
      </c>
      <c r="E661">
        <v>28.848433215322807</v>
      </c>
      <c r="F661">
        <v>1.1504216459995931</v>
      </c>
      <c r="G661">
        <v>1.1645137860241341</v>
      </c>
    </row>
    <row r="662" spans="1:7" x14ac:dyDescent="0.35">
      <c r="A662">
        <v>21.264905749405099</v>
      </c>
      <c r="B662">
        <v>21.999783535454998</v>
      </c>
      <c r="D662">
        <v>620</v>
      </c>
      <c r="E662">
        <v>27.003270852586333</v>
      </c>
      <c r="F662">
        <v>-0.7158550392807328</v>
      </c>
      <c r="G662">
        <v>-0.72462393674184766</v>
      </c>
    </row>
    <row r="663" spans="1:7" x14ac:dyDescent="0.35">
      <c r="A663">
        <v>14.395095228731</v>
      </c>
      <c r="B663">
        <v>15.057976497398499</v>
      </c>
      <c r="D663">
        <v>621</v>
      </c>
      <c r="E663">
        <v>9.0508917618290088</v>
      </c>
      <c r="F663">
        <v>-1.1931301251068787</v>
      </c>
      <c r="G663">
        <v>-1.2077454245051222</v>
      </c>
    </row>
    <row r="664" spans="1:7" x14ac:dyDescent="0.35">
      <c r="A664">
        <v>34.568487961375297</v>
      </c>
      <c r="B664">
        <v>35.741961818860602</v>
      </c>
      <c r="D664">
        <v>622</v>
      </c>
      <c r="E664">
        <v>9.8415544361196812</v>
      </c>
      <c r="F664">
        <v>0.39427666318231935</v>
      </c>
      <c r="G664">
        <v>0.39910637232878304</v>
      </c>
    </row>
    <row r="665" spans="1:7" x14ac:dyDescent="0.35">
      <c r="A665">
        <v>22.3847942194203</v>
      </c>
      <c r="B665">
        <v>22.565815778124101</v>
      </c>
      <c r="D665">
        <v>623</v>
      </c>
      <c r="E665">
        <v>14.972543962979319</v>
      </c>
      <c r="F665">
        <v>1.0682674810078794</v>
      </c>
      <c r="G665">
        <v>1.0813532700126109</v>
      </c>
    </row>
    <row r="666" spans="1:7" x14ac:dyDescent="0.35">
      <c r="A666">
        <v>10.5912573355518</v>
      </c>
      <c r="B666">
        <v>9.2944253875959806</v>
      </c>
      <c r="D666">
        <v>624</v>
      </c>
      <c r="E666">
        <v>18.604518815338878</v>
      </c>
      <c r="F666">
        <v>0.61917002143882272</v>
      </c>
      <c r="G666">
        <v>0.62675457156568726</v>
      </c>
    </row>
    <row r="667" spans="1:7" x14ac:dyDescent="0.35">
      <c r="A667">
        <v>6.2570391238529197</v>
      </c>
      <c r="B667">
        <v>6.6567270756055601</v>
      </c>
      <c r="D667">
        <v>625</v>
      </c>
      <c r="E667">
        <v>22.863236281841456</v>
      </c>
      <c r="F667">
        <v>0.91696409293374614</v>
      </c>
      <c r="G667">
        <v>0.92819648450081438</v>
      </c>
    </row>
    <row r="668" spans="1:7" x14ac:dyDescent="0.35">
      <c r="A668">
        <v>7.8914924538986204</v>
      </c>
      <c r="B668">
        <v>7.2401355601067996</v>
      </c>
      <c r="D668">
        <v>626</v>
      </c>
      <c r="E668">
        <v>14.922914366871691</v>
      </c>
      <c r="F668">
        <v>-0.87447298920849015</v>
      </c>
      <c r="G668">
        <v>-0.88518488415105923</v>
      </c>
    </row>
    <row r="669" spans="1:7" x14ac:dyDescent="0.35">
      <c r="A669">
        <v>10.8706473083042</v>
      </c>
      <c r="B669">
        <v>10.3420306265545</v>
      </c>
      <c r="D669">
        <v>627</v>
      </c>
      <c r="E669">
        <v>17.904297663298404</v>
      </c>
      <c r="F669">
        <v>-1.5249974137796052</v>
      </c>
      <c r="G669">
        <v>-1.543677935974902</v>
      </c>
    </row>
    <row r="670" spans="1:7" x14ac:dyDescent="0.35">
      <c r="A670">
        <v>8.1418039443057797</v>
      </c>
      <c r="B670">
        <v>8.7281679630608693</v>
      </c>
      <c r="D670">
        <v>628</v>
      </c>
      <c r="E670">
        <v>26.978152867735144</v>
      </c>
      <c r="F670">
        <v>1.4422508045005564</v>
      </c>
      <c r="G670">
        <v>1.45991771850396</v>
      </c>
    </row>
    <row r="671" spans="1:7" x14ac:dyDescent="0.35">
      <c r="A671">
        <v>8.9701447696417809</v>
      </c>
      <c r="B671">
        <v>10.2084278410754</v>
      </c>
      <c r="D671">
        <v>629</v>
      </c>
      <c r="E671">
        <v>4.3429647354514804</v>
      </c>
      <c r="F671">
        <v>-0.49178208179449046</v>
      </c>
      <c r="G671">
        <v>-0.49780618781014752</v>
      </c>
    </row>
    <row r="672" spans="1:7" x14ac:dyDescent="0.35">
      <c r="A672">
        <v>12.1230453982031</v>
      </c>
      <c r="B672">
        <v>12.1443169749391</v>
      </c>
      <c r="D672">
        <v>630</v>
      </c>
      <c r="E672">
        <v>11.213688983910266</v>
      </c>
      <c r="F672">
        <v>-0.38653978135666733</v>
      </c>
      <c r="G672">
        <v>-0.39127471723246149</v>
      </c>
    </row>
    <row r="673" spans="1:7" x14ac:dyDescent="0.35">
      <c r="A673">
        <v>8.5479550494321508</v>
      </c>
      <c r="B673">
        <v>8.8567880620311197</v>
      </c>
      <c r="D673">
        <v>631</v>
      </c>
      <c r="E673">
        <v>25.891551074832108</v>
      </c>
      <c r="F673">
        <v>1.2638298153225911</v>
      </c>
      <c r="G673">
        <v>1.2793111536533217</v>
      </c>
    </row>
    <row r="674" spans="1:7" x14ac:dyDescent="0.35">
      <c r="A674">
        <v>31.696493588045598</v>
      </c>
      <c r="B674">
        <v>33.3987085326808</v>
      </c>
      <c r="D674">
        <v>632</v>
      </c>
      <c r="E674">
        <v>31.682834328143727</v>
      </c>
      <c r="F674">
        <v>0.52001448724727339</v>
      </c>
      <c r="G674">
        <v>0.52638442734233404</v>
      </c>
    </row>
    <row r="675" spans="1:7" x14ac:dyDescent="0.35">
      <c r="A675">
        <v>5.5674798611725498</v>
      </c>
      <c r="B675">
        <v>5.8082330406611202</v>
      </c>
      <c r="D675">
        <v>633</v>
      </c>
      <c r="E675">
        <v>19.469258329884809</v>
      </c>
      <c r="F675">
        <v>0.36030758989809186</v>
      </c>
      <c r="G675">
        <v>0.36472119340286341</v>
      </c>
    </row>
    <row r="676" spans="1:7" x14ac:dyDescent="0.35">
      <c r="A676">
        <v>19.7843644662481</v>
      </c>
      <c r="B676">
        <v>22.3860475804285</v>
      </c>
      <c r="D676">
        <v>634</v>
      </c>
      <c r="E676">
        <v>20.120048514402487</v>
      </c>
      <c r="F676">
        <v>2.0725853589886114</v>
      </c>
      <c r="G676">
        <v>2.0979735835524003</v>
      </c>
    </row>
    <row r="677" spans="1:7" x14ac:dyDescent="0.35">
      <c r="A677">
        <v>16.132698463669101</v>
      </c>
      <c r="B677">
        <v>16.698208109300701</v>
      </c>
      <c r="D677">
        <v>635</v>
      </c>
      <c r="E677">
        <v>6.5876959841157925</v>
      </c>
      <c r="F677">
        <v>-0.80170985162310249</v>
      </c>
      <c r="G677">
        <v>-0.8115304313448185</v>
      </c>
    </row>
    <row r="678" spans="1:7" x14ac:dyDescent="0.35">
      <c r="A678">
        <v>34.436115741075398</v>
      </c>
      <c r="B678">
        <v>32.675352981919602</v>
      </c>
      <c r="D678">
        <v>636</v>
      </c>
      <c r="E678">
        <v>17.422723200691884</v>
      </c>
      <c r="F678">
        <v>0.82231266573981543</v>
      </c>
      <c r="G678">
        <v>0.83238562052978748</v>
      </c>
    </row>
    <row r="679" spans="1:7" x14ac:dyDescent="0.35">
      <c r="A679">
        <v>6.5852448693776697</v>
      </c>
      <c r="B679">
        <v>7.3385864904822098</v>
      </c>
      <c r="D679">
        <v>637</v>
      </c>
      <c r="E679">
        <v>20.136091534619492</v>
      </c>
      <c r="F679">
        <v>-3.5325883161693383E-2</v>
      </c>
      <c r="G679">
        <v>-3.575860910503445E-2</v>
      </c>
    </row>
    <row r="680" spans="1:7" x14ac:dyDescent="0.35">
      <c r="A680">
        <v>15.7313791694637</v>
      </c>
      <c r="B680">
        <v>16.112537554346499</v>
      </c>
      <c r="D680">
        <v>638</v>
      </c>
      <c r="E680">
        <v>10.896305538363235</v>
      </c>
      <c r="F680">
        <v>0.13134285681136504</v>
      </c>
      <c r="G680">
        <v>0.13295174685254707</v>
      </c>
    </row>
    <row r="681" spans="1:7" x14ac:dyDescent="0.35">
      <c r="A681">
        <v>34.0230538648118</v>
      </c>
      <c r="B681">
        <v>35.312806618894498</v>
      </c>
      <c r="D681">
        <v>639</v>
      </c>
      <c r="E681">
        <v>11.748888791469199</v>
      </c>
      <c r="F681">
        <v>1.3953630253235012</v>
      </c>
      <c r="G681">
        <v>1.4124555854350944</v>
      </c>
    </row>
    <row r="682" spans="1:7" x14ac:dyDescent="0.35">
      <c r="A682">
        <v>30.696228028607301</v>
      </c>
      <c r="B682">
        <v>31.3694093798773</v>
      </c>
      <c r="D682">
        <v>640</v>
      </c>
      <c r="E682">
        <v>15.18947548713669</v>
      </c>
      <c r="F682">
        <v>0.39145348850080985</v>
      </c>
      <c r="G682">
        <v>0.39624861504613429</v>
      </c>
    </row>
    <row r="683" spans="1:7" x14ac:dyDescent="0.35">
      <c r="A683">
        <v>29.1463062703769</v>
      </c>
      <c r="B683">
        <v>29.007850286393101</v>
      </c>
      <c r="D683">
        <v>641</v>
      </c>
      <c r="E683">
        <v>3.8139518637596637</v>
      </c>
      <c r="F683">
        <v>0.36662254417720641</v>
      </c>
      <c r="G683">
        <v>0.37111350298927703</v>
      </c>
    </row>
    <row r="684" spans="1:7" x14ac:dyDescent="0.35">
      <c r="A684">
        <v>11.252890465438</v>
      </c>
      <c r="B684">
        <v>10.0285922291487</v>
      </c>
      <c r="D684">
        <v>642</v>
      </c>
      <c r="E684">
        <v>13.431460480993321</v>
      </c>
      <c r="F684">
        <v>0.94758015497817816</v>
      </c>
      <c r="G684">
        <v>0.95918757932981757</v>
      </c>
    </row>
    <row r="685" spans="1:7" x14ac:dyDescent="0.35">
      <c r="A685">
        <v>8.4684027964820991</v>
      </c>
      <c r="B685">
        <v>8.2593795391960807</v>
      </c>
      <c r="D685">
        <v>643</v>
      </c>
      <c r="E685">
        <v>9.908387468141882</v>
      </c>
      <c r="F685">
        <v>-0.50700397379534223</v>
      </c>
      <c r="G685">
        <v>-0.51321454103959352</v>
      </c>
    </row>
    <row r="686" spans="1:7" x14ac:dyDescent="0.35">
      <c r="A686">
        <v>24.396583037581699</v>
      </c>
      <c r="B686">
        <v>23.5460625833725</v>
      </c>
      <c r="D686">
        <v>644</v>
      </c>
      <c r="E686">
        <v>13.604003797129289</v>
      </c>
      <c r="F686">
        <v>-0.96329819477508849</v>
      </c>
      <c r="G686">
        <v>-0.97509815793934462</v>
      </c>
    </row>
    <row r="687" spans="1:7" x14ac:dyDescent="0.35">
      <c r="A687">
        <v>32.740031652082699</v>
      </c>
      <c r="B687">
        <v>32.159508202277998</v>
      </c>
      <c r="D687">
        <v>645</v>
      </c>
      <c r="E687">
        <v>6.9886310756076897</v>
      </c>
      <c r="F687">
        <v>-1.2010520514126899</v>
      </c>
      <c r="G687">
        <v>-1.2157643907920168</v>
      </c>
    </row>
    <row r="688" spans="1:7" x14ac:dyDescent="0.35">
      <c r="A688">
        <v>20.8164125764457</v>
      </c>
      <c r="B688">
        <v>21.404990980866302</v>
      </c>
      <c r="D688">
        <v>646</v>
      </c>
      <c r="E688">
        <v>31.53381283181514</v>
      </c>
      <c r="F688">
        <v>-2.003296437514539</v>
      </c>
      <c r="G688">
        <v>-2.0278359044189447</v>
      </c>
    </row>
    <row r="689" spans="1:7" x14ac:dyDescent="0.35">
      <c r="A689">
        <v>21.291606063036699</v>
      </c>
      <c r="B689">
        <v>22.961510567388199</v>
      </c>
      <c r="D689">
        <v>647</v>
      </c>
      <c r="E689">
        <v>22.077859467510837</v>
      </c>
      <c r="F689">
        <v>1.9733061761589639</v>
      </c>
      <c r="G689">
        <v>1.9974782760515746</v>
      </c>
    </row>
    <row r="690" spans="1:7" x14ac:dyDescent="0.35">
      <c r="A690">
        <v>11.959330997128999</v>
      </c>
      <c r="B690">
        <v>12.354002526952</v>
      </c>
      <c r="D690">
        <v>648</v>
      </c>
      <c r="E690">
        <v>24.80093950791667</v>
      </c>
      <c r="F690">
        <v>-1.1728736610147692</v>
      </c>
      <c r="G690">
        <v>-1.187240827974458</v>
      </c>
    </row>
    <row r="691" spans="1:7" x14ac:dyDescent="0.35">
      <c r="A691">
        <v>27.623773862141899</v>
      </c>
      <c r="B691">
        <v>26.427890800106798</v>
      </c>
      <c r="D691">
        <v>649</v>
      </c>
      <c r="E691">
        <v>28.306107895081482</v>
      </c>
      <c r="F691">
        <v>-0.27388188323248031</v>
      </c>
      <c r="G691">
        <v>-0.27723681128179006</v>
      </c>
    </row>
    <row r="692" spans="1:7" x14ac:dyDescent="0.35">
      <c r="A692">
        <v>8.9853999538407407</v>
      </c>
      <c r="B692">
        <v>9.4300026220608899</v>
      </c>
      <c r="D692">
        <v>650</v>
      </c>
      <c r="E692">
        <v>19.047779167188033</v>
      </c>
      <c r="F692">
        <v>-0.37444210134713174</v>
      </c>
      <c r="G692">
        <v>-0.37902884616510002</v>
      </c>
    </row>
    <row r="693" spans="1:7" x14ac:dyDescent="0.35">
      <c r="A693">
        <v>13.3577355649357</v>
      </c>
      <c r="B693">
        <v>14.5543670515814</v>
      </c>
      <c r="D693">
        <v>651</v>
      </c>
      <c r="E693">
        <v>5.9427755063262815</v>
      </c>
      <c r="F693">
        <v>0.1460804102803781</v>
      </c>
      <c r="G693">
        <v>0.14786982862422784</v>
      </c>
    </row>
    <row r="694" spans="1:7" x14ac:dyDescent="0.35">
      <c r="A694">
        <v>16.613966035725301</v>
      </c>
      <c r="B694">
        <v>16.004183131405899</v>
      </c>
      <c r="D694">
        <v>652</v>
      </c>
      <c r="E694">
        <v>20.279053473033152</v>
      </c>
      <c r="F694">
        <v>0.72409307769964926</v>
      </c>
      <c r="G694">
        <v>0.73296288737093562</v>
      </c>
    </row>
    <row r="695" spans="1:7" x14ac:dyDescent="0.35">
      <c r="A695">
        <v>19.2435321179025</v>
      </c>
      <c r="B695">
        <v>19.109514951229599</v>
      </c>
      <c r="D695">
        <v>653</v>
      </c>
      <c r="E695">
        <v>21.862861737020779</v>
      </c>
      <c r="F695">
        <v>0.77652752800701919</v>
      </c>
      <c r="G695">
        <v>0.7860396357595445</v>
      </c>
    </row>
    <row r="696" spans="1:7" x14ac:dyDescent="0.35">
      <c r="A696">
        <v>10.7571114372825</v>
      </c>
      <c r="B696">
        <v>10.7717996320117</v>
      </c>
      <c r="D696">
        <v>654</v>
      </c>
      <c r="E696">
        <v>26.913460461832099</v>
      </c>
      <c r="F696">
        <v>-0.64247472650249904</v>
      </c>
      <c r="G696">
        <v>-0.65034474862837366</v>
      </c>
    </row>
    <row r="697" spans="1:7" x14ac:dyDescent="0.35">
      <c r="A697">
        <v>6.6747783916545096</v>
      </c>
      <c r="B697">
        <v>5.8898800785722702</v>
      </c>
      <c r="D697">
        <v>655</v>
      </c>
      <c r="E697">
        <v>16.921071244595279</v>
      </c>
      <c r="F697">
        <v>-0.27508747903197772</v>
      </c>
      <c r="G697">
        <v>-0.27845717507950674</v>
      </c>
    </row>
    <row r="698" spans="1:7" x14ac:dyDescent="0.35">
      <c r="A698">
        <v>22.5398413581322</v>
      </c>
      <c r="B698">
        <v>23.188121791976101</v>
      </c>
      <c r="D698">
        <v>656</v>
      </c>
      <c r="E698">
        <v>7.2376024099803358</v>
      </c>
      <c r="F698">
        <v>0.12754722996600432</v>
      </c>
      <c r="G698">
        <v>0.12910962531094022</v>
      </c>
    </row>
    <row r="699" spans="1:7" x14ac:dyDescent="0.35">
      <c r="A699">
        <v>12.236177703688099</v>
      </c>
      <c r="B699">
        <v>12.115229555080401</v>
      </c>
      <c r="D699">
        <v>657</v>
      </c>
      <c r="E699">
        <v>12.211684944202011</v>
      </c>
      <c r="F699">
        <v>-0.37954708482641131</v>
      </c>
      <c r="G699">
        <v>-0.38419636336170238</v>
      </c>
    </row>
    <row r="700" spans="1:7" x14ac:dyDescent="0.35">
      <c r="A700">
        <v>21.599623085523501</v>
      </c>
      <c r="B700">
        <v>22.019155529430599</v>
      </c>
      <c r="D700">
        <v>658</v>
      </c>
      <c r="E700">
        <v>14.737213990798868</v>
      </c>
      <c r="F700">
        <v>1.4887650699774326</v>
      </c>
      <c r="G700">
        <v>1.5070017625003191</v>
      </c>
    </row>
    <row r="701" spans="1:7" x14ac:dyDescent="0.35">
      <c r="A701">
        <v>7.9396068887744704</v>
      </c>
      <c r="B701">
        <v>7.0521147109723703</v>
      </c>
      <c r="D701">
        <v>659</v>
      </c>
      <c r="E701">
        <v>23.744153575584548</v>
      </c>
      <c r="F701">
        <v>0.41617309866495233</v>
      </c>
      <c r="G701">
        <v>0.42127102915089848</v>
      </c>
    </row>
    <row r="702" spans="1:7" x14ac:dyDescent="0.35">
      <c r="A702">
        <v>18.396483259354099</v>
      </c>
      <c r="B702">
        <v>17.9590249590307</v>
      </c>
      <c r="D702">
        <v>660</v>
      </c>
      <c r="E702">
        <v>21.351337994941591</v>
      </c>
      <c r="F702">
        <v>0.64844554051340708</v>
      </c>
      <c r="G702">
        <v>0.65638870238538682</v>
      </c>
    </row>
    <row r="703" spans="1:7" x14ac:dyDescent="0.35">
      <c r="A703">
        <v>20.042861841650701</v>
      </c>
      <c r="B703">
        <v>20.765243199478501</v>
      </c>
      <c r="D703">
        <v>661</v>
      </c>
      <c r="E703">
        <v>14.514756997442568</v>
      </c>
      <c r="F703">
        <v>0.54321949995593144</v>
      </c>
      <c r="G703">
        <v>0.54987369086416027</v>
      </c>
    </row>
    <row r="704" spans="1:7" x14ac:dyDescent="0.35">
      <c r="A704">
        <v>4.6583531783176602</v>
      </c>
      <c r="B704">
        <v>4.2855200262258899</v>
      </c>
      <c r="D704">
        <v>662</v>
      </c>
      <c r="E704">
        <v>34.590570296227384</v>
      </c>
      <c r="F704">
        <v>1.1513915226332188</v>
      </c>
      <c r="G704">
        <v>1.165495543203797</v>
      </c>
    </row>
    <row r="705" spans="1:7" x14ac:dyDescent="0.35">
      <c r="A705">
        <v>13.7713369022054</v>
      </c>
      <c r="B705">
        <v>15.4983007534388</v>
      </c>
      <c r="D705">
        <v>663</v>
      </c>
      <c r="E705">
        <v>22.465809523724442</v>
      </c>
      <c r="F705">
        <v>0.10000625439965916</v>
      </c>
      <c r="G705">
        <v>0.10123128536567974</v>
      </c>
    </row>
    <row r="706" spans="1:7" x14ac:dyDescent="0.35">
      <c r="A706">
        <v>7.3012696620471704</v>
      </c>
      <c r="B706">
        <v>6.9016334764325702</v>
      </c>
      <c r="D706">
        <v>664</v>
      </c>
      <c r="E706">
        <v>10.729318406404996</v>
      </c>
      <c r="F706">
        <v>-1.4348930188090154</v>
      </c>
      <c r="G706">
        <v>-1.4524698032963443</v>
      </c>
    </row>
    <row r="707" spans="1:7" x14ac:dyDescent="0.35">
      <c r="A707">
        <v>5.0279990551285598</v>
      </c>
      <c r="B707">
        <v>5.2526837808804503</v>
      </c>
      <c r="D707">
        <v>665</v>
      </c>
      <c r="E707">
        <v>6.4160649657253535</v>
      </c>
      <c r="F707">
        <v>0.24066210988020664</v>
      </c>
      <c r="G707">
        <v>0.24361011086995379</v>
      </c>
    </row>
    <row r="708" spans="1:7" x14ac:dyDescent="0.35">
      <c r="A708">
        <v>34.678727436478198</v>
      </c>
      <c r="B708">
        <v>35.611318268351297</v>
      </c>
      <c r="D708">
        <v>666</v>
      </c>
      <c r="E708">
        <v>8.0426123856086296</v>
      </c>
      <c r="F708">
        <v>-0.80247682550182997</v>
      </c>
      <c r="G708">
        <v>-0.81230680030345581</v>
      </c>
    </row>
    <row r="709" spans="1:7" x14ac:dyDescent="0.35">
      <c r="A709">
        <v>13.315323039191099</v>
      </c>
      <c r="B709">
        <v>11.8969573062581</v>
      </c>
      <c r="D709">
        <v>667</v>
      </c>
      <c r="E709">
        <v>11.00735695970463</v>
      </c>
      <c r="F709">
        <v>-0.66532633315013001</v>
      </c>
      <c r="G709">
        <v>-0.67347627702624635</v>
      </c>
    </row>
    <row r="710" spans="1:7" x14ac:dyDescent="0.35">
      <c r="A710">
        <v>28.915982267348301</v>
      </c>
      <c r="B710">
        <v>27.1551734553675</v>
      </c>
      <c r="D710">
        <v>668</v>
      </c>
      <c r="E710">
        <v>8.291713110238998</v>
      </c>
      <c r="F710">
        <v>0.43645485282187124</v>
      </c>
      <c r="G710">
        <v>0.44180122553812179</v>
      </c>
    </row>
    <row r="711" spans="1:7" x14ac:dyDescent="0.35">
      <c r="A711">
        <v>11.148500952440401</v>
      </c>
      <c r="B711">
        <v>9.6228446378703492</v>
      </c>
      <c r="D711">
        <v>669</v>
      </c>
      <c r="E711">
        <v>9.1160472208964016</v>
      </c>
      <c r="F711">
        <v>1.0923806201789983</v>
      </c>
      <c r="G711">
        <v>1.1057617841315261</v>
      </c>
    </row>
    <row r="712" spans="1:7" x14ac:dyDescent="0.35">
      <c r="A712">
        <v>24.808087111165701</v>
      </c>
      <c r="B712">
        <v>26.070671214592899</v>
      </c>
      <c r="D712">
        <v>670</v>
      </c>
      <c r="E712">
        <v>12.253697154523676</v>
      </c>
      <c r="F712">
        <v>-0.10938017958457635</v>
      </c>
      <c r="G712">
        <v>-0.11072003685514778</v>
      </c>
    </row>
    <row r="713" spans="1:7" x14ac:dyDescent="0.35">
      <c r="A713">
        <v>27.327291516469899</v>
      </c>
      <c r="B713">
        <v>26.775433370577499</v>
      </c>
      <c r="D713">
        <v>671</v>
      </c>
      <c r="E713">
        <v>8.6958996477081136</v>
      </c>
      <c r="F713">
        <v>0.16088841432300605</v>
      </c>
      <c r="G713">
        <v>0.16285922395689134</v>
      </c>
    </row>
    <row r="714" spans="1:7" x14ac:dyDescent="0.35">
      <c r="A714">
        <v>22.060439699450999</v>
      </c>
      <c r="B714">
        <v>24.618638985119201</v>
      </c>
      <c r="D714">
        <v>672</v>
      </c>
      <c r="E714">
        <v>31.732467864065498</v>
      </c>
      <c r="F714">
        <v>1.666240668615302</v>
      </c>
      <c r="G714">
        <v>1.6866513562082925</v>
      </c>
    </row>
    <row r="715" spans="1:7" x14ac:dyDescent="0.35">
      <c r="A715">
        <v>18.090438033605</v>
      </c>
      <c r="B715">
        <v>17.526190434947601</v>
      </c>
      <c r="D715">
        <v>673</v>
      </c>
      <c r="E715">
        <v>5.7298411262609319</v>
      </c>
      <c r="F715">
        <v>7.8391914400188334E-2</v>
      </c>
      <c r="G715">
        <v>7.9352179567625636E-2</v>
      </c>
    </row>
    <row r="716" spans="1:7" x14ac:dyDescent="0.35">
      <c r="A716">
        <v>16.178909252712501</v>
      </c>
      <c r="B716">
        <v>16.363460555909601</v>
      </c>
      <c r="D716">
        <v>674</v>
      </c>
      <c r="E716">
        <v>19.877958143782209</v>
      </c>
      <c r="F716">
        <v>2.5080894366462907</v>
      </c>
      <c r="G716">
        <v>2.5388123873645738</v>
      </c>
    </row>
    <row r="717" spans="1:7" x14ac:dyDescent="0.35">
      <c r="A717">
        <v>14.1637845293758</v>
      </c>
      <c r="B717">
        <v>15.7058944819437</v>
      </c>
      <c r="D717">
        <v>675</v>
      </c>
      <c r="E717">
        <v>16.243955382379244</v>
      </c>
      <c r="F717">
        <v>0.45425272692145668</v>
      </c>
      <c r="G717">
        <v>0.45981711547113896</v>
      </c>
    </row>
    <row r="718" spans="1:7" x14ac:dyDescent="0.35">
      <c r="A718">
        <v>32.744932615930402</v>
      </c>
      <c r="B718">
        <v>34.751025504089498</v>
      </c>
      <c r="D718">
        <v>676</v>
      </c>
      <c r="E718">
        <v>34.458838365168205</v>
      </c>
      <c r="F718">
        <v>-1.7834853832486033</v>
      </c>
      <c r="G718">
        <v>-1.8053322650765469</v>
      </c>
    </row>
    <row r="719" spans="1:7" x14ac:dyDescent="0.35">
      <c r="A719">
        <v>29.5798210492073</v>
      </c>
      <c r="B719">
        <v>31.641324625843701</v>
      </c>
      <c r="D719">
        <v>677</v>
      </c>
      <c r="E719">
        <v>6.7426831681302044</v>
      </c>
      <c r="F719">
        <v>0.59590332235200538</v>
      </c>
      <c r="G719">
        <v>0.60320286603572759</v>
      </c>
    </row>
    <row r="720" spans="1:7" x14ac:dyDescent="0.35">
      <c r="A720">
        <v>33.880861141328403</v>
      </c>
      <c r="B720">
        <v>35.089227371921503</v>
      </c>
      <c r="D720">
        <v>678</v>
      </c>
      <c r="E720">
        <v>15.844577284186061</v>
      </c>
      <c r="F720">
        <v>0.26796027016043844</v>
      </c>
      <c r="G720">
        <v>0.27124266115268519</v>
      </c>
    </row>
    <row r="721" spans="1:7" x14ac:dyDescent="0.35">
      <c r="A721">
        <v>6.9775111515374304</v>
      </c>
      <c r="B721">
        <v>8.0015736773488904</v>
      </c>
      <c r="D721">
        <v>679</v>
      </c>
      <c r="E721">
        <v>34.047774484213029</v>
      </c>
      <c r="F721">
        <v>1.2650321346814692</v>
      </c>
      <c r="G721">
        <v>1.2805282008755172</v>
      </c>
    </row>
    <row r="722" spans="1:7" x14ac:dyDescent="0.35">
      <c r="A722">
        <v>26.387759206516598</v>
      </c>
      <c r="B722">
        <v>26.980286155717799</v>
      </c>
      <c r="D722">
        <v>680</v>
      </c>
      <c r="E722">
        <v>30.737040625493339</v>
      </c>
      <c r="F722">
        <v>0.63236875438396112</v>
      </c>
      <c r="G722">
        <v>0.6401149829645093</v>
      </c>
    </row>
    <row r="723" spans="1:7" x14ac:dyDescent="0.35">
      <c r="A723">
        <v>33.026894618273197</v>
      </c>
      <c r="B723">
        <v>33.805255694439801</v>
      </c>
      <c r="D723">
        <v>681</v>
      </c>
      <c r="E723">
        <v>29.194615895140153</v>
      </c>
      <c r="F723">
        <v>-0.18676560874705217</v>
      </c>
      <c r="G723">
        <v>-0.18905340220033445</v>
      </c>
    </row>
    <row r="724" spans="1:7" x14ac:dyDescent="0.35">
      <c r="A724">
        <v>8.7994581173011195</v>
      </c>
      <c r="B724">
        <v>8.2482724009725903</v>
      </c>
      <c r="D724">
        <v>682</v>
      </c>
      <c r="E724">
        <v>11.387751192794562</v>
      </c>
      <c r="F724">
        <v>-1.3591589636458625</v>
      </c>
      <c r="G724">
        <v>-1.375808040528161</v>
      </c>
    </row>
    <row r="725" spans="1:7" x14ac:dyDescent="0.35">
      <c r="A725">
        <v>5.1278805557368798</v>
      </c>
      <c r="B725">
        <v>4.3096816723145697</v>
      </c>
      <c r="D725">
        <v>683</v>
      </c>
      <c r="E725">
        <v>8.6167321918969471</v>
      </c>
      <c r="F725">
        <v>-0.35735265270086636</v>
      </c>
      <c r="G725">
        <v>-0.36173005957382742</v>
      </c>
    </row>
    <row r="726" spans="1:7" x14ac:dyDescent="0.35">
      <c r="A726">
        <v>26.715860777281801</v>
      </c>
      <c r="B726">
        <v>26.712486319870901</v>
      </c>
      <c r="D726">
        <v>684</v>
      </c>
      <c r="E726">
        <v>24.467867246252961</v>
      </c>
      <c r="F726">
        <v>-0.92180466288046148</v>
      </c>
      <c r="G726">
        <v>-0.93309634921977691</v>
      </c>
    </row>
    <row r="727" spans="1:7" x14ac:dyDescent="0.35">
      <c r="A727">
        <v>21.383139621757099</v>
      </c>
      <c r="B727">
        <v>21.212954999232199</v>
      </c>
      <c r="D727">
        <v>685</v>
      </c>
      <c r="E727">
        <v>32.770958296558959</v>
      </c>
      <c r="F727">
        <v>-0.61145009428096131</v>
      </c>
      <c r="G727">
        <v>-0.61894007882409741</v>
      </c>
    </row>
    <row r="728" spans="1:7" x14ac:dyDescent="0.35">
      <c r="A728">
        <v>29.938520856264699</v>
      </c>
      <c r="B728">
        <v>29.485292806937402</v>
      </c>
      <c r="D728">
        <v>686</v>
      </c>
      <c r="E728">
        <v>20.905014199760497</v>
      </c>
      <c r="F728">
        <v>0.49997678110580424</v>
      </c>
      <c r="G728">
        <v>0.50610126844734793</v>
      </c>
    </row>
    <row r="729" spans="1:7" x14ac:dyDescent="0.35">
      <c r="A729">
        <v>7.4727160520412603</v>
      </c>
      <c r="B729">
        <v>8.1691034994979805</v>
      </c>
      <c r="D729">
        <v>687</v>
      </c>
      <c r="E729">
        <v>21.377909158185719</v>
      </c>
      <c r="F729">
        <v>1.5836014092024797</v>
      </c>
      <c r="G729">
        <v>1.602999803590436</v>
      </c>
    </row>
    <row r="730" spans="1:7" x14ac:dyDescent="0.35">
      <c r="A730">
        <v>28.448553979516401</v>
      </c>
      <c r="B730">
        <v>29.403859188087001</v>
      </c>
      <c r="D730">
        <v>688</v>
      </c>
      <c r="E730">
        <v>12.09077464595785</v>
      </c>
      <c r="F730">
        <v>0.26322788099414929</v>
      </c>
      <c r="G730">
        <v>0.26645230237932732</v>
      </c>
    </row>
    <row r="731" spans="1:7" x14ac:dyDescent="0.35">
      <c r="A731">
        <v>9.4520742415278196</v>
      </c>
      <c r="B731">
        <v>9.5404811278196693</v>
      </c>
      <c r="D731">
        <v>689</v>
      </c>
      <c r="E731">
        <v>27.679448031500957</v>
      </c>
      <c r="F731">
        <v>-1.251557231394159</v>
      </c>
      <c r="G731">
        <v>-1.2668882361738967</v>
      </c>
    </row>
    <row r="732" spans="1:7" x14ac:dyDescent="0.35">
      <c r="A732">
        <v>8.2369901717025407</v>
      </c>
      <c r="B732">
        <v>9.7145202527578096</v>
      </c>
      <c r="D732">
        <v>690</v>
      </c>
      <c r="E732">
        <v>9.1312286152149333</v>
      </c>
      <c r="F732">
        <v>0.29877400684595656</v>
      </c>
      <c r="G732">
        <v>0.30243385204689421</v>
      </c>
    </row>
    <row r="733" spans="1:7" x14ac:dyDescent="0.35">
      <c r="A733">
        <v>8.2565055337917705</v>
      </c>
      <c r="B733">
        <v>7.1148164196582702</v>
      </c>
      <c r="D733">
        <v>691</v>
      </c>
      <c r="E733">
        <v>13.482415080044381</v>
      </c>
      <c r="F733">
        <v>1.0719519715370183</v>
      </c>
      <c r="G733">
        <v>1.0850828938688533</v>
      </c>
    </row>
    <row r="734" spans="1:7" x14ac:dyDescent="0.35">
      <c r="A734">
        <v>29.066391047404199</v>
      </c>
      <c r="B734">
        <v>28.872731588124498</v>
      </c>
      <c r="D734">
        <v>692</v>
      </c>
      <c r="E734">
        <v>16.722895045697509</v>
      </c>
      <c r="F734">
        <v>-0.7187119142916103</v>
      </c>
      <c r="G734">
        <v>-0.72751580716751585</v>
      </c>
    </row>
    <row r="735" spans="1:7" x14ac:dyDescent="0.35">
      <c r="A735">
        <v>24.286311062278401</v>
      </c>
      <c r="B735">
        <v>23.569488741675599</v>
      </c>
      <c r="D735">
        <v>693</v>
      </c>
      <c r="E735">
        <v>19.33974182116237</v>
      </c>
      <c r="F735">
        <v>-0.23022686993277119</v>
      </c>
      <c r="G735">
        <v>-0.23304704399659054</v>
      </c>
    </row>
    <row r="736" spans="1:7" x14ac:dyDescent="0.35">
      <c r="A736">
        <v>19.738093592611801</v>
      </c>
      <c r="B736">
        <v>17.871556975538699</v>
      </c>
      <c r="D736">
        <v>694</v>
      </c>
      <c r="E736">
        <v>10.894370265817578</v>
      </c>
      <c r="F736">
        <v>-0.12257063380587851</v>
      </c>
      <c r="G736">
        <v>-0.12407206811954563</v>
      </c>
    </row>
    <row r="737" spans="1:7" x14ac:dyDescent="0.35">
      <c r="A737">
        <v>14.482575491952</v>
      </c>
      <c r="B737">
        <v>14.3998948061093</v>
      </c>
      <c r="D737">
        <v>695</v>
      </c>
      <c r="E737">
        <v>6.8317836135056522</v>
      </c>
      <c r="F737">
        <v>-0.94190353493338197</v>
      </c>
      <c r="G737">
        <v>-0.95344142328070891</v>
      </c>
    </row>
    <row r="738" spans="1:7" x14ac:dyDescent="0.35">
      <c r="A738">
        <v>31.070417306019401</v>
      </c>
      <c r="B738">
        <v>30.9486697976361</v>
      </c>
      <c r="D738">
        <v>696</v>
      </c>
      <c r="E738">
        <v>22.620106693791129</v>
      </c>
      <c r="F738">
        <v>0.56801509818497209</v>
      </c>
      <c r="G738">
        <v>0.57497302385293092</v>
      </c>
    </row>
    <row r="739" spans="1:7" x14ac:dyDescent="0.35">
      <c r="A739">
        <v>15.5582434375243</v>
      </c>
      <c r="B739">
        <v>17.071693180766399</v>
      </c>
      <c r="D739">
        <v>697</v>
      </c>
      <c r="E739">
        <v>12.366282234935197</v>
      </c>
      <c r="F739">
        <v>-0.25105267985479607</v>
      </c>
      <c r="G739">
        <v>-0.25412796058369441</v>
      </c>
    </row>
    <row r="740" spans="1:7" x14ac:dyDescent="0.35">
      <c r="A740">
        <v>29.131182063090399</v>
      </c>
      <c r="B740">
        <v>29.761993747645199</v>
      </c>
      <c r="D740">
        <v>698</v>
      </c>
      <c r="E740">
        <v>21.684436291139725</v>
      </c>
      <c r="F740">
        <v>0.33471923829087302</v>
      </c>
      <c r="G740">
        <v>0.33881939616890411</v>
      </c>
    </row>
    <row r="741" spans="1:7" x14ac:dyDescent="0.35">
      <c r="A741">
        <v>17.052317074246901</v>
      </c>
      <c r="B741">
        <v>16.028130249917702</v>
      </c>
      <c r="D741">
        <v>699</v>
      </c>
      <c r="E741">
        <v>8.0904940892142427</v>
      </c>
      <c r="F741">
        <v>-1.0383793782418724</v>
      </c>
      <c r="G741">
        <v>-1.0510990516308982</v>
      </c>
    </row>
    <row r="742" spans="1:7" x14ac:dyDescent="0.35">
      <c r="A742">
        <v>15.062221741597</v>
      </c>
      <c r="B742">
        <v>16.916314307931199</v>
      </c>
      <c r="D742">
        <v>700</v>
      </c>
      <c r="E742">
        <v>18.496790168729166</v>
      </c>
      <c r="F742">
        <v>-0.53776520969846686</v>
      </c>
      <c r="G742">
        <v>-0.54435258804079001</v>
      </c>
    </row>
    <row r="743" spans="1:7" x14ac:dyDescent="0.35">
      <c r="A743">
        <v>17.805753141427399</v>
      </c>
      <c r="B743">
        <v>19.026786836952699</v>
      </c>
      <c r="D743">
        <v>701</v>
      </c>
      <c r="E743">
        <v>20.135205157984778</v>
      </c>
      <c r="F743">
        <v>0.630038041493723</v>
      </c>
      <c r="G743">
        <v>0.63775571990527846</v>
      </c>
    </row>
    <row r="744" spans="1:7" x14ac:dyDescent="0.35">
      <c r="A744">
        <v>12.6440919732525</v>
      </c>
      <c r="B744">
        <v>13.2261896767211</v>
      </c>
      <c r="D744">
        <v>702</v>
      </c>
      <c r="E744">
        <v>4.8251119222136589</v>
      </c>
      <c r="F744">
        <v>-0.53959189598776902</v>
      </c>
      <c r="G744">
        <v>-0.54620165040329915</v>
      </c>
    </row>
    <row r="745" spans="1:7" x14ac:dyDescent="0.35">
      <c r="A745">
        <v>26.92350016564</v>
      </c>
      <c r="B745">
        <v>26.697016066790201</v>
      </c>
      <c r="D745">
        <v>703</v>
      </c>
      <c r="E745">
        <v>13.894015812613169</v>
      </c>
      <c r="F745">
        <v>1.6042849408256306</v>
      </c>
      <c r="G745">
        <v>1.623936699034451</v>
      </c>
    </row>
    <row r="746" spans="1:7" x14ac:dyDescent="0.35">
      <c r="A746">
        <v>19.087052482959301</v>
      </c>
      <c r="B746">
        <v>18.1276132462358</v>
      </c>
      <c r="D746">
        <v>704</v>
      </c>
      <c r="E746">
        <v>7.4552445228532962</v>
      </c>
      <c r="F746">
        <v>-0.55361104642072601</v>
      </c>
      <c r="G746">
        <v>-0.5603925290296653</v>
      </c>
    </row>
    <row r="747" spans="1:7" x14ac:dyDescent="0.35">
      <c r="A747">
        <v>10.4308062446981</v>
      </c>
      <c r="B747">
        <v>10.058599468627101</v>
      </c>
      <c r="D747">
        <v>705</v>
      </c>
      <c r="E747">
        <v>5.1929698084834666</v>
      </c>
      <c r="F747">
        <v>5.9713972396983728E-2</v>
      </c>
      <c r="G747">
        <v>6.0445441300899128E-2</v>
      </c>
    </row>
    <row r="748" spans="1:7" x14ac:dyDescent="0.35">
      <c r="A748">
        <v>31.786386344786099</v>
      </c>
      <c r="B748">
        <v>32.8751349644903</v>
      </c>
      <c r="D748">
        <v>706</v>
      </c>
      <c r="E748">
        <v>34.700276538982507</v>
      </c>
      <c r="F748">
        <v>0.91104172936879024</v>
      </c>
      <c r="G748">
        <v>0.92220157468559993</v>
      </c>
    </row>
    <row r="749" spans="1:7" x14ac:dyDescent="0.35">
      <c r="A749">
        <v>15.284519083942699</v>
      </c>
      <c r="B749">
        <v>17.169105389877299</v>
      </c>
      <c r="D749">
        <v>707</v>
      </c>
      <c r="E749">
        <v>13.440207705228312</v>
      </c>
      <c r="F749">
        <v>-1.543250398970212</v>
      </c>
      <c r="G749">
        <v>-1.5621545119020586</v>
      </c>
    </row>
    <row r="750" spans="1:7" x14ac:dyDescent="0.35">
      <c r="A750">
        <v>20.3936915556476</v>
      </c>
      <c r="B750">
        <v>21.936935083919799</v>
      </c>
      <c r="D750">
        <v>708</v>
      </c>
      <c r="E750">
        <v>28.965405977685439</v>
      </c>
      <c r="F750">
        <v>-1.8102325223179392</v>
      </c>
      <c r="G750">
        <v>-1.8324070443900766</v>
      </c>
    </row>
    <row r="751" spans="1:7" x14ac:dyDescent="0.35">
      <c r="A751">
        <v>32.007107550865499</v>
      </c>
      <c r="B751">
        <v>31.5182581290792</v>
      </c>
      <c r="D751">
        <v>709</v>
      </c>
      <c r="E751">
        <v>11.283866615665419</v>
      </c>
      <c r="F751">
        <v>-1.6610219777950697</v>
      </c>
      <c r="G751">
        <v>-1.6813687388077154</v>
      </c>
    </row>
    <row r="752" spans="1:7" x14ac:dyDescent="0.35">
      <c r="A752">
        <v>22.975615869247701</v>
      </c>
      <c r="B752">
        <v>21.8559984359587</v>
      </c>
      <c r="D752">
        <v>710</v>
      </c>
      <c r="E752">
        <v>24.877380859676723</v>
      </c>
      <c r="F752">
        <v>1.1932903549161757</v>
      </c>
      <c r="G752">
        <v>1.2079076170564425</v>
      </c>
    </row>
    <row r="753" spans="1:7" x14ac:dyDescent="0.35">
      <c r="A753">
        <v>6.7407373026676503</v>
      </c>
      <c r="B753">
        <v>6.8816235495788503</v>
      </c>
      <c r="D753">
        <v>711</v>
      </c>
      <c r="E753">
        <v>27.384399781710766</v>
      </c>
      <c r="F753">
        <v>-0.60896641113326666</v>
      </c>
      <c r="G753">
        <v>-0.61642597169158331</v>
      </c>
    </row>
    <row r="754" spans="1:7" x14ac:dyDescent="0.35">
      <c r="A754">
        <v>33.0746279556312</v>
      </c>
      <c r="B754">
        <v>31.306188590068299</v>
      </c>
      <c r="D754">
        <v>712</v>
      </c>
      <c r="E754">
        <v>22.143023918357056</v>
      </c>
      <c r="F754">
        <v>2.4756150667621455</v>
      </c>
      <c r="G754">
        <v>2.5059402212730926</v>
      </c>
    </row>
    <row r="755" spans="1:7" x14ac:dyDescent="0.35">
      <c r="A755">
        <v>23.0866576982853</v>
      </c>
      <c r="B755">
        <v>23.409825412470099</v>
      </c>
      <c r="D755">
        <v>713</v>
      </c>
      <c r="E755">
        <v>18.192225294860378</v>
      </c>
      <c r="F755">
        <v>-0.66603485991277722</v>
      </c>
      <c r="G755">
        <v>-0.67419348291831116</v>
      </c>
    </row>
    <row r="756" spans="1:7" x14ac:dyDescent="0.35">
      <c r="A756">
        <v>13.716979669026699</v>
      </c>
      <c r="B756">
        <v>13.569377082728</v>
      </c>
      <c r="D756">
        <v>714</v>
      </c>
      <c r="E756">
        <v>16.28994264815649</v>
      </c>
      <c r="F756">
        <v>7.3517907753110734E-2</v>
      </c>
      <c r="G756">
        <v>7.4418468563984499E-2</v>
      </c>
    </row>
    <row r="757" spans="1:7" x14ac:dyDescent="0.35">
      <c r="A757">
        <v>7.4567063252283896</v>
      </c>
      <c r="B757">
        <v>6.9906698233601503</v>
      </c>
      <c r="D757">
        <v>715</v>
      </c>
      <c r="E757">
        <v>14.284565156347247</v>
      </c>
      <c r="F757">
        <v>1.421329325596453</v>
      </c>
      <c r="G757">
        <v>1.4387399610334177</v>
      </c>
    </row>
    <row r="758" spans="1:7" x14ac:dyDescent="0.35">
      <c r="A758">
        <v>28.4088060566494</v>
      </c>
      <c r="B758">
        <v>26.814102989382601</v>
      </c>
      <c r="D758">
        <v>716</v>
      </c>
      <c r="E758">
        <v>32.775835554266401</v>
      </c>
      <c r="F758">
        <v>1.9751899498230969</v>
      </c>
      <c r="G758">
        <v>1.9993851250831973</v>
      </c>
    </row>
    <row r="759" spans="1:7" x14ac:dyDescent="0.35">
      <c r="A759">
        <v>22.842328189712401</v>
      </c>
      <c r="B759">
        <v>23.355928296282102</v>
      </c>
      <c r="D759">
        <v>717</v>
      </c>
      <c r="E759">
        <v>29.626033747229044</v>
      </c>
      <c r="F759">
        <v>2.0152908786146568</v>
      </c>
      <c r="G759">
        <v>2.0399772719473743</v>
      </c>
    </row>
    <row r="760" spans="1:7" x14ac:dyDescent="0.35">
      <c r="A760">
        <v>20.0707549432422</v>
      </c>
      <c r="B760">
        <v>19.538054103580301</v>
      </c>
      <c r="D760">
        <v>718</v>
      </c>
      <c r="E760">
        <v>33.906269552101186</v>
      </c>
      <c r="F760">
        <v>1.1829578198203166</v>
      </c>
      <c r="G760">
        <v>1.197448513122205</v>
      </c>
    </row>
    <row r="761" spans="1:7" x14ac:dyDescent="0.35">
      <c r="A761">
        <v>31.604562657630598</v>
      </c>
      <c r="B761">
        <v>30.434645821920299</v>
      </c>
      <c r="D761">
        <v>719</v>
      </c>
      <c r="E761">
        <v>7.1330520440260514</v>
      </c>
      <c r="F761">
        <v>0.86852163332283894</v>
      </c>
      <c r="G761">
        <v>0.87916062687245511</v>
      </c>
    </row>
    <row r="762" spans="1:7" x14ac:dyDescent="0.35">
      <c r="A762">
        <v>28.235110759184899</v>
      </c>
      <c r="B762">
        <v>25.362848545903301</v>
      </c>
      <c r="D762">
        <v>720</v>
      </c>
      <c r="E762">
        <v>26.449412023688463</v>
      </c>
      <c r="F762">
        <v>0.53087413202933575</v>
      </c>
      <c r="G762">
        <v>0.53737709781581811</v>
      </c>
    </row>
    <row r="763" spans="1:7" x14ac:dyDescent="0.35">
      <c r="A763">
        <v>7.8535961514480297</v>
      </c>
      <c r="B763">
        <v>7.8260812463973997</v>
      </c>
      <c r="D763">
        <v>721</v>
      </c>
      <c r="E763">
        <v>33.056433696155821</v>
      </c>
      <c r="F763">
        <v>0.74882199828397944</v>
      </c>
      <c r="G763">
        <v>0.75799472594428474</v>
      </c>
    </row>
    <row r="764" spans="1:7" x14ac:dyDescent="0.35">
      <c r="A764">
        <v>12.975106169457501</v>
      </c>
      <c r="B764">
        <v>14.7473577661272</v>
      </c>
      <c r="D764">
        <v>722</v>
      </c>
      <c r="E764">
        <v>8.9461861860968011</v>
      </c>
      <c r="F764">
        <v>-0.69791378512421076</v>
      </c>
      <c r="G764">
        <v>-0.70646291041164588</v>
      </c>
    </row>
    <row r="765" spans="1:7" x14ac:dyDescent="0.35">
      <c r="A765">
        <v>10.9516524740629</v>
      </c>
      <c r="B765">
        <v>12.6129116886107</v>
      </c>
      <c r="D765">
        <v>723</v>
      </c>
      <c r="E765">
        <v>5.2923681786431036</v>
      </c>
      <c r="F765">
        <v>-0.98268650632853394</v>
      </c>
      <c r="G765">
        <v>-0.99472396745903635</v>
      </c>
    </row>
    <row r="766" spans="1:7" x14ac:dyDescent="0.35">
      <c r="A766">
        <v>26.806281362325599</v>
      </c>
      <c r="B766">
        <v>26.349185105739402</v>
      </c>
      <c r="D766">
        <v>724</v>
      </c>
      <c r="E766">
        <v>26.775926555230868</v>
      </c>
      <c r="F766">
        <v>-6.3440235359966124E-2</v>
      </c>
      <c r="G766">
        <v>-6.4217349284231423E-2</v>
      </c>
    </row>
    <row r="767" spans="1:7" x14ac:dyDescent="0.35">
      <c r="A767">
        <v>4.0730379115449402</v>
      </c>
      <c r="B767">
        <v>3.47082585118316</v>
      </c>
      <c r="D767">
        <v>725</v>
      </c>
      <c r="E767">
        <v>21.468999965755756</v>
      </c>
      <c r="F767">
        <v>-0.25604496652355735</v>
      </c>
      <c r="G767">
        <v>-0.25918140048529298</v>
      </c>
    </row>
    <row r="768" spans="1:7" x14ac:dyDescent="0.35">
      <c r="A768">
        <v>21.2364699158821</v>
      </c>
      <c r="B768">
        <v>21.705244171957101</v>
      </c>
      <c r="D768">
        <v>726</v>
      </c>
      <c r="E768">
        <v>29.982998510282592</v>
      </c>
      <c r="F768">
        <v>-0.49770570334518993</v>
      </c>
      <c r="G768">
        <v>-0.50380237102085668</v>
      </c>
    </row>
    <row r="769" spans="1:7" x14ac:dyDescent="0.35">
      <c r="A769">
        <v>27.398677943702001</v>
      </c>
      <c r="B769">
        <v>26.4002925045138</v>
      </c>
      <c r="D769">
        <v>727</v>
      </c>
      <c r="E769">
        <v>7.625861620427683</v>
      </c>
      <c r="F769">
        <v>0.54324187907029753</v>
      </c>
      <c r="G769">
        <v>0.5498963441124618</v>
      </c>
    </row>
    <row r="770" spans="1:7" x14ac:dyDescent="0.35">
      <c r="A770">
        <v>31.056500376375901</v>
      </c>
      <c r="B770">
        <v>31.358292276195399</v>
      </c>
      <c r="D770">
        <v>728</v>
      </c>
      <c r="E770">
        <v>28.500238657470689</v>
      </c>
      <c r="F770">
        <v>0.90362053061631187</v>
      </c>
      <c r="G770">
        <v>0.91468946963599684</v>
      </c>
    </row>
    <row r="771" spans="1:7" x14ac:dyDescent="0.35">
      <c r="A771">
        <v>13.946615958909</v>
      </c>
      <c r="B771">
        <v>14.7126962372937</v>
      </c>
      <c r="D771">
        <v>729</v>
      </c>
      <c r="E771">
        <v>9.5956455824109685</v>
      </c>
      <c r="F771">
        <v>-5.5164454591299261E-2</v>
      </c>
      <c r="G771">
        <v>-5.5840193978837091E-2</v>
      </c>
    </row>
    <row r="772" spans="1:7" x14ac:dyDescent="0.35">
      <c r="A772">
        <v>29.280233749504401</v>
      </c>
      <c r="B772">
        <v>30.507166973388699</v>
      </c>
      <c r="D772">
        <v>730</v>
      </c>
      <c r="E772">
        <v>8.3864389183942514</v>
      </c>
      <c r="F772">
        <v>1.3280813343635582</v>
      </c>
      <c r="G772">
        <v>1.3443497244733156</v>
      </c>
    </row>
    <row r="773" spans="1:7" x14ac:dyDescent="0.35">
      <c r="A773">
        <v>6.5402155825666304</v>
      </c>
      <c r="B773">
        <v>6.4400615060866802</v>
      </c>
      <c r="D773">
        <v>731</v>
      </c>
      <c r="E773">
        <v>8.405859883967759</v>
      </c>
      <c r="F773">
        <v>-1.2910434643094888</v>
      </c>
      <c r="G773">
        <v>-1.306858157417953</v>
      </c>
    </row>
    <row r="774" spans="1:7" x14ac:dyDescent="0.35">
      <c r="A774">
        <v>30.0864733355045</v>
      </c>
      <c r="B774">
        <v>29.8827995853276</v>
      </c>
      <c r="D774">
        <v>732</v>
      </c>
      <c r="E774">
        <v>29.115087225005528</v>
      </c>
      <c r="F774">
        <v>-0.24235563688102957</v>
      </c>
      <c r="G774">
        <v>-0.24532438280348373</v>
      </c>
    </row>
    <row r="775" spans="1:7" x14ac:dyDescent="0.35">
      <c r="A775">
        <v>7.0796371946234302</v>
      </c>
      <c r="B775">
        <v>6.2016546078668799</v>
      </c>
      <c r="D775">
        <v>733</v>
      </c>
      <c r="E775">
        <v>24.358128660502093</v>
      </c>
      <c r="F775">
        <v>-0.78863991882649387</v>
      </c>
      <c r="G775">
        <v>-0.79830039783755169</v>
      </c>
    </row>
    <row r="776" spans="1:7" x14ac:dyDescent="0.35">
      <c r="A776">
        <v>15.713193297931699</v>
      </c>
      <c r="B776">
        <v>14.8863129438919</v>
      </c>
      <c r="D776">
        <v>734</v>
      </c>
      <c r="E776">
        <v>19.831911084043426</v>
      </c>
      <c r="F776">
        <v>-1.9603541085047276</v>
      </c>
      <c r="G776">
        <v>-1.9843675514808716</v>
      </c>
    </row>
    <row r="777" spans="1:7" x14ac:dyDescent="0.35">
      <c r="A777">
        <v>28.513451704945702</v>
      </c>
      <c r="B777">
        <v>28.286972813044201</v>
      </c>
      <c r="D777">
        <v>735</v>
      </c>
      <c r="E777">
        <v>14.601814115450855</v>
      </c>
      <c r="F777">
        <v>-0.20191930934155522</v>
      </c>
      <c r="G777">
        <v>-0.20439272870983163</v>
      </c>
    </row>
    <row r="778" spans="1:7" x14ac:dyDescent="0.35">
      <c r="A778">
        <v>7.7973576751607601</v>
      </c>
      <c r="B778">
        <v>8.1647231819769406</v>
      </c>
      <c r="D778">
        <v>736</v>
      </c>
      <c r="E778">
        <v>31.109419935770507</v>
      </c>
      <c r="F778">
        <v>-0.16075013813440719</v>
      </c>
      <c r="G778">
        <v>-0.1627192539481018</v>
      </c>
    </row>
    <row r="779" spans="1:7" x14ac:dyDescent="0.35">
      <c r="A779">
        <v>10.336044647444499</v>
      </c>
      <c r="B779">
        <v>11.2496292736777</v>
      </c>
      <c r="D779">
        <v>737</v>
      </c>
      <c r="E779">
        <v>15.672279016074752</v>
      </c>
      <c r="F779">
        <v>1.3994141646916471</v>
      </c>
      <c r="G779">
        <v>1.4165563494112554</v>
      </c>
    </row>
    <row r="780" spans="1:7" x14ac:dyDescent="0.35">
      <c r="A780">
        <v>26.1120821885781</v>
      </c>
      <c r="B780">
        <v>25.308903237897699</v>
      </c>
      <c r="D780">
        <v>738</v>
      </c>
      <c r="E780">
        <v>29.179564844193994</v>
      </c>
      <c r="F780">
        <v>0.58242890345120557</v>
      </c>
      <c r="G780">
        <v>0.58956339165413107</v>
      </c>
    </row>
    <row r="781" spans="1:7" x14ac:dyDescent="0.35">
      <c r="A781">
        <v>26.041169169474301</v>
      </c>
      <c r="B781">
        <v>27.533857738433898</v>
      </c>
      <c r="D781">
        <v>739</v>
      </c>
      <c r="E781">
        <v>17.1591257643137</v>
      </c>
      <c r="F781">
        <v>-1.1309955143959982</v>
      </c>
      <c r="G781">
        <v>-1.1448496931759427</v>
      </c>
    </row>
    <row r="782" spans="1:7" x14ac:dyDescent="0.35">
      <c r="A782">
        <v>23.516724252329499</v>
      </c>
      <c r="B782">
        <v>23.2456006512869</v>
      </c>
      <c r="D782">
        <v>740</v>
      </c>
      <c r="E782">
        <v>15.178656595118801</v>
      </c>
      <c r="F782">
        <v>1.737657712812398</v>
      </c>
      <c r="G782">
        <v>1.7589432265966933</v>
      </c>
    </row>
    <row r="783" spans="1:7" x14ac:dyDescent="0.35">
      <c r="A783">
        <v>25.206350222947201</v>
      </c>
      <c r="B783">
        <v>25.1849829285987</v>
      </c>
      <c r="D783">
        <v>741</v>
      </c>
      <c r="E783">
        <v>17.908917433853247</v>
      </c>
      <c r="F783">
        <v>1.1178694030994514</v>
      </c>
      <c r="G783">
        <v>1.1315627930077574</v>
      </c>
    </row>
    <row r="784" spans="1:7" x14ac:dyDescent="0.35">
      <c r="A784">
        <v>20.367182187122999</v>
      </c>
      <c r="B784">
        <v>19.6199705079752</v>
      </c>
      <c r="D784">
        <v>742</v>
      </c>
      <c r="E784">
        <v>12.772223408351874</v>
      </c>
      <c r="F784">
        <v>0.45396626836922671</v>
      </c>
      <c r="G784">
        <v>0.4595271479324054</v>
      </c>
    </row>
    <row r="785" spans="1:7" x14ac:dyDescent="0.35">
      <c r="A785">
        <v>11.057569885022399</v>
      </c>
      <c r="B785">
        <v>8.6333296247495497</v>
      </c>
      <c r="D785">
        <v>743</v>
      </c>
      <c r="E785">
        <v>26.982561584320823</v>
      </c>
      <c r="F785">
        <v>-0.28554551753062185</v>
      </c>
      <c r="G785">
        <v>-0.28904331977592401</v>
      </c>
    </row>
    <row r="786" spans="1:7" x14ac:dyDescent="0.35">
      <c r="A786">
        <v>14.062271792125401</v>
      </c>
      <c r="B786">
        <v>14.9463171884864</v>
      </c>
      <c r="D786">
        <v>744</v>
      </c>
      <c r="E786">
        <v>19.184019083900719</v>
      </c>
      <c r="F786">
        <v>-1.0564058376649186</v>
      </c>
      <c r="G786">
        <v>-1.0693463269532451</v>
      </c>
    </row>
    <row r="787" spans="1:7" x14ac:dyDescent="0.35">
      <c r="A787">
        <v>8.8111269376456196</v>
      </c>
      <c r="B787">
        <v>9.5479708347380505</v>
      </c>
      <c r="D787">
        <v>745</v>
      </c>
      <c r="E787">
        <v>10.569643423309429</v>
      </c>
      <c r="F787">
        <v>-0.51104395468232866</v>
      </c>
      <c r="G787">
        <v>-0.51730400984829439</v>
      </c>
    </row>
    <row r="788" spans="1:7" x14ac:dyDescent="0.35">
      <c r="A788">
        <v>32.070417962676103</v>
      </c>
      <c r="B788">
        <v>31.7890904055579</v>
      </c>
      <c r="D788">
        <v>746</v>
      </c>
      <c r="E788">
        <v>31.82192580627445</v>
      </c>
      <c r="F788">
        <v>1.05320915821585</v>
      </c>
      <c r="G788">
        <v>1.0661104896401303</v>
      </c>
    </row>
    <row r="789" spans="1:7" x14ac:dyDescent="0.35">
      <c r="A789">
        <v>21.668537432515802</v>
      </c>
      <c r="B789">
        <v>21.735528149740698</v>
      </c>
      <c r="D789">
        <v>747</v>
      </c>
      <c r="E789">
        <v>15.39987867714007</v>
      </c>
      <c r="F789">
        <v>1.769226712737229</v>
      </c>
      <c r="G789">
        <v>1.7908989323601379</v>
      </c>
    </row>
    <row r="790" spans="1:7" x14ac:dyDescent="0.35">
      <c r="A790">
        <v>15.8272453364364</v>
      </c>
      <c r="B790">
        <v>16.3431845541405</v>
      </c>
      <c r="D790">
        <v>748</v>
      </c>
      <c r="E790">
        <v>20.484337895903998</v>
      </c>
      <c r="F790">
        <v>1.4525971880158011</v>
      </c>
      <c r="G790">
        <v>1.4703908404943988</v>
      </c>
    </row>
    <row r="791" spans="1:7" x14ac:dyDescent="0.35">
      <c r="A791">
        <v>17.7841857166122</v>
      </c>
      <c r="B791">
        <v>16.221639859725698</v>
      </c>
      <c r="D791">
        <v>749</v>
      </c>
      <c r="E791">
        <v>32.041579375857822</v>
      </c>
      <c r="F791">
        <v>-0.52332124677862168</v>
      </c>
      <c r="G791">
        <v>-0.52973169316848767</v>
      </c>
    </row>
    <row r="792" spans="1:7" x14ac:dyDescent="0.35">
      <c r="A792">
        <v>33.313066867578002</v>
      </c>
      <c r="B792">
        <v>32.784014190231801</v>
      </c>
      <c r="D792">
        <v>750</v>
      </c>
      <c r="E792">
        <v>23.053773347757932</v>
      </c>
      <c r="F792">
        <v>-1.1977749117992325</v>
      </c>
      <c r="G792">
        <v>-1.2124471077142276</v>
      </c>
    </row>
    <row r="793" spans="1:7" x14ac:dyDescent="0.35">
      <c r="A793">
        <v>7.9072448997145601</v>
      </c>
      <c r="B793">
        <v>8.7015095793363901</v>
      </c>
      <c r="D793">
        <v>751</v>
      </c>
      <c r="E793">
        <v>6.8974234788689142</v>
      </c>
      <c r="F793">
        <v>-1.5799929290063908E-2</v>
      </c>
      <c r="G793">
        <v>-1.5993471211591268E-2</v>
      </c>
    </row>
    <row r="794" spans="1:7" x14ac:dyDescent="0.35">
      <c r="A794">
        <v>21.759354624537501</v>
      </c>
      <c r="B794">
        <v>20.5050652013682</v>
      </c>
      <c r="D794">
        <v>752</v>
      </c>
      <c r="E794">
        <v>33.103936145626129</v>
      </c>
      <c r="F794">
        <v>-1.7977475555578302</v>
      </c>
      <c r="G794">
        <v>-1.8197691424862339</v>
      </c>
    </row>
    <row r="795" spans="1:7" x14ac:dyDescent="0.35">
      <c r="A795">
        <v>19.188437724302901</v>
      </c>
      <c r="B795">
        <v>19.4819956564695</v>
      </c>
      <c r="D795">
        <v>753</v>
      </c>
      <c r="E795">
        <v>23.164278063432608</v>
      </c>
      <c r="F795">
        <v>0.24554734903749065</v>
      </c>
      <c r="G795">
        <v>0.24855519197692399</v>
      </c>
    </row>
    <row r="796" spans="1:7" x14ac:dyDescent="0.35">
      <c r="A796">
        <v>22.566535533908699</v>
      </c>
      <c r="B796">
        <v>21.209953729285299</v>
      </c>
      <c r="D796">
        <v>754</v>
      </c>
      <c r="E796">
        <v>13.839921507346993</v>
      </c>
      <c r="F796">
        <v>-0.27054442461899342</v>
      </c>
      <c r="G796">
        <v>-0.27385847032375504</v>
      </c>
    </row>
    <row r="797" spans="1:7" x14ac:dyDescent="0.35">
      <c r="A797">
        <v>3.5795258822668901</v>
      </c>
      <c r="B797">
        <v>4.0459558647004199</v>
      </c>
      <c r="D797">
        <v>755</v>
      </c>
      <c r="E797">
        <v>7.6099293332452875</v>
      </c>
      <c r="F797">
        <v>-0.61925950988513723</v>
      </c>
      <c r="G797">
        <v>-0.62684515620461989</v>
      </c>
    </row>
    <row r="798" spans="1:7" x14ac:dyDescent="0.35">
      <c r="A798">
        <v>30.907965086212801</v>
      </c>
      <c r="B798">
        <v>30.872323603915302</v>
      </c>
      <c r="D798">
        <v>756</v>
      </c>
      <c r="E798">
        <v>28.460682996751252</v>
      </c>
      <c r="F798">
        <v>-1.6465800073686516</v>
      </c>
      <c r="G798">
        <v>-1.6667498608359752</v>
      </c>
    </row>
    <row r="799" spans="1:7" x14ac:dyDescent="0.35">
      <c r="A799">
        <v>32.8277850394756</v>
      </c>
      <c r="B799">
        <v>31.212653223570101</v>
      </c>
      <c r="D799">
        <v>757</v>
      </c>
      <c r="E799">
        <v>22.921130385572948</v>
      </c>
      <c r="F799">
        <v>0.43479791070915397</v>
      </c>
      <c r="G799">
        <v>0.44012398664087671</v>
      </c>
    </row>
    <row r="800" spans="1:7" x14ac:dyDescent="0.35">
      <c r="A800">
        <v>21.084261874854601</v>
      </c>
      <c r="B800">
        <v>22.249001229311801</v>
      </c>
      <c r="D800">
        <v>758</v>
      </c>
      <c r="E800">
        <v>20.162963339630089</v>
      </c>
      <c r="F800">
        <v>-0.62490923604978832</v>
      </c>
      <c r="G800">
        <v>-0.63256408893582805</v>
      </c>
    </row>
    <row r="801" spans="1:7" x14ac:dyDescent="0.35">
      <c r="A801">
        <v>25.292826364060499</v>
      </c>
      <c r="B801">
        <v>24.558234787262499</v>
      </c>
      <c r="D801">
        <v>759</v>
      </c>
      <c r="E801">
        <v>31.640981606902191</v>
      </c>
      <c r="F801">
        <v>-1.2063357849818921</v>
      </c>
      <c r="G801">
        <v>-1.2211128476855484</v>
      </c>
    </row>
    <row r="802" spans="1:7" x14ac:dyDescent="0.35">
      <c r="A802">
        <v>32.519980197673398</v>
      </c>
      <c r="B802">
        <v>31.709727760659</v>
      </c>
      <c r="D802">
        <v>760</v>
      </c>
      <c r="E802">
        <v>28.287827869753627</v>
      </c>
      <c r="F802">
        <v>-2.9249793238503266</v>
      </c>
      <c r="G802">
        <v>-2.9608089853869637</v>
      </c>
    </row>
    <row r="803" spans="1:7" x14ac:dyDescent="0.35">
      <c r="A803">
        <v>25.631636298028699</v>
      </c>
      <c r="B803">
        <v>25.8322054952597</v>
      </c>
      <c r="D803">
        <v>761</v>
      </c>
      <c r="E803">
        <v>8.004899388950351</v>
      </c>
      <c r="F803">
        <v>-0.17881814255295136</v>
      </c>
      <c r="G803">
        <v>-0.18100858317317717</v>
      </c>
    </row>
    <row r="804" spans="1:7" x14ac:dyDescent="0.35">
      <c r="A804">
        <v>7.8812493732563604</v>
      </c>
      <c r="B804">
        <v>9.0298867226850792</v>
      </c>
      <c r="D804">
        <v>762</v>
      </c>
      <c r="E804">
        <v>13.10163647685896</v>
      </c>
      <c r="F804">
        <v>1.6457212892682396</v>
      </c>
      <c r="G804">
        <v>1.6658806238308166</v>
      </c>
    </row>
    <row r="805" spans="1:7" x14ac:dyDescent="0.35">
      <c r="A805">
        <v>21.441227525338</v>
      </c>
      <c r="B805">
        <v>20.425405706359602</v>
      </c>
      <c r="D805">
        <v>763</v>
      </c>
      <c r="E805">
        <v>11.087970300532383</v>
      </c>
      <c r="F805">
        <v>1.5249413880783163</v>
      </c>
      <c r="G805">
        <v>1.5436212239843465</v>
      </c>
    </row>
    <row r="806" spans="1:7" x14ac:dyDescent="0.35">
      <c r="A806">
        <v>22.4148814842513</v>
      </c>
      <c r="B806">
        <v>22.476561334099301</v>
      </c>
      <c r="D806">
        <v>764</v>
      </c>
      <c r="E806">
        <v>26.865909772618426</v>
      </c>
      <c r="F806">
        <v>-0.51672466687902485</v>
      </c>
      <c r="G806">
        <v>-0.52305430817629595</v>
      </c>
    </row>
    <row r="807" spans="1:7" x14ac:dyDescent="0.35">
      <c r="A807">
        <v>16.572181481676299</v>
      </c>
      <c r="B807">
        <v>17.000997982006901</v>
      </c>
      <c r="D807">
        <v>765</v>
      </c>
      <c r="E807">
        <v>4.2426278466598841</v>
      </c>
      <c r="F807">
        <v>-0.77180199547672412</v>
      </c>
      <c r="G807">
        <v>-0.7812562176128417</v>
      </c>
    </row>
    <row r="808" spans="1:7" x14ac:dyDescent="0.35">
      <c r="A808">
        <v>26.566215539991099</v>
      </c>
      <c r="B808">
        <v>27.259321147254202</v>
      </c>
      <c r="D808">
        <v>766</v>
      </c>
      <c r="E808">
        <v>21.323039706578857</v>
      </c>
      <c r="F808">
        <v>0.38220446537824415</v>
      </c>
      <c r="G808">
        <v>0.38688629561226684</v>
      </c>
    </row>
    <row r="809" spans="1:7" x14ac:dyDescent="0.35">
      <c r="A809">
        <v>32.899744472608397</v>
      </c>
      <c r="B809">
        <v>33.076186027885697</v>
      </c>
      <c r="D809">
        <v>767</v>
      </c>
      <c r="E809">
        <v>27.455440910199773</v>
      </c>
      <c r="F809">
        <v>-1.0551484056859728</v>
      </c>
      <c r="G809">
        <v>-1.0680734920065438</v>
      </c>
    </row>
    <row r="810" spans="1:7" x14ac:dyDescent="0.35">
      <c r="A810">
        <v>32.6181924130168</v>
      </c>
      <c r="B810">
        <v>32.251164573933501</v>
      </c>
      <c r="D810">
        <v>768</v>
      </c>
      <c r="E810">
        <v>31.095570322821509</v>
      </c>
      <c r="F810">
        <v>0.26272195337389093</v>
      </c>
      <c r="G810">
        <v>0.2659401773766642</v>
      </c>
    </row>
    <row r="811" spans="1:7" x14ac:dyDescent="0.35">
      <c r="A811">
        <v>17.426859884932199</v>
      </c>
      <c r="B811">
        <v>16.599269664283501</v>
      </c>
      <c r="D811">
        <v>769</v>
      </c>
      <c r="E811">
        <v>14.068447038148891</v>
      </c>
      <c r="F811">
        <v>0.64424919914480938</v>
      </c>
      <c r="G811">
        <v>0.65214095775054959</v>
      </c>
    </row>
    <row r="812" spans="1:7" x14ac:dyDescent="0.35">
      <c r="A812">
        <v>6.6236174669041601</v>
      </c>
      <c r="B812">
        <v>6.70976134995054</v>
      </c>
      <c r="D812">
        <v>770</v>
      </c>
      <c r="E812">
        <v>29.327895562183453</v>
      </c>
      <c r="F812">
        <v>1.1792714112052458</v>
      </c>
      <c r="G812">
        <v>1.1937169476843537</v>
      </c>
    </row>
    <row r="813" spans="1:7" x14ac:dyDescent="0.35">
      <c r="A813">
        <v>34.514918366794703</v>
      </c>
      <c r="B813">
        <v>33.442779354809097</v>
      </c>
      <c r="D813">
        <v>771</v>
      </c>
      <c r="E813">
        <v>6.6978716896160808</v>
      </c>
      <c r="F813">
        <v>-0.25781018352940066</v>
      </c>
      <c r="G813">
        <v>-0.26096824059368007</v>
      </c>
    </row>
    <row r="814" spans="1:7" x14ac:dyDescent="0.35">
      <c r="A814">
        <v>29.844738766269799</v>
      </c>
      <c r="B814">
        <v>26.923388282775299</v>
      </c>
      <c r="D814">
        <v>772</v>
      </c>
      <c r="E814">
        <v>30.130235338002905</v>
      </c>
      <c r="F814">
        <v>-0.2474357526753046</v>
      </c>
      <c r="G814">
        <v>-0.25046672769729172</v>
      </c>
    </row>
    <row r="815" spans="1:7" x14ac:dyDescent="0.35">
      <c r="A815">
        <v>6.9892057985045302</v>
      </c>
      <c r="B815">
        <v>7.4257656026622101</v>
      </c>
      <c r="D815">
        <v>773</v>
      </c>
      <c r="E815">
        <v>7.2346840997298241</v>
      </c>
      <c r="F815">
        <v>-1.0330294918629441</v>
      </c>
      <c r="G815">
        <v>-1.0456836315859186</v>
      </c>
    </row>
    <row r="816" spans="1:7" x14ac:dyDescent="0.35">
      <c r="A816">
        <v>32.4669402437559</v>
      </c>
      <c r="B816">
        <v>33.370875084842098</v>
      </c>
      <c r="D816">
        <v>774</v>
      </c>
      <c r="E816">
        <v>15.826479378375634</v>
      </c>
      <c r="F816">
        <v>-0.94016643448373394</v>
      </c>
      <c r="G816">
        <v>-0.95168304414349603</v>
      </c>
    </row>
    <row r="817" spans="1:7" x14ac:dyDescent="0.35">
      <c r="A817">
        <v>30.836683585988101</v>
      </c>
      <c r="B817">
        <v>28.473751150446201</v>
      </c>
      <c r="D817">
        <v>775</v>
      </c>
      <c r="E817">
        <v>28.56482247024335</v>
      </c>
      <c r="F817">
        <v>-0.27784965719914823</v>
      </c>
      <c r="G817">
        <v>-0.28125318866835924</v>
      </c>
    </row>
    <row r="818" spans="1:7" x14ac:dyDescent="0.35">
      <c r="A818">
        <v>19.602817828034301</v>
      </c>
      <c r="B818">
        <v>18.593087123324299</v>
      </c>
      <c r="D818">
        <v>776</v>
      </c>
      <c r="E818">
        <v>7.9489329402168973</v>
      </c>
      <c r="F818">
        <v>0.21579024176004324</v>
      </c>
      <c r="G818">
        <v>0.21843357371870945</v>
      </c>
    </row>
    <row r="819" spans="1:7" x14ac:dyDescent="0.35">
      <c r="A819">
        <v>21.9208139438377</v>
      </c>
      <c r="B819">
        <v>22.5399682048429</v>
      </c>
      <c r="D819">
        <v>777</v>
      </c>
      <c r="E819">
        <v>10.475340191345898</v>
      </c>
      <c r="F819">
        <v>0.77428908233180138</v>
      </c>
      <c r="G819">
        <v>0.78377377014660021</v>
      </c>
    </row>
    <row r="820" spans="1:7" x14ac:dyDescent="0.35">
      <c r="A820">
        <v>15.768086523844101</v>
      </c>
      <c r="B820">
        <v>17.825581993555801</v>
      </c>
      <c r="D820">
        <v>778</v>
      </c>
      <c r="E820">
        <v>26.175068465505348</v>
      </c>
      <c r="F820">
        <v>-0.8661652276076488</v>
      </c>
      <c r="G820">
        <v>-0.87677535626289471</v>
      </c>
    </row>
    <row r="821" spans="1:7" x14ac:dyDescent="0.35">
      <c r="A821">
        <v>4.752372442305</v>
      </c>
      <c r="B821">
        <v>4.7731661499804101</v>
      </c>
      <c r="D821">
        <v>779</v>
      </c>
      <c r="E821">
        <v>26.104498455252322</v>
      </c>
      <c r="F821">
        <v>1.4293592831815758</v>
      </c>
      <c r="G821">
        <v>1.4468682819334817</v>
      </c>
    </row>
    <row r="822" spans="1:7" x14ac:dyDescent="0.35">
      <c r="A822">
        <v>13.726311732668799</v>
      </c>
      <c r="B822">
        <v>12.998308791439699</v>
      </c>
      <c r="D822">
        <v>780</v>
      </c>
      <c r="E822">
        <v>23.592264369923917</v>
      </c>
      <c r="F822">
        <v>-0.34666371863701784</v>
      </c>
      <c r="G822">
        <v>-0.3509101909469301</v>
      </c>
    </row>
    <row r="823" spans="1:7" x14ac:dyDescent="0.35">
      <c r="A823">
        <v>28.691310355136299</v>
      </c>
      <c r="B823">
        <v>28.5084139140315</v>
      </c>
      <c r="D823">
        <v>781</v>
      </c>
      <c r="E823">
        <v>25.273717558311471</v>
      </c>
      <c r="F823">
        <v>-8.8734629712771351E-2</v>
      </c>
      <c r="G823">
        <v>-8.9821588421594725E-2</v>
      </c>
    </row>
    <row r="824" spans="1:7" x14ac:dyDescent="0.35">
      <c r="A824">
        <v>3.1482247361472901</v>
      </c>
      <c r="B824">
        <v>4.5231011552954703</v>
      </c>
      <c r="D824">
        <v>782</v>
      </c>
      <c r="E824">
        <v>20.457956754158445</v>
      </c>
      <c r="F824">
        <v>-0.83798624618324524</v>
      </c>
      <c r="G824">
        <v>-0.84825119517904846</v>
      </c>
    </row>
    <row r="825" spans="1:7" x14ac:dyDescent="0.35">
      <c r="A825">
        <v>13.6719734941166</v>
      </c>
      <c r="B825">
        <v>13.026009314992001</v>
      </c>
      <c r="D825">
        <v>783</v>
      </c>
      <c r="E825">
        <v>11.193375385125453</v>
      </c>
      <c r="F825">
        <v>-2.5600457603759033</v>
      </c>
      <c r="G825">
        <v>-2.5914051523431008</v>
      </c>
    </row>
    <row r="826" spans="1:7" x14ac:dyDescent="0.35">
      <c r="A826">
        <v>15.741398194910101</v>
      </c>
      <c r="B826">
        <v>14.942206188259901</v>
      </c>
      <c r="D826">
        <v>784</v>
      </c>
      <c r="E826">
        <v>14.183543439896457</v>
      </c>
      <c r="F826">
        <v>0.76277374858994307</v>
      </c>
      <c r="G826">
        <v>0.77211737882286846</v>
      </c>
    </row>
    <row r="827" spans="1:7" x14ac:dyDescent="0.35">
      <c r="A827">
        <v>20.1966592940135</v>
      </c>
      <c r="B827">
        <v>19.713915771831498</v>
      </c>
      <c r="D827">
        <v>785</v>
      </c>
      <c r="E827">
        <v>8.957798563933185</v>
      </c>
      <c r="F827">
        <v>0.59017227080486556</v>
      </c>
      <c r="G827">
        <v>0.59740161172321826</v>
      </c>
    </row>
    <row r="828" spans="1:7" x14ac:dyDescent="0.35">
      <c r="A828">
        <v>32.4353797252083</v>
      </c>
      <c r="B828">
        <v>31.482051116949599</v>
      </c>
      <c r="D828">
        <v>786</v>
      </c>
      <c r="E828">
        <v>32.104583552905453</v>
      </c>
      <c r="F828">
        <v>-0.31549314734755285</v>
      </c>
      <c r="G828">
        <v>-0.31935779438776202</v>
      </c>
    </row>
    <row r="829" spans="1:7" x14ac:dyDescent="0.35">
      <c r="A829">
        <v>14.0830718197107</v>
      </c>
      <c r="B829">
        <v>14.205742135705499</v>
      </c>
      <c r="D829">
        <v>787</v>
      </c>
      <c r="E829">
        <v>21.753017296930899</v>
      </c>
      <c r="F829">
        <v>-1.7489147190200782E-2</v>
      </c>
      <c r="G829">
        <v>-1.7703381259918733E-2</v>
      </c>
    </row>
    <row r="830" spans="1:7" x14ac:dyDescent="0.35">
      <c r="A830">
        <v>14.102502460679201</v>
      </c>
      <c r="B830">
        <v>15.7271809191488</v>
      </c>
      <c r="D830">
        <v>788</v>
      </c>
      <c r="E830">
        <v>15.939979743024811</v>
      </c>
      <c r="F830">
        <v>0.40320481111568895</v>
      </c>
      <c r="G830">
        <v>0.40814388599885831</v>
      </c>
    </row>
    <row r="831" spans="1:7" x14ac:dyDescent="0.35">
      <c r="A831">
        <v>26.600039939511898</v>
      </c>
      <c r="B831">
        <v>26.923119212627899</v>
      </c>
      <c r="D831">
        <v>789</v>
      </c>
      <c r="E831">
        <v>17.887454331455757</v>
      </c>
      <c r="F831">
        <v>-1.6658144717300587</v>
      </c>
      <c r="G831">
        <v>-1.6862199386057535</v>
      </c>
    </row>
    <row r="832" spans="1:7" x14ac:dyDescent="0.35">
      <c r="A832">
        <v>17.470974108473801</v>
      </c>
      <c r="B832">
        <v>17.2186206063475</v>
      </c>
      <c r="D832">
        <v>790</v>
      </c>
      <c r="E832">
        <v>33.341221719889667</v>
      </c>
      <c r="F832">
        <v>-0.55720752965786602</v>
      </c>
      <c r="G832">
        <v>-0.56403306754475491</v>
      </c>
    </row>
    <row r="833" spans="1:7" x14ac:dyDescent="0.35">
      <c r="A833">
        <v>10.1873543340794</v>
      </c>
      <c r="B833">
        <v>9.8955430651638796</v>
      </c>
      <c r="D833">
        <v>791</v>
      </c>
      <c r="E833">
        <v>8.0582886362716266</v>
      </c>
      <c r="F833">
        <v>0.64322094306476352</v>
      </c>
      <c r="G833">
        <v>0.65110010600289658</v>
      </c>
    </row>
    <row r="834" spans="1:7" x14ac:dyDescent="0.35">
      <c r="A834">
        <v>17.4780645162461</v>
      </c>
      <c r="B834">
        <v>15.9148737075495</v>
      </c>
      <c r="D834">
        <v>792</v>
      </c>
      <c r="E834">
        <v>21.843395202893994</v>
      </c>
      <c r="F834">
        <v>-1.3383300015257937</v>
      </c>
      <c r="G834">
        <v>-1.354723933130026</v>
      </c>
    </row>
    <row r="835" spans="1:7" x14ac:dyDescent="0.35">
      <c r="A835">
        <v>7.5074246521535901</v>
      </c>
      <c r="B835">
        <v>8.3905344293007502</v>
      </c>
      <c r="D835">
        <v>793</v>
      </c>
      <c r="E835">
        <v>19.284913921147044</v>
      </c>
      <c r="F835">
        <v>0.1970817353224561</v>
      </c>
      <c r="G835">
        <v>0.19949589661723113</v>
      </c>
    </row>
    <row r="836" spans="1:7" x14ac:dyDescent="0.35">
      <c r="A836">
        <v>8.6443835681991406</v>
      </c>
      <c r="B836">
        <v>8.5665463711863392</v>
      </c>
      <c r="D836">
        <v>794</v>
      </c>
      <c r="E836">
        <v>22.646671748869185</v>
      </c>
      <c r="F836">
        <v>-1.4367180195838856</v>
      </c>
      <c r="G836">
        <v>-1.454317159497639</v>
      </c>
    </row>
    <row r="837" spans="1:7" x14ac:dyDescent="0.35">
      <c r="A837">
        <v>18.947768727663298</v>
      </c>
      <c r="B837">
        <v>18.7672888140727</v>
      </c>
      <c r="D837">
        <v>795</v>
      </c>
      <c r="E837">
        <v>3.7515029530043846</v>
      </c>
      <c r="F837">
        <v>0.29445291169603527</v>
      </c>
      <c r="G837">
        <v>0.29805982545385917</v>
      </c>
    </row>
    <row r="838" spans="1:7" x14ac:dyDescent="0.35">
      <c r="A838">
        <v>16.405614384145501</v>
      </c>
      <c r="B838">
        <v>19.598721951990399</v>
      </c>
      <c r="D838">
        <v>796</v>
      </c>
      <c r="E838">
        <v>30.947753503255516</v>
      </c>
      <c r="F838">
        <v>-7.542989934021449E-2</v>
      </c>
      <c r="G838">
        <v>-7.6353881175253532E-2</v>
      </c>
    </row>
    <row r="839" spans="1:7" x14ac:dyDescent="0.35">
      <c r="A839">
        <v>32.275068834179201</v>
      </c>
      <c r="B839">
        <v>32.573821742544901</v>
      </c>
      <c r="D839">
        <v>797</v>
      </c>
      <c r="E839">
        <v>32.858287217627598</v>
      </c>
      <c r="F839">
        <v>-1.6456339940574978</v>
      </c>
      <c r="G839">
        <v>-1.6657922592935912</v>
      </c>
    </row>
    <row r="840" spans="1:7" x14ac:dyDescent="0.35">
      <c r="A840">
        <v>14.596604771732199</v>
      </c>
      <c r="B840">
        <v>13.844813721636999</v>
      </c>
      <c r="D840">
        <v>798</v>
      </c>
      <c r="E840">
        <v>21.171567901377884</v>
      </c>
      <c r="F840">
        <v>1.0774333279339174</v>
      </c>
      <c r="G840">
        <v>1.0906313943795112</v>
      </c>
    </row>
    <row r="841" spans="1:7" x14ac:dyDescent="0.35">
      <c r="A841">
        <v>21.578827208897302</v>
      </c>
      <c r="B841">
        <v>21.152469612691799</v>
      </c>
      <c r="D841">
        <v>799</v>
      </c>
      <c r="E841">
        <v>25.359775411187186</v>
      </c>
      <c r="F841">
        <v>-0.80154062392468717</v>
      </c>
      <c r="G841">
        <v>-0.81135913068434584</v>
      </c>
    </row>
    <row r="842" spans="1:7" x14ac:dyDescent="0.35">
      <c r="A842">
        <v>23.232457213424901</v>
      </c>
      <c r="B842">
        <v>24.380902922621701</v>
      </c>
      <c r="D842">
        <v>800</v>
      </c>
      <c r="E842">
        <v>32.551971239032511</v>
      </c>
      <c r="F842">
        <v>-0.84224347837351132</v>
      </c>
      <c r="G842">
        <v>-0.85256057652032435</v>
      </c>
    </row>
    <row r="843" spans="1:7" x14ac:dyDescent="0.35">
      <c r="A843">
        <v>3.4190226108266701</v>
      </c>
      <c r="B843">
        <v>3.5322930213644401</v>
      </c>
      <c r="D843">
        <v>801</v>
      </c>
      <c r="E843">
        <v>25.696946509190571</v>
      </c>
      <c r="F843">
        <v>0.13525898606912889</v>
      </c>
      <c r="G843">
        <v>0.13691584690610265</v>
      </c>
    </row>
    <row r="844" spans="1:7" x14ac:dyDescent="0.35">
      <c r="A844">
        <v>24.2331959045347</v>
      </c>
      <c r="B844">
        <v>22.794917926217298</v>
      </c>
      <c r="D844">
        <v>802</v>
      </c>
      <c r="E844">
        <v>8.0324188511197256</v>
      </c>
      <c r="F844">
        <v>0.99746787156535355</v>
      </c>
      <c r="G844">
        <v>1.0096863976726804</v>
      </c>
    </row>
    <row r="845" spans="1:7" x14ac:dyDescent="0.35">
      <c r="A845">
        <v>8.6971509398320404</v>
      </c>
      <c r="B845">
        <v>9.6163798744072508</v>
      </c>
      <c r="D845">
        <v>803</v>
      </c>
      <c r="E845">
        <v>21.526806896035804</v>
      </c>
      <c r="F845">
        <v>-1.1014011896762028</v>
      </c>
      <c r="G845">
        <v>-1.114892851487405</v>
      </c>
    </row>
    <row r="846" spans="1:7" x14ac:dyDescent="0.35">
      <c r="A846">
        <v>33.754250159022497</v>
      </c>
      <c r="B846">
        <v>33.086106073483499</v>
      </c>
      <c r="D846">
        <v>804</v>
      </c>
      <c r="E846">
        <v>22.49575125536192</v>
      </c>
      <c r="F846">
        <v>-1.9189921262618981E-2</v>
      </c>
      <c r="G846">
        <v>-1.9424989038362865E-2</v>
      </c>
    </row>
    <row r="847" spans="1:7" x14ac:dyDescent="0.35">
      <c r="A847">
        <v>7.7572072880996101</v>
      </c>
      <c r="B847">
        <v>9.6305050643171608</v>
      </c>
      <c r="D847">
        <v>805</v>
      </c>
      <c r="E847">
        <v>16.681312605055123</v>
      </c>
      <c r="F847">
        <v>0.31968537695177801</v>
      </c>
      <c r="G847">
        <v>0.32360137689099006</v>
      </c>
    </row>
    <row r="848" spans="1:7" x14ac:dyDescent="0.35">
      <c r="A848">
        <v>16.267971959264699</v>
      </c>
      <c r="B848">
        <v>17.348020024979402</v>
      </c>
      <c r="D848">
        <v>806</v>
      </c>
      <c r="E848">
        <v>26.627005157391867</v>
      </c>
      <c r="F848">
        <v>0.6323159898623345</v>
      </c>
      <c r="G848">
        <v>0.64006157210157855</v>
      </c>
    </row>
    <row r="849" spans="1:7" x14ac:dyDescent="0.35">
      <c r="A849">
        <v>5.7311893785165999</v>
      </c>
      <c r="B849">
        <v>5.2838674828578496</v>
      </c>
      <c r="D849">
        <v>807</v>
      </c>
      <c r="E849">
        <v>32.929898580366931</v>
      </c>
      <c r="F849">
        <v>0.1462874475187661</v>
      </c>
      <c r="G849">
        <v>0.14807940197427874</v>
      </c>
    </row>
    <row r="850" spans="1:7" x14ac:dyDescent="0.35">
      <c r="A850">
        <v>34.899976059070298</v>
      </c>
      <c r="B850">
        <v>36.180992420805403</v>
      </c>
      <c r="D850">
        <v>808</v>
      </c>
      <c r="E850">
        <v>32.649708398320726</v>
      </c>
      <c r="F850">
        <v>-0.39854382438722524</v>
      </c>
      <c r="G850">
        <v>-0.40342580431059577</v>
      </c>
    </row>
    <row r="851" spans="1:7" x14ac:dyDescent="0.35">
      <c r="A851">
        <v>19.070240330599699</v>
      </c>
      <c r="B851">
        <v>19.1380958411271</v>
      </c>
      <c r="D851">
        <v>809</v>
      </c>
      <c r="E851">
        <v>17.531856897810773</v>
      </c>
      <c r="F851">
        <v>-0.93258723352727202</v>
      </c>
      <c r="G851">
        <v>-0.94401100143503469</v>
      </c>
    </row>
    <row r="852" spans="1:7" x14ac:dyDescent="0.35">
      <c r="A852">
        <v>22.052320554241401</v>
      </c>
      <c r="B852">
        <v>22.905094229363598</v>
      </c>
      <c r="D852">
        <v>810</v>
      </c>
      <c r="E852">
        <v>6.7808701560077882</v>
      </c>
      <c r="F852">
        <v>-7.1108806057248231E-2</v>
      </c>
      <c r="G852">
        <v>-7.1979856472042872E-2</v>
      </c>
    </row>
    <row r="853" spans="1:7" x14ac:dyDescent="0.35">
      <c r="A853">
        <v>5.1464472764296696</v>
      </c>
      <c r="B853">
        <v>5.6311800937241498</v>
      </c>
      <c r="D853">
        <v>811</v>
      </c>
      <c r="E853">
        <v>34.537259819722784</v>
      </c>
      <c r="F853">
        <v>-1.094480464913687</v>
      </c>
      <c r="G853">
        <v>-1.1078873510056877</v>
      </c>
    </row>
    <row r="854" spans="1:7" x14ac:dyDescent="0.35">
      <c r="A854">
        <v>26.998735052773601</v>
      </c>
      <c r="B854">
        <v>26.152378397782801</v>
      </c>
      <c r="D854">
        <v>812</v>
      </c>
      <c r="E854">
        <v>29.88967004766555</v>
      </c>
      <c r="F854">
        <v>-2.9662817648902511</v>
      </c>
      <c r="G854">
        <v>-3.0026173624760868</v>
      </c>
    </row>
    <row r="855" spans="1:7" x14ac:dyDescent="0.35">
      <c r="A855">
        <v>9.7169789790587409</v>
      </c>
      <c r="B855">
        <v>9.0734291467412795</v>
      </c>
      <c r="D855">
        <v>813</v>
      </c>
      <c r="E855">
        <v>7.1446901235607232</v>
      </c>
      <c r="F855">
        <v>0.28107547910148689</v>
      </c>
      <c r="G855">
        <v>0.28451852541649381</v>
      </c>
    </row>
    <row r="856" spans="1:7" x14ac:dyDescent="0.35">
      <c r="A856">
        <v>31.737737262102801</v>
      </c>
      <c r="B856">
        <v>32.767698079684003</v>
      </c>
      <c r="D856">
        <v>814</v>
      </c>
      <c r="E856">
        <v>32.499187841299879</v>
      </c>
      <c r="F856">
        <v>0.87168724354221894</v>
      </c>
      <c r="G856">
        <v>0.88236501437199999</v>
      </c>
    </row>
    <row r="857" spans="1:7" x14ac:dyDescent="0.35">
      <c r="A857">
        <v>9.5644684954242294</v>
      </c>
      <c r="B857">
        <v>9.2296931633176893</v>
      </c>
      <c r="D857">
        <v>815</v>
      </c>
      <c r="E857">
        <v>30.876816794238163</v>
      </c>
      <c r="F857">
        <v>-2.4030656437919617</v>
      </c>
      <c r="G857">
        <v>-2.4325021009885366</v>
      </c>
    </row>
    <row r="858" spans="1:7" x14ac:dyDescent="0.35">
      <c r="A858">
        <v>9.1020070612373303</v>
      </c>
      <c r="B858">
        <v>8.6983585979953304</v>
      </c>
      <c r="D858">
        <v>816</v>
      </c>
      <c r="E858">
        <v>19.697289653255851</v>
      </c>
      <c r="F858">
        <v>-1.1042025299315519</v>
      </c>
      <c r="G858">
        <v>-1.1177285068821399</v>
      </c>
    </row>
    <row r="859" spans="1:7" x14ac:dyDescent="0.35">
      <c r="A859">
        <v>4.1695893711390299</v>
      </c>
      <c r="B859">
        <v>3.2144667917896799</v>
      </c>
      <c r="D859">
        <v>817</v>
      </c>
      <c r="E859">
        <v>22.004073537598423</v>
      </c>
      <c r="F859">
        <v>0.53589466724447732</v>
      </c>
      <c r="G859">
        <v>0.54245913229559539</v>
      </c>
    </row>
    <row r="860" spans="1:7" x14ac:dyDescent="0.35">
      <c r="A860">
        <v>18.106142243519901</v>
      </c>
      <c r="B860">
        <v>18.529741309113401</v>
      </c>
      <c r="D860">
        <v>818</v>
      </c>
      <c r="E860">
        <v>15.881107083759176</v>
      </c>
      <c r="F860">
        <v>1.9444749097966252</v>
      </c>
      <c r="G860">
        <v>1.9682938398370553</v>
      </c>
    </row>
    <row r="861" spans="1:7" x14ac:dyDescent="0.35">
      <c r="A861">
        <v>21.074916264403701</v>
      </c>
      <c r="B861">
        <v>23.1374411836468</v>
      </c>
      <c r="D861">
        <v>819</v>
      </c>
      <c r="E861">
        <v>4.9186764116039168</v>
      </c>
      <c r="F861">
        <v>-0.14551026162350666</v>
      </c>
      <c r="G861">
        <v>-0.14729269590656846</v>
      </c>
    </row>
    <row r="862" spans="1:7" x14ac:dyDescent="0.35">
      <c r="A862">
        <v>5.1026764617072704</v>
      </c>
      <c r="B862">
        <v>4.035143547453</v>
      </c>
      <c r="D862">
        <v>820</v>
      </c>
      <c r="E862">
        <v>13.849208431458077</v>
      </c>
      <c r="F862">
        <v>-0.85089964001837792</v>
      </c>
      <c r="G862">
        <v>-0.86132277219401743</v>
      </c>
    </row>
    <row r="863" spans="1:7" x14ac:dyDescent="0.35">
      <c r="A863">
        <v>27.816883734240299</v>
      </c>
      <c r="B863">
        <v>27.841103190913099</v>
      </c>
      <c r="D863">
        <v>821</v>
      </c>
      <c r="E863">
        <v>28.741820811678615</v>
      </c>
      <c r="F863">
        <v>-0.23340689764711442</v>
      </c>
      <c r="G863">
        <v>-0.23626602559883067</v>
      </c>
    </row>
    <row r="864" spans="1:7" x14ac:dyDescent="0.35">
      <c r="A864">
        <v>17.505242711936798</v>
      </c>
      <c r="B864">
        <v>18.9174632673523</v>
      </c>
      <c r="D864">
        <v>822</v>
      </c>
      <c r="E864">
        <v>3.3222880262044132</v>
      </c>
      <c r="F864">
        <v>1.2008131290910571</v>
      </c>
      <c r="G864">
        <v>1.215522541781006</v>
      </c>
    </row>
    <row r="865" spans="1:7" x14ac:dyDescent="0.35">
      <c r="A865">
        <v>19.780488618482501</v>
      </c>
      <c r="B865">
        <v>19.7008472272368</v>
      </c>
      <c r="D865">
        <v>823</v>
      </c>
      <c r="E865">
        <v>13.795133028940704</v>
      </c>
      <c r="F865">
        <v>-0.76912371394870327</v>
      </c>
      <c r="G865">
        <v>-0.77854512835867173</v>
      </c>
    </row>
    <row r="866" spans="1:7" x14ac:dyDescent="0.35">
      <c r="A866">
        <v>17.104407902023301</v>
      </c>
      <c r="B866">
        <v>17.556779698273001</v>
      </c>
      <c r="D866">
        <v>824</v>
      </c>
      <c r="E866">
        <v>15.85454784724223</v>
      </c>
      <c r="F866">
        <v>-0.91234165898232966</v>
      </c>
      <c r="G866">
        <v>-0.92351742784351953</v>
      </c>
    </row>
    <row r="867" spans="1:7" x14ac:dyDescent="0.35">
      <c r="A867">
        <v>15.824417948010399</v>
      </c>
      <c r="B867">
        <v>14.762024419863501</v>
      </c>
      <c r="D867">
        <v>825</v>
      </c>
      <c r="E867">
        <v>20.288258686480653</v>
      </c>
      <c r="F867">
        <v>-0.57434291464915432</v>
      </c>
      <c r="G867">
        <v>-0.58137835318030817</v>
      </c>
    </row>
    <row r="868" spans="1:7" x14ac:dyDescent="0.35">
      <c r="A868">
        <v>20.908490601862901</v>
      </c>
      <c r="B868">
        <v>21.336797699070601</v>
      </c>
      <c r="D868">
        <v>826</v>
      </c>
      <c r="E868">
        <v>32.467779982127574</v>
      </c>
      <c r="F868">
        <v>-0.98572886517797542</v>
      </c>
      <c r="G868">
        <v>-0.99780359381562211</v>
      </c>
    </row>
    <row r="869" spans="1:7" x14ac:dyDescent="0.35">
      <c r="A869">
        <v>7.9676878697828002</v>
      </c>
      <c r="B869">
        <v>7.7805436047782504</v>
      </c>
      <c r="D869">
        <v>827</v>
      </c>
      <c r="E869">
        <v>14.204242856992339</v>
      </c>
      <c r="F869">
        <v>1.4992787131600238E-3</v>
      </c>
      <c r="G869">
        <v>1.5176441930126797E-3</v>
      </c>
    </row>
    <row r="870" spans="1:7" x14ac:dyDescent="0.35">
      <c r="A870">
        <v>8.8217001758486706</v>
      </c>
      <c r="B870">
        <v>9.8074301715285408</v>
      </c>
      <c r="D870">
        <v>828</v>
      </c>
      <c r="E870">
        <v>14.22357951124426</v>
      </c>
      <c r="F870">
        <v>1.5036014079045401</v>
      </c>
      <c r="G870">
        <v>1.5220198387946133</v>
      </c>
    </row>
    <row r="871" spans="1:7" x14ac:dyDescent="0.35">
      <c r="A871">
        <v>30.5771398724325</v>
      </c>
      <c r="B871">
        <v>31.764525923997301</v>
      </c>
      <c r="D871">
        <v>829</v>
      </c>
      <c r="E871">
        <v>26.660665947062821</v>
      </c>
      <c r="F871">
        <v>0.2624532655650782</v>
      </c>
      <c r="G871">
        <v>0.26566819826484284</v>
      </c>
    </row>
    <row r="872" spans="1:7" x14ac:dyDescent="0.35">
      <c r="A872">
        <v>33.275694788276198</v>
      </c>
      <c r="B872">
        <v>35.865258430294801</v>
      </c>
      <c r="D872">
        <v>830</v>
      </c>
      <c r="E872">
        <v>17.575757739249752</v>
      </c>
      <c r="F872">
        <v>-0.35713713290225257</v>
      </c>
      <c r="G872">
        <v>-0.36151189975606007</v>
      </c>
    </row>
    <row r="873" spans="1:7" x14ac:dyDescent="0.35">
      <c r="A873">
        <v>14.945898120952</v>
      </c>
      <c r="B873">
        <v>15.525531294165599</v>
      </c>
      <c r="D873">
        <v>831</v>
      </c>
      <c r="E873">
        <v>10.327369098430768</v>
      </c>
      <c r="F873">
        <v>-0.43182603326688884</v>
      </c>
      <c r="G873">
        <v>-0.43711570505653219</v>
      </c>
    </row>
    <row r="874" spans="1:7" x14ac:dyDescent="0.35">
      <c r="A874">
        <v>11.663829540593699</v>
      </c>
      <c r="B874">
        <v>11.989625857175801</v>
      </c>
      <c r="D874">
        <v>832</v>
      </c>
      <c r="E874">
        <v>17.582813850461953</v>
      </c>
      <c r="F874">
        <v>-1.6679401429124532</v>
      </c>
      <c r="G874">
        <v>-1.6883716482898161</v>
      </c>
    </row>
    <row r="875" spans="1:7" x14ac:dyDescent="0.35">
      <c r="A875">
        <v>23.607985383648501</v>
      </c>
      <c r="B875">
        <v>23.802369685225798</v>
      </c>
      <c r="D875">
        <v>833</v>
      </c>
      <c r="E875">
        <v>7.6604023337797686</v>
      </c>
      <c r="F875">
        <v>0.73013209552098157</v>
      </c>
      <c r="G875">
        <v>0.73907588040391736</v>
      </c>
    </row>
    <row r="876" spans="1:7" x14ac:dyDescent="0.35">
      <c r="A876">
        <v>16.079493475139</v>
      </c>
      <c r="B876">
        <v>15.726327182328401</v>
      </c>
      <c r="D876">
        <v>834</v>
      </c>
      <c r="E876">
        <v>8.7918617382250872</v>
      </c>
      <c r="F876">
        <v>-0.22531536703874799</v>
      </c>
      <c r="G876">
        <v>-0.22807537743409484</v>
      </c>
    </row>
    <row r="877" spans="1:7" x14ac:dyDescent="0.35">
      <c r="A877">
        <v>3.8123633811310298</v>
      </c>
      <c r="B877">
        <v>4.1508472245927202</v>
      </c>
      <c r="D877">
        <v>835</v>
      </c>
      <c r="E877">
        <v>19.045409049191417</v>
      </c>
      <c r="F877">
        <v>-0.27812023511871686</v>
      </c>
      <c r="G877">
        <v>-0.28152708104393048</v>
      </c>
    </row>
    <row r="878" spans="1:7" x14ac:dyDescent="0.35">
      <c r="A878">
        <v>7.9968831157180897</v>
      </c>
      <c r="B878">
        <v>7.7014817055790603</v>
      </c>
      <c r="D878">
        <v>836</v>
      </c>
      <c r="E878">
        <v>16.515551198629041</v>
      </c>
      <c r="F878">
        <v>3.0831707533613582</v>
      </c>
      <c r="G878">
        <v>3.1209381876990405</v>
      </c>
    </row>
    <row r="879" spans="1:7" x14ac:dyDescent="0.35">
      <c r="A879">
        <v>25.9111113231167</v>
      </c>
      <c r="B879">
        <v>26.0795722993863</v>
      </c>
      <c r="D879">
        <v>837</v>
      </c>
      <c r="E879">
        <v>32.30824452070496</v>
      </c>
      <c r="F879">
        <v>0.26557722183994059</v>
      </c>
      <c r="G879">
        <v>0.26883042157806369</v>
      </c>
    </row>
    <row r="880" spans="1:7" x14ac:dyDescent="0.35">
      <c r="A880">
        <v>24.085566141124801</v>
      </c>
      <c r="B880">
        <v>25.403163676732799</v>
      </c>
      <c r="D880">
        <v>838</v>
      </c>
      <c r="E880">
        <v>14.715291831460309</v>
      </c>
      <c r="F880">
        <v>-0.87047810982330986</v>
      </c>
      <c r="G880">
        <v>-0.88114106931697389</v>
      </c>
    </row>
    <row r="881" spans="1:7" x14ac:dyDescent="0.35">
      <c r="A881">
        <v>3.8670717601114699</v>
      </c>
      <c r="B881">
        <v>2.8605291948318299</v>
      </c>
      <c r="D881">
        <v>839</v>
      </c>
      <c r="E881">
        <v>21.663741004924603</v>
      </c>
      <c r="F881">
        <v>-0.51127139223280338</v>
      </c>
      <c r="G881">
        <v>-0.51753423340494287</v>
      </c>
    </row>
    <row r="882" spans="1:7" x14ac:dyDescent="0.35">
      <c r="A882">
        <v>10.1031091818543</v>
      </c>
      <c r="B882">
        <v>11.2429877429834</v>
      </c>
      <c r="D882">
        <v>840</v>
      </c>
      <c r="E882">
        <v>23.309372341018324</v>
      </c>
      <c r="F882">
        <v>1.0715305816033762</v>
      </c>
      <c r="G882">
        <v>1.0846563421008781</v>
      </c>
    </row>
    <row r="883" spans="1:7" x14ac:dyDescent="0.35">
      <c r="A883">
        <v>10.394393490818199</v>
      </c>
      <c r="B883">
        <v>11.7115085581581</v>
      </c>
      <c r="D883">
        <v>841</v>
      </c>
      <c r="E883">
        <v>3.59177604172169</v>
      </c>
      <c r="F883">
        <v>-5.9483020357249838E-2</v>
      </c>
      <c r="G883">
        <v>-6.0211660204102381E-2</v>
      </c>
    </row>
    <row r="884" spans="1:7" x14ac:dyDescent="0.35">
      <c r="A884">
        <v>24.500567795159299</v>
      </c>
      <c r="B884">
        <v>24.3824992681682</v>
      </c>
      <c r="D884">
        <v>842</v>
      </c>
      <c r="E884">
        <v>24.305270422706894</v>
      </c>
      <c r="F884">
        <v>-1.5103524964895954</v>
      </c>
      <c r="G884">
        <v>-1.5288536251331311</v>
      </c>
    </row>
    <row r="885" spans="1:7" x14ac:dyDescent="0.35">
      <c r="A885">
        <v>3.6307372081396498</v>
      </c>
      <c r="B885">
        <v>1.5088823091310599</v>
      </c>
      <c r="D885">
        <v>843</v>
      </c>
      <c r="E885">
        <v>8.8443738721635441</v>
      </c>
      <c r="F885">
        <v>0.77200600224370675</v>
      </c>
      <c r="G885">
        <v>0.78146272336959588</v>
      </c>
    </row>
    <row r="886" spans="1:7" x14ac:dyDescent="0.35">
      <c r="A886">
        <v>6.3314746235063604</v>
      </c>
      <c r="B886">
        <v>5.7236526364119298</v>
      </c>
      <c r="D886">
        <v>844</v>
      </c>
      <c r="E886">
        <v>33.780270991718432</v>
      </c>
      <c r="F886">
        <v>-0.69416491823493232</v>
      </c>
      <c r="G886">
        <v>-0.70266812161423853</v>
      </c>
    </row>
    <row r="887" spans="1:7" x14ac:dyDescent="0.35">
      <c r="A887">
        <v>28.597314731941999</v>
      </c>
      <c r="B887">
        <v>29.894309278503101</v>
      </c>
      <c r="D887">
        <v>845</v>
      </c>
      <c r="E887">
        <v>7.9089767620372475</v>
      </c>
      <c r="F887">
        <v>1.7215283022799133</v>
      </c>
      <c r="G887">
        <v>1.7426162381478616</v>
      </c>
    </row>
    <row r="888" spans="1:7" x14ac:dyDescent="0.35">
      <c r="A888">
        <v>8.7134291857386703</v>
      </c>
      <c r="B888">
        <v>8.6905611234397906</v>
      </c>
      <c r="D888">
        <v>846</v>
      </c>
      <c r="E888">
        <v>16.378574555160068</v>
      </c>
      <c r="F888">
        <v>0.96944546981933399</v>
      </c>
      <c r="G888">
        <v>0.98132073429680355</v>
      </c>
    </row>
    <row r="889" spans="1:7" x14ac:dyDescent="0.35">
      <c r="A889">
        <v>23.887875451259902</v>
      </c>
      <c r="B889">
        <v>22.888573218965</v>
      </c>
      <c r="D889">
        <v>847</v>
      </c>
      <c r="E889">
        <v>5.8927587747194883</v>
      </c>
      <c r="F889">
        <v>-0.60889129186163871</v>
      </c>
      <c r="G889">
        <v>-0.61634993224316792</v>
      </c>
    </row>
    <row r="890" spans="1:7" x14ac:dyDescent="0.35">
      <c r="A890">
        <v>10.621848993495201</v>
      </c>
      <c r="B890">
        <v>10.117074072267</v>
      </c>
      <c r="D890">
        <v>848</v>
      </c>
      <c r="E890">
        <v>34.920454973945738</v>
      </c>
      <c r="F890">
        <v>1.2605374468596651</v>
      </c>
      <c r="G890">
        <v>1.2759784551796094</v>
      </c>
    </row>
    <row r="891" spans="1:7" x14ac:dyDescent="0.35">
      <c r="A891">
        <v>6.1821245682990398</v>
      </c>
      <c r="B891">
        <v>7.0227445948035996</v>
      </c>
      <c r="D891">
        <v>849</v>
      </c>
      <c r="E891">
        <v>19.167288252533126</v>
      </c>
      <c r="F891">
        <v>-2.9192411406025798E-2</v>
      </c>
      <c r="G891">
        <v>-2.9550005120137703E-2</v>
      </c>
    </row>
    <row r="892" spans="1:7" x14ac:dyDescent="0.35">
      <c r="A892">
        <v>10.781510111982501</v>
      </c>
      <c r="B892">
        <v>11.328243680183901</v>
      </c>
      <c r="D892">
        <v>850</v>
      </c>
      <c r="E892">
        <v>22.134944045747929</v>
      </c>
      <c r="F892">
        <v>0.77015018361566945</v>
      </c>
      <c r="G892">
        <v>0.77958417181050033</v>
      </c>
    </row>
    <row r="893" spans="1:7" x14ac:dyDescent="0.35">
      <c r="A893">
        <v>26.112541819381001</v>
      </c>
      <c r="B893">
        <v>25.873609720211402</v>
      </c>
      <c r="D893">
        <v>851</v>
      </c>
      <c r="E893">
        <v>5.3108450914330856</v>
      </c>
      <c r="F893">
        <v>0.32033500229106426</v>
      </c>
      <c r="G893">
        <v>0.32425895984414471</v>
      </c>
    </row>
    <row r="894" spans="1:7" x14ac:dyDescent="0.35">
      <c r="A894">
        <v>30.382286979401101</v>
      </c>
      <c r="B894">
        <v>30.0154625675864</v>
      </c>
      <c r="D894">
        <v>852</v>
      </c>
      <c r="E894">
        <v>27.057432557570909</v>
      </c>
      <c r="F894">
        <v>-0.90505415978810788</v>
      </c>
      <c r="G894">
        <v>-0.91614066011073125</v>
      </c>
    </row>
    <row r="895" spans="1:7" x14ac:dyDescent="0.35">
      <c r="A895">
        <v>29.567035666143699</v>
      </c>
      <c r="B895">
        <v>29.1752775170999</v>
      </c>
      <c r="D895">
        <v>853</v>
      </c>
      <c r="E895">
        <v>9.8592689660983623</v>
      </c>
      <c r="F895">
        <v>-0.7858398193570828</v>
      </c>
      <c r="G895">
        <v>-0.79546599842781629</v>
      </c>
    </row>
    <row r="896" spans="1:7" x14ac:dyDescent="0.35">
      <c r="A896">
        <v>15.709872947790499</v>
      </c>
      <c r="B896">
        <v>14.787462763292</v>
      </c>
      <c r="D896">
        <v>854</v>
      </c>
      <c r="E896">
        <v>31.773512040972268</v>
      </c>
      <c r="F896">
        <v>0.99418603871173516</v>
      </c>
      <c r="G896">
        <v>1.0063643638646804</v>
      </c>
    </row>
    <row r="897" spans="1:7" x14ac:dyDescent="0.35">
      <c r="A897">
        <v>24.378724370260599</v>
      </c>
      <c r="B897">
        <v>25.994100059730101</v>
      </c>
      <c r="D897">
        <v>855</v>
      </c>
      <c r="E897">
        <v>9.7074961812162588</v>
      </c>
      <c r="F897">
        <v>-0.47780301789856949</v>
      </c>
      <c r="G897">
        <v>-0.48365588676259758</v>
      </c>
    </row>
    <row r="898" spans="1:7" x14ac:dyDescent="0.35">
      <c r="A898">
        <v>9.5594974533062693</v>
      </c>
      <c r="B898">
        <v>9.2371769840949298</v>
      </c>
      <c r="D898">
        <v>856</v>
      </c>
      <c r="E898">
        <v>9.2472716897949052</v>
      </c>
      <c r="F898">
        <v>-0.54891309179957481</v>
      </c>
      <c r="G898">
        <v>-0.55563702660890479</v>
      </c>
    </row>
    <row r="899" spans="1:7" x14ac:dyDescent="0.35">
      <c r="A899">
        <v>12.3807273683524</v>
      </c>
      <c r="B899">
        <v>13.597885889177901</v>
      </c>
      <c r="D899">
        <v>857</v>
      </c>
      <c r="E899">
        <v>4.3387122833347078</v>
      </c>
      <c r="F899">
        <v>-1.124245491545028</v>
      </c>
      <c r="G899">
        <v>-1.1380169856262661</v>
      </c>
    </row>
    <row r="900" spans="1:7" x14ac:dyDescent="0.35">
      <c r="A900">
        <v>31.682746192675801</v>
      </c>
      <c r="B900">
        <v>33.204062244598298</v>
      </c>
      <c r="D900">
        <v>858</v>
      </c>
      <c r="E900">
        <v>18.207853542941141</v>
      </c>
      <c r="F900">
        <v>0.32188776617226011</v>
      </c>
      <c r="G900">
        <v>0.32583074437408699</v>
      </c>
    </row>
    <row r="901" spans="1:7" x14ac:dyDescent="0.35">
      <c r="A901">
        <v>3.41606155234355</v>
      </c>
      <c r="B901">
        <v>4.4143724504915101</v>
      </c>
      <c r="D901">
        <v>859</v>
      </c>
      <c r="E901">
        <v>21.162267495984405</v>
      </c>
      <c r="F901">
        <v>1.9751736876623944</v>
      </c>
      <c r="G901">
        <v>1.9993686637184496</v>
      </c>
    </row>
    <row r="902" spans="1:7" x14ac:dyDescent="0.35">
      <c r="A902">
        <v>5.7362729873429696</v>
      </c>
      <c r="B902">
        <v>5.3046526746249301</v>
      </c>
      <c r="D902">
        <v>860</v>
      </c>
      <c r="E902">
        <v>5.2672859977323698</v>
      </c>
      <c r="F902">
        <v>-1.2321424502793699</v>
      </c>
      <c r="G902">
        <v>-1.2472356328528176</v>
      </c>
    </row>
    <row r="903" spans="1:7" x14ac:dyDescent="0.35">
      <c r="A903">
        <v>9.6523601646728707</v>
      </c>
      <c r="B903">
        <v>10.0560902550094</v>
      </c>
      <c r="D903">
        <v>861</v>
      </c>
      <c r="E903">
        <v>27.871623824129347</v>
      </c>
      <c r="F903">
        <v>-3.0520633216248427E-2</v>
      </c>
      <c r="G903">
        <v>-3.0894497041235237E-2</v>
      </c>
    </row>
    <row r="904" spans="1:7" x14ac:dyDescent="0.35">
      <c r="A904">
        <v>3.84903052396223</v>
      </c>
      <c r="B904">
        <v>3.8248349175713101</v>
      </c>
      <c r="D904">
        <v>862</v>
      </c>
      <c r="E904">
        <v>17.60986058423229</v>
      </c>
      <c r="F904">
        <v>1.3076026831200096</v>
      </c>
      <c r="G904">
        <v>1.3236202191000299</v>
      </c>
    </row>
    <row r="905" spans="1:7" x14ac:dyDescent="0.35">
      <c r="A905">
        <v>8.8059339228735105</v>
      </c>
      <c r="B905">
        <v>7.9022320621433897</v>
      </c>
      <c r="D905">
        <v>863</v>
      </c>
      <c r="E905">
        <v>19.874101043633122</v>
      </c>
      <c r="F905">
        <v>-0.17325381639632198</v>
      </c>
      <c r="G905">
        <v>-0.17537609656110598</v>
      </c>
    </row>
    <row r="906" spans="1:7" x14ac:dyDescent="0.35">
      <c r="A906">
        <v>21.6573299510301</v>
      </c>
      <c r="B906">
        <v>21.981689232751702</v>
      </c>
      <c r="D906">
        <v>864</v>
      </c>
      <c r="E906">
        <v>17.210964626862879</v>
      </c>
      <c r="F906">
        <v>0.34581507141012224</v>
      </c>
      <c r="G906">
        <v>0.35005114817889144</v>
      </c>
    </row>
    <row r="907" spans="1:7" x14ac:dyDescent="0.35">
      <c r="A907">
        <v>16.485585618959899</v>
      </c>
      <c r="B907">
        <v>15.3065458278001</v>
      </c>
      <c r="D907">
        <v>865</v>
      </c>
      <c r="E907">
        <v>15.937166030779389</v>
      </c>
      <c r="F907">
        <v>-1.1751416109158885</v>
      </c>
      <c r="G907">
        <v>-1.1895365592266032</v>
      </c>
    </row>
    <row r="908" spans="1:7" x14ac:dyDescent="0.35">
      <c r="A908">
        <v>31.565494754463099</v>
      </c>
      <c r="B908">
        <v>32.753174142924699</v>
      </c>
      <c r="D908">
        <v>866</v>
      </c>
      <c r="E908">
        <v>20.996646840422137</v>
      </c>
      <c r="F908">
        <v>0.34015085864846384</v>
      </c>
      <c r="G908">
        <v>0.34431755139647541</v>
      </c>
    </row>
    <row r="909" spans="1:7" x14ac:dyDescent="0.35">
      <c r="A909">
        <v>29.158193975630098</v>
      </c>
      <c r="B909">
        <v>28.693576678331699</v>
      </c>
      <c r="D909">
        <v>867</v>
      </c>
      <c r="E909">
        <v>8.1184392414968194</v>
      </c>
      <c r="F909">
        <v>-0.33789563671856904</v>
      </c>
      <c r="G909">
        <v>-0.34203470402739228</v>
      </c>
    </row>
    <row r="910" spans="1:7" x14ac:dyDescent="0.35">
      <c r="A910">
        <v>13.938155254332001</v>
      </c>
      <c r="B910">
        <v>14.139314910204799</v>
      </c>
      <c r="D910">
        <v>868</v>
      </c>
      <c r="E910">
        <v>8.9683206589987599</v>
      </c>
      <c r="F910">
        <v>0.83910951252978094</v>
      </c>
      <c r="G910">
        <v>0.84938822102558598</v>
      </c>
    </row>
    <row r="911" spans="1:7" x14ac:dyDescent="0.35">
      <c r="A911">
        <v>11.301549869801301</v>
      </c>
      <c r="B911">
        <v>11.584837741347499</v>
      </c>
      <c r="D911">
        <v>869</v>
      </c>
      <c r="E911">
        <v>30.618528503058272</v>
      </c>
      <c r="F911">
        <v>1.1459974209390289</v>
      </c>
      <c r="G911">
        <v>1.1600353662261271</v>
      </c>
    </row>
    <row r="912" spans="1:7" x14ac:dyDescent="0.35">
      <c r="A912">
        <v>15.1501570613525</v>
      </c>
      <c r="B912">
        <v>14.8912520876484</v>
      </c>
      <c r="D912">
        <v>870</v>
      </c>
      <c r="E912">
        <v>33.304030410693755</v>
      </c>
      <c r="F912">
        <v>2.561228019601046</v>
      </c>
      <c r="G912">
        <v>2.5926018937040793</v>
      </c>
    </row>
    <row r="913" spans="1:7" x14ac:dyDescent="0.35">
      <c r="A913">
        <v>21.889438160473802</v>
      </c>
      <c r="B913">
        <v>22.4761319619491</v>
      </c>
      <c r="D913">
        <v>871</v>
      </c>
      <c r="E913">
        <v>15.062895636054698</v>
      </c>
      <c r="F913">
        <v>0.46263565811090146</v>
      </c>
      <c r="G913">
        <v>0.46830273374105424</v>
      </c>
    </row>
    <row r="914" spans="1:7" x14ac:dyDescent="0.35">
      <c r="A914">
        <v>11.578036506331999</v>
      </c>
      <c r="B914">
        <v>11.1031328497095</v>
      </c>
      <c r="D914">
        <v>872</v>
      </c>
      <c r="E914">
        <v>11.796702540707955</v>
      </c>
      <c r="F914">
        <v>0.19292331646784611</v>
      </c>
      <c r="G914">
        <v>0.19528653902986726</v>
      </c>
    </row>
    <row r="915" spans="1:7" x14ac:dyDescent="0.35">
      <c r="A915">
        <v>22.9727650511722</v>
      </c>
      <c r="B915">
        <v>23.8440623486295</v>
      </c>
      <c r="D915">
        <v>873</v>
      </c>
      <c r="E915">
        <v>23.6830840678338</v>
      </c>
      <c r="F915">
        <v>0.1192856173919985</v>
      </c>
      <c r="G915">
        <v>0.12074681175412411</v>
      </c>
    </row>
    <row r="916" spans="1:7" x14ac:dyDescent="0.35">
      <c r="A916">
        <v>16.101172870119601</v>
      </c>
      <c r="B916">
        <v>14.7551931898729</v>
      </c>
      <c r="D916">
        <v>874</v>
      </c>
      <c r="E916">
        <v>16.191007748312426</v>
      </c>
      <c r="F916">
        <v>-0.46468056598402541</v>
      </c>
      <c r="G916">
        <v>-0.4703726908021742</v>
      </c>
    </row>
    <row r="917" spans="1:7" x14ac:dyDescent="0.35">
      <c r="A917">
        <v>20.6655097872633</v>
      </c>
      <c r="B917">
        <v>20.791889366809698</v>
      </c>
      <c r="D917">
        <v>875</v>
      </c>
      <c r="E917">
        <v>3.9832142084239273</v>
      </c>
      <c r="F917">
        <v>0.16763301616879289</v>
      </c>
      <c r="G917">
        <v>0.16968644409654557</v>
      </c>
    </row>
    <row r="918" spans="1:7" x14ac:dyDescent="0.35">
      <c r="A918">
        <v>16.956048932330098</v>
      </c>
      <c r="B918">
        <v>18.8949779313884</v>
      </c>
      <c r="D918">
        <v>876</v>
      </c>
      <c r="E918">
        <v>8.1474932689664037</v>
      </c>
      <c r="F918">
        <v>-0.44601156338734338</v>
      </c>
      <c r="G918">
        <v>-0.45147500144561958</v>
      </c>
    </row>
    <row r="919" spans="1:7" x14ac:dyDescent="0.35">
      <c r="A919">
        <v>12.4229043053413</v>
      </c>
      <c r="B919">
        <v>11.422572980735699</v>
      </c>
      <c r="D919">
        <v>877</v>
      </c>
      <c r="E919">
        <v>25.97506970342457</v>
      </c>
      <c r="F919">
        <v>0.10450259596172984</v>
      </c>
      <c r="G919">
        <v>0.10578270505941736</v>
      </c>
    </row>
    <row r="920" spans="1:7" x14ac:dyDescent="0.35">
      <c r="A920">
        <v>33.350505822789003</v>
      </c>
      <c r="B920">
        <v>32.672760852264098</v>
      </c>
      <c r="D920">
        <v>878</v>
      </c>
      <c r="E920">
        <v>24.158354749828284</v>
      </c>
      <c r="F920">
        <v>1.2448089269045148</v>
      </c>
      <c r="G920">
        <v>1.260057268034688</v>
      </c>
    </row>
    <row r="921" spans="1:7" x14ac:dyDescent="0.35">
      <c r="A921">
        <v>27.4353854131123</v>
      </c>
      <c r="B921">
        <v>27.949293262771199</v>
      </c>
      <c r="D921">
        <v>879</v>
      </c>
      <c r="E921">
        <v>4.0376579609868362</v>
      </c>
      <c r="F921">
        <v>-1.1771287661550063</v>
      </c>
      <c r="G921">
        <v>-1.1915480562103131</v>
      </c>
    </row>
    <row r="922" spans="1:7" x14ac:dyDescent="0.35">
      <c r="A922">
        <v>7.4836216245264797</v>
      </c>
      <c r="B922">
        <v>7.6632034064660797</v>
      </c>
      <c r="D922">
        <v>880</v>
      </c>
      <c r="E922">
        <v>10.243531443068912</v>
      </c>
      <c r="F922">
        <v>0.99945629991448826</v>
      </c>
      <c r="G922">
        <v>1.0116991833614237</v>
      </c>
    </row>
    <row r="923" spans="1:7" x14ac:dyDescent="0.35">
      <c r="A923">
        <v>30.790975228733199</v>
      </c>
      <c r="B923">
        <v>31.141605328006701</v>
      </c>
      <c r="D923">
        <v>881</v>
      </c>
      <c r="E923">
        <v>10.533406799243483</v>
      </c>
      <c r="F923">
        <v>1.1781017589146163</v>
      </c>
      <c r="G923">
        <v>1.1925329676870813</v>
      </c>
    </row>
    <row r="924" spans="1:7" x14ac:dyDescent="0.35">
      <c r="A924">
        <v>18.597798343984401</v>
      </c>
      <c r="B924">
        <v>19.086985474132099</v>
      </c>
      <c r="D924">
        <v>882</v>
      </c>
      <c r="E924">
        <v>24.571349025778783</v>
      </c>
      <c r="F924">
        <v>-0.18884975761058342</v>
      </c>
      <c r="G924">
        <v>-0.1911630809360817</v>
      </c>
    </row>
    <row r="925" spans="1:7" x14ac:dyDescent="0.35">
      <c r="A925">
        <v>31.625671260610901</v>
      </c>
      <c r="B925">
        <v>32.2603927291727</v>
      </c>
      <c r="D925">
        <v>883</v>
      </c>
      <c r="E925">
        <v>3.8024665678325977</v>
      </c>
      <c r="F925">
        <v>-2.2935842587015376</v>
      </c>
      <c r="G925">
        <v>-2.321679618906292</v>
      </c>
    </row>
    <row r="926" spans="1:7" x14ac:dyDescent="0.35">
      <c r="A926">
        <v>28.595368190314002</v>
      </c>
      <c r="B926">
        <v>29.705068032270301</v>
      </c>
      <c r="D926">
        <v>884</v>
      </c>
      <c r="E926">
        <v>6.4901404181615767</v>
      </c>
      <c r="F926">
        <v>-0.76648778174964693</v>
      </c>
      <c r="G926">
        <v>-0.77587690719341462</v>
      </c>
    </row>
    <row r="927" spans="1:7" x14ac:dyDescent="0.35">
      <c r="A927">
        <v>16.606832143015399</v>
      </c>
      <c r="B927">
        <v>17.0166507999439</v>
      </c>
      <c r="D927">
        <v>885</v>
      </c>
      <c r="E927">
        <v>28.648279848730024</v>
      </c>
      <c r="F927">
        <v>1.2460294297730776</v>
      </c>
      <c r="G927">
        <v>1.2612927215062615</v>
      </c>
    </row>
    <row r="928" spans="1:7" x14ac:dyDescent="0.35">
      <c r="A928">
        <v>3.7190178662437501</v>
      </c>
      <c r="B928">
        <v>3.4777602116252102</v>
      </c>
      <c r="D928">
        <v>886</v>
      </c>
      <c r="E928">
        <v>8.8605733796030819</v>
      </c>
      <c r="F928">
        <v>-0.1700122561632913</v>
      </c>
      <c r="G928">
        <v>-0.17209482869491252</v>
      </c>
    </row>
    <row r="929" spans="1:7" x14ac:dyDescent="0.35">
      <c r="A929">
        <v>11.5976755003182</v>
      </c>
      <c r="B929">
        <v>12.270249201521001</v>
      </c>
      <c r="D929">
        <v>887</v>
      </c>
      <c r="E929">
        <v>23.961620297015426</v>
      </c>
      <c r="F929">
        <v>-1.0730470780504255</v>
      </c>
      <c r="G929">
        <v>-1.086191414937161</v>
      </c>
    </row>
    <row r="930" spans="1:7" x14ac:dyDescent="0.35">
      <c r="A930">
        <v>20.332294869147699</v>
      </c>
      <c r="B930">
        <v>22.232176804042901</v>
      </c>
      <c r="D930">
        <v>888</v>
      </c>
      <c r="E930">
        <v>10.759762091387056</v>
      </c>
      <c r="F930">
        <v>-0.64268801912005635</v>
      </c>
      <c r="G930">
        <v>-0.65056065398313334</v>
      </c>
    </row>
    <row r="931" spans="1:7" x14ac:dyDescent="0.35">
      <c r="A931">
        <v>23.271303034436698</v>
      </c>
      <c r="B931">
        <v>23.1386692880541</v>
      </c>
      <c r="D931">
        <v>889</v>
      </c>
      <c r="E931">
        <v>6.3415127745994937</v>
      </c>
      <c r="F931">
        <v>0.68123182020410589</v>
      </c>
      <c r="G931">
        <v>0.68957659903617308</v>
      </c>
    </row>
    <row r="932" spans="1:7" x14ac:dyDescent="0.35">
      <c r="A932">
        <v>11.2524059338624</v>
      </c>
      <c r="B932">
        <v>10.2778766291918</v>
      </c>
      <c r="D932">
        <v>890</v>
      </c>
      <c r="E932">
        <v>10.918650923241273</v>
      </c>
      <c r="F932">
        <v>0.40959275694262764</v>
      </c>
      <c r="G932">
        <v>0.4146100812462381</v>
      </c>
    </row>
    <row r="933" spans="1:7" x14ac:dyDescent="0.35">
      <c r="A933">
        <v>7.4593943703303696</v>
      </c>
      <c r="B933">
        <v>8.5664750396173499</v>
      </c>
      <c r="D933">
        <v>891</v>
      </c>
      <c r="E933">
        <v>26.175525873057349</v>
      </c>
      <c r="F933">
        <v>-0.30191615284594775</v>
      </c>
      <c r="G933">
        <v>-0.30561448790107354</v>
      </c>
    </row>
    <row r="934" spans="1:7" x14ac:dyDescent="0.35">
      <c r="A934">
        <v>29.717767577577501</v>
      </c>
      <c r="B934">
        <v>29.597386413623902</v>
      </c>
      <c r="D934">
        <v>892</v>
      </c>
      <c r="E934">
        <v>30.424618120552488</v>
      </c>
      <c r="F934">
        <v>-0.4091555529660873</v>
      </c>
      <c r="G934">
        <v>-0.41416752172055793</v>
      </c>
    </row>
    <row r="935" spans="1:7" x14ac:dyDescent="0.35">
      <c r="A935">
        <v>34.500869782513597</v>
      </c>
      <c r="B935">
        <v>32.328200236499598</v>
      </c>
      <c r="D935">
        <v>893</v>
      </c>
      <c r="E935">
        <v>29.613310207528013</v>
      </c>
      <c r="F935">
        <v>-0.43803269042811266</v>
      </c>
      <c r="G935">
        <v>-0.44339839093479594</v>
      </c>
    </row>
    <row r="936" spans="1:7" x14ac:dyDescent="0.35">
      <c r="A936">
        <v>19.8220858336859</v>
      </c>
      <c r="B936">
        <v>20.669507510836301</v>
      </c>
      <c r="D936">
        <v>894</v>
      </c>
      <c r="E936">
        <v>15.823175088888746</v>
      </c>
      <c r="F936">
        <v>-1.0357123255967462</v>
      </c>
      <c r="G936">
        <v>-1.0483993288083127</v>
      </c>
    </row>
    <row r="937" spans="1:7" x14ac:dyDescent="0.35">
      <c r="A937">
        <v>8.4937371471457102</v>
      </c>
      <c r="B937">
        <v>7.9584089611917896</v>
      </c>
      <c r="D937">
        <v>895</v>
      </c>
      <c r="E937">
        <v>24.450094961954775</v>
      </c>
      <c r="F937">
        <v>1.5440050977753259</v>
      </c>
      <c r="G937">
        <v>1.5629184554230338</v>
      </c>
    </row>
    <row r="938" spans="1:7" x14ac:dyDescent="0.35">
      <c r="A938">
        <v>11.713834448619799</v>
      </c>
      <c r="B938">
        <v>11.623301166315599</v>
      </c>
      <c r="D938">
        <v>896</v>
      </c>
      <c r="E938">
        <v>9.7025491842096976</v>
      </c>
      <c r="F938">
        <v>-0.46537220011476776</v>
      </c>
      <c r="G938">
        <v>-0.47107279713530431</v>
      </c>
    </row>
    <row r="939" spans="1:7" x14ac:dyDescent="0.35">
      <c r="A939">
        <v>3.5885016495189301</v>
      </c>
      <c r="B939">
        <v>3.92048198008795</v>
      </c>
      <c r="D939">
        <v>897</v>
      </c>
      <c r="E939">
        <v>12.510132707617789</v>
      </c>
      <c r="F939">
        <v>1.087753181560112</v>
      </c>
      <c r="G939">
        <v>1.1010776615018694</v>
      </c>
    </row>
    <row r="940" spans="1:7" x14ac:dyDescent="0.35">
      <c r="A940">
        <v>32.2575618099359</v>
      </c>
      <c r="B940">
        <v>32.448061489715002</v>
      </c>
      <c r="D940">
        <v>898</v>
      </c>
      <c r="E940">
        <v>31.718786965346762</v>
      </c>
      <c r="F940">
        <v>1.4852752792515354</v>
      </c>
      <c r="G940">
        <v>1.5034692234310325</v>
      </c>
    </row>
    <row r="941" spans="1:7" x14ac:dyDescent="0.35">
      <c r="A941">
        <v>6.7680346524845101</v>
      </c>
      <c r="B941">
        <v>7.4774864696235497</v>
      </c>
      <c r="D941">
        <v>899</v>
      </c>
      <c r="E941">
        <v>3.5888293059860739</v>
      </c>
      <c r="F941">
        <v>0.8255431445054362</v>
      </c>
      <c r="G941">
        <v>0.83565567118565365</v>
      </c>
    </row>
    <row r="942" spans="1:7" x14ac:dyDescent="0.35">
      <c r="A942">
        <v>21.4485272164561</v>
      </c>
      <c r="B942">
        <v>21.013040845886199</v>
      </c>
      <c r="D942">
        <v>900</v>
      </c>
      <c r="E942">
        <v>5.8978177939451983</v>
      </c>
      <c r="F942">
        <v>-0.59316511932026827</v>
      </c>
      <c r="G942">
        <v>-0.60043112126677356</v>
      </c>
    </row>
    <row r="943" spans="1:7" x14ac:dyDescent="0.35">
      <c r="A943">
        <v>11.7697670619905</v>
      </c>
      <c r="B943">
        <v>12.2828728601666</v>
      </c>
      <c r="D943">
        <v>901</v>
      </c>
      <c r="E943">
        <v>9.7949627152662782</v>
      </c>
      <c r="F943">
        <v>0.26112753974312142</v>
      </c>
      <c r="G943">
        <v>0.26432623290672802</v>
      </c>
    </row>
    <row r="944" spans="1:7" x14ac:dyDescent="0.35">
      <c r="A944">
        <v>20.7336960805053</v>
      </c>
      <c r="B944">
        <v>20.474149402921402</v>
      </c>
      <c r="D944">
        <v>902</v>
      </c>
      <c r="E944">
        <v>4.0197039909525678</v>
      </c>
      <c r="F944">
        <v>-0.1948690733812577</v>
      </c>
      <c r="G944">
        <v>-0.19725613057727834</v>
      </c>
    </row>
    <row r="945" spans="1:7" x14ac:dyDescent="0.35">
      <c r="A945">
        <v>23.845452427259598</v>
      </c>
      <c r="B945">
        <v>24.5842629081471</v>
      </c>
      <c r="D945">
        <v>903</v>
      </c>
      <c r="E945">
        <v>8.9526306679622714</v>
      </c>
      <c r="F945">
        <v>-1.0503986058188817</v>
      </c>
      <c r="G945">
        <v>-1.0632655092592465</v>
      </c>
    </row>
    <row r="946" spans="1:7" x14ac:dyDescent="0.35">
      <c r="A946">
        <v>29.551737718630399</v>
      </c>
      <c r="B946">
        <v>30.167105202643501</v>
      </c>
      <c r="D946">
        <v>904</v>
      </c>
      <c r="E946">
        <v>21.741864026440485</v>
      </c>
      <c r="F946">
        <v>0.23982520631121673</v>
      </c>
      <c r="G946">
        <v>0.2427629556142695</v>
      </c>
    </row>
    <row r="947" spans="1:7" x14ac:dyDescent="0.35">
      <c r="A947">
        <v>9.6054806963392991</v>
      </c>
      <c r="B947">
        <v>8.67004199429471</v>
      </c>
      <c r="D947">
        <v>905</v>
      </c>
      <c r="E947">
        <v>16.595135609674049</v>
      </c>
      <c r="F947">
        <v>-1.2885897818739487</v>
      </c>
      <c r="G947">
        <v>-1.3043744184926227</v>
      </c>
    </row>
    <row r="948" spans="1:7" x14ac:dyDescent="0.35">
      <c r="A948">
        <v>3.35186651707137</v>
      </c>
      <c r="B948">
        <v>4.4378486332464098</v>
      </c>
      <c r="D948">
        <v>906</v>
      </c>
      <c r="E948">
        <v>31.602102676602254</v>
      </c>
      <c r="F948">
        <v>1.1510714663224455</v>
      </c>
      <c r="G948">
        <v>1.1651715663493147</v>
      </c>
    </row>
    <row r="949" spans="1:7" x14ac:dyDescent="0.35">
      <c r="A949">
        <v>7.3803401622018301</v>
      </c>
      <c r="B949">
        <v>6.8443767170877798</v>
      </c>
      <c r="D949">
        <v>907</v>
      </c>
      <c r="E949">
        <v>29.206446099130975</v>
      </c>
      <c r="F949">
        <v>-0.51286942079927655</v>
      </c>
      <c r="G949">
        <v>-0.51915183709189494</v>
      </c>
    </row>
    <row r="950" spans="1:7" x14ac:dyDescent="0.35">
      <c r="A950">
        <v>31.800596539139299</v>
      </c>
      <c r="B950">
        <v>32.608654337420496</v>
      </c>
      <c r="D950">
        <v>908</v>
      </c>
      <c r="E950">
        <v>14.060027258307439</v>
      </c>
      <c r="F950">
        <v>7.9287651897359979E-2</v>
      </c>
      <c r="G950">
        <v>8.0258889440255679E-2</v>
      </c>
    </row>
    <row r="951" spans="1:7" x14ac:dyDescent="0.35">
      <c r="A951">
        <v>30.964482482000399</v>
      </c>
      <c r="B951">
        <v>31.331769795401801</v>
      </c>
      <c r="D951">
        <v>909</v>
      </c>
      <c r="E951">
        <v>11.436175229850408</v>
      </c>
      <c r="F951">
        <v>0.14866251149709164</v>
      </c>
      <c r="G951">
        <v>0.15048355940218094</v>
      </c>
    </row>
    <row r="952" spans="1:7" x14ac:dyDescent="0.35">
      <c r="A952">
        <v>22.117219269449802</v>
      </c>
      <c r="B952">
        <v>23.955402946244899</v>
      </c>
      <c r="D952">
        <v>910</v>
      </c>
      <c r="E952">
        <v>15.26616656853659</v>
      </c>
      <c r="F952">
        <v>-0.37491448088819013</v>
      </c>
      <c r="G952">
        <v>-0.37950701213990684</v>
      </c>
    </row>
    <row r="953" spans="1:7" x14ac:dyDescent="0.35">
      <c r="A953">
        <v>22.216539533876901</v>
      </c>
      <c r="B953">
        <v>21.993073551504999</v>
      </c>
      <c r="D953">
        <v>911</v>
      </c>
      <c r="E953">
        <v>21.972849520039023</v>
      </c>
      <c r="F953">
        <v>0.50328244191007698</v>
      </c>
      <c r="G953">
        <v>0.50944742208752081</v>
      </c>
    </row>
    <row r="954" spans="1:7" x14ac:dyDescent="0.35">
      <c r="A954">
        <v>24.281173585480101</v>
      </c>
      <c r="B954">
        <v>23.931856789361898</v>
      </c>
      <c r="D954">
        <v>912</v>
      </c>
      <c r="E954">
        <v>11.711324490471167</v>
      </c>
      <c r="F954">
        <v>-0.60819164076166743</v>
      </c>
      <c r="G954">
        <v>-0.61564171073659535</v>
      </c>
    </row>
    <row r="955" spans="1:7" x14ac:dyDescent="0.35">
      <c r="A955">
        <v>8.6118809159503797</v>
      </c>
      <c r="B955">
        <v>8.5924613100626495</v>
      </c>
      <c r="D955">
        <v>913</v>
      </c>
      <c r="E955">
        <v>23.050936319193074</v>
      </c>
      <c r="F955">
        <v>0.79312602943642574</v>
      </c>
      <c r="G955">
        <v>0.80284146125465694</v>
      </c>
    </row>
    <row r="956" spans="1:7" x14ac:dyDescent="0.35">
      <c r="A956">
        <v>32.261182269598699</v>
      </c>
      <c r="B956">
        <v>31.9580024867644</v>
      </c>
      <c r="D956">
        <v>914</v>
      </c>
      <c r="E956">
        <v>16.212582279271558</v>
      </c>
      <c r="F956">
        <v>-1.4573890893986583</v>
      </c>
      <c r="G956">
        <v>-1.4752414404818119</v>
      </c>
    </row>
    <row r="957" spans="1:7" x14ac:dyDescent="0.35">
      <c r="A957">
        <v>16.400656796546301</v>
      </c>
      <c r="B957">
        <v>17.200598698488299</v>
      </c>
      <c r="D957">
        <v>915</v>
      </c>
      <c r="E957">
        <v>20.754841332854006</v>
      </c>
      <c r="F957">
        <v>3.7048033955692006E-2</v>
      </c>
      <c r="G957">
        <v>3.7501855460140426E-2</v>
      </c>
    </row>
    <row r="958" spans="1:7" x14ac:dyDescent="0.35">
      <c r="A958">
        <v>15.260432903983901</v>
      </c>
      <c r="B958">
        <v>13.6441222955473</v>
      </c>
      <c r="D958">
        <v>916</v>
      </c>
      <c r="E958">
        <v>17.063323274898259</v>
      </c>
      <c r="F958">
        <v>1.8316546564901408</v>
      </c>
      <c r="G958">
        <v>1.8540915899272146</v>
      </c>
    </row>
    <row r="959" spans="1:7" x14ac:dyDescent="0.35">
      <c r="A959">
        <v>19.605366569050801</v>
      </c>
      <c r="B959">
        <v>18.5516841499044</v>
      </c>
      <c r="D959">
        <v>917</v>
      </c>
      <c r="E959">
        <v>12.552105633229532</v>
      </c>
      <c r="F959">
        <v>-1.1295326524938325</v>
      </c>
      <c r="G959">
        <v>-1.1433689118832355</v>
      </c>
    </row>
    <row r="960" spans="1:7" x14ac:dyDescent="0.35">
      <c r="A960">
        <v>4.5029109368017597</v>
      </c>
      <c r="B960">
        <v>3.4351080152225699</v>
      </c>
      <c r="D960">
        <v>918</v>
      </c>
      <c r="E960">
        <v>33.378479581513581</v>
      </c>
      <c r="F960">
        <v>-0.70571872924948309</v>
      </c>
      <c r="G960">
        <v>-0.71436346153968933</v>
      </c>
    </row>
    <row r="961" spans="1:7" x14ac:dyDescent="0.35">
      <c r="A961">
        <v>8.3210678001945393</v>
      </c>
      <c r="B961">
        <v>9.2713753921681192</v>
      </c>
      <c r="D961">
        <v>919</v>
      </c>
      <c r="E961">
        <v>27.491970824246383</v>
      </c>
      <c r="F961">
        <v>0.45732243852481602</v>
      </c>
      <c r="G961">
        <v>0.46292442964039221</v>
      </c>
    </row>
    <row r="962" spans="1:7" x14ac:dyDescent="0.35">
      <c r="A962">
        <v>26.617075725643801</v>
      </c>
      <c r="B962">
        <v>28.327689098225701</v>
      </c>
      <c r="D962">
        <v>920</v>
      </c>
      <c r="E962">
        <v>7.6367144422624236</v>
      </c>
      <c r="F962">
        <v>2.6488964203656096E-2</v>
      </c>
      <c r="G962">
        <v>2.6813441923595582E-2</v>
      </c>
    </row>
    <row r="963" spans="1:7" x14ac:dyDescent="0.35">
      <c r="A963">
        <v>5.6495573736040399</v>
      </c>
      <c r="B963">
        <v>5.5451081550665702</v>
      </c>
      <c r="D963">
        <v>921</v>
      </c>
      <c r="E963">
        <v>30.831329529968595</v>
      </c>
      <c r="F963">
        <v>0.31027579803810568</v>
      </c>
      <c r="G963">
        <v>0.31407653493086468</v>
      </c>
    </row>
    <row r="964" spans="1:7" x14ac:dyDescent="0.35">
      <c r="A964">
        <v>22.300867502924401</v>
      </c>
      <c r="B964">
        <v>22.132045779734401</v>
      </c>
      <c r="D964">
        <v>922</v>
      </c>
      <c r="E964">
        <v>18.697131484978218</v>
      </c>
      <c r="F964">
        <v>0.38985398915388103</v>
      </c>
      <c r="G964">
        <v>0.39462952256233735</v>
      </c>
    </row>
    <row r="965" spans="1:7" x14ac:dyDescent="0.35">
      <c r="A965">
        <v>10.851171509802199</v>
      </c>
      <c r="B965">
        <v>10.921223672915399</v>
      </c>
      <c r="D965">
        <v>923</v>
      </c>
      <c r="E965">
        <v>31.661988106802674</v>
      </c>
      <c r="F965">
        <v>0.59840462237002612</v>
      </c>
      <c r="G965">
        <v>0.60573480583718764</v>
      </c>
    </row>
    <row r="966" spans="1:7" x14ac:dyDescent="0.35">
      <c r="A966">
        <v>15.4574596493432</v>
      </c>
      <c r="B966">
        <v>16.619337951951401</v>
      </c>
      <c r="D966">
        <v>924</v>
      </c>
      <c r="E966">
        <v>28.646342722594628</v>
      </c>
      <c r="F966">
        <v>1.0587253096756726</v>
      </c>
      <c r="G966">
        <v>1.0716942114373493</v>
      </c>
    </row>
    <row r="967" spans="1:7" x14ac:dyDescent="0.35">
      <c r="A967">
        <v>12.2381995766623</v>
      </c>
      <c r="B967">
        <v>11.310846442471799</v>
      </c>
      <c r="D967">
        <v>925</v>
      </c>
      <c r="E967">
        <v>16.715795659885931</v>
      </c>
      <c r="F967">
        <v>0.30085514005796909</v>
      </c>
      <c r="G967">
        <v>0.30454047819076818</v>
      </c>
    </row>
    <row r="968" spans="1:7" x14ac:dyDescent="0.35">
      <c r="A968">
        <v>14.381526926878299</v>
      </c>
      <c r="B968">
        <v>14.619895909613099</v>
      </c>
      <c r="D968">
        <v>926</v>
      </c>
      <c r="E968">
        <v>3.890320209184845</v>
      </c>
      <c r="F968">
        <v>-0.41255999755963479</v>
      </c>
      <c r="G968">
        <v>-0.41761366920633186</v>
      </c>
    </row>
    <row r="969" spans="1:7" x14ac:dyDescent="0.35">
      <c r="A969">
        <v>26.009468965895799</v>
      </c>
      <c r="B969">
        <v>26.984666595678199</v>
      </c>
      <c r="D969">
        <v>927</v>
      </c>
      <c r="E969">
        <v>11.730868489929668</v>
      </c>
      <c r="F969">
        <v>0.53938071159133294</v>
      </c>
      <c r="G969">
        <v>0.54598787909440716</v>
      </c>
    </row>
    <row r="970" spans="1:7" x14ac:dyDescent="0.35">
      <c r="A970">
        <v>12.507894899941601</v>
      </c>
      <c r="B970">
        <v>13.0089890698814</v>
      </c>
      <c r="D970">
        <v>928</v>
      </c>
      <c r="E970">
        <v>20.423238187408188</v>
      </c>
      <c r="F970">
        <v>1.8089386166347126</v>
      </c>
      <c r="G970">
        <v>1.8310972889528663</v>
      </c>
    </row>
    <row r="971" spans="1:7" x14ac:dyDescent="0.35">
      <c r="A971">
        <v>21.124948489500699</v>
      </c>
      <c r="B971">
        <v>21.314530106099401</v>
      </c>
      <c r="D971">
        <v>929</v>
      </c>
      <c r="E971">
        <v>23.348030263382018</v>
      </c>
      <c r="F971">
        <v>-0.2093609753279182</v>
      </c>
      <c r="G971">
        <v>-0.21192555170759156</v>
      </c>
    </row>
    <row r="972" spans="1:7" x14ac:dyDescent="0.35">
      <c r="A972">
        <v>18.2336128703711</v>
      </c>
      <c r="B972">
        <v>19.234658962938301</v>
      </c>
      <c r="D972">
        <v>930</v>
      </c>
      <c r="E972">
        <v>11.387269004915805</v>
      </c>
      <c r="F972">
        <v>-1.1093923757240045</v>
      </c>
      <c r="G972">
        <v>-1.1229819259165141</v>
      </c>
    </row>
    <row r="973" spans="1:7" x14ac:dyDescent="0.35">
      <c r="A973">
        <v>24.237477291604701</v>
      </c>
      <c r="B973">
        <v>21.534244998605502</v>
      </c>
      <c r="D973">
        <v>931</v>
      </c>
      <c r="E973">
        <v>7.612604376175411</v>
      </c>
      <c r="F973">
        <v>0.95387066344193894</v>
      </c>
      <c r="G973">
        <v>0.96555514365079831</v>
      </c>
    </row>
    <row r="974" spans="1:7" x14ac:dyDescent="0.35">
      <c r="A974">
        <v>32.978551658392199</v>
      </c>
      <c r="B974">
        <v>33.656426977923097</v>
      </c>
      <c r="D974">
        <v>932</v>
      </c>
      <c r="E974">
        <v>29.763313023227788</v>
      </c>
      <c r="F974">
        <v>-0.16592660960388628</v>
      </c>
      <c r="G974">
        <v>-0.16795913483015115</v>
      </c>
    </row>
    <row r="975" spans="1:7" x14ac:dyDescent="0.35">
      <c r="A975">
        <v>26.442307110727999</v>
      </c>
      <c r="B975">
        <v>25.7882314276005</v>
      </c>
      <c r="D975">
        <v>933</v>
      </c>
      <c r="E975">
        <v>34.523279188954454</v>
      </c>
      <c r="F975">
        <v>-2.1950789524548568</v>
      </c>
      <c r="G975">
        <v>-2.2219676676233191</v>
      </c>
    </row>
    <row r="976" spans="1:7" x14ac:dyDescent="0.35">
      <c r="A976">
        <v>9.8780921149042094</v>
      </c>
      <c r="B976">
        <v>8.0474592180477593</v>
      </c>
      <c r="D976">
        <v>934</v>
      </c>
      <c r="E976">
        <v>19.915497051594713</v>
      </c>
      <c r="F976">
        <v>0.75401045924158794</v>
      </c>
      <c r="G976">
        <v>0.76324674318022023</v>
      </c>
    </row>
    <row r="977" spans="1:7" x14ac:dyDescent="0.35">
      <c r="A977">
        <v>3.9978603219611002</v>
      </c>
      <c r="B977">
        <v>4.5090629214860902</v>
      </c>
      <c r="D977">
        <v>935</v>
      </c>
      <c r="E977">
        <v>8.6419439993856084</v>
      </c>
      <c r="F977">
        <v>-0.68353503819381878</v>
      </c>
      <c r="G977">
        <v>-0.69190803039489801</v>
      </c>
    </row>
    <row r="978" spans="1:7" x14ac:dyDescent="0.35">
      <c r="A978">
        <v>11.392449417594401</v>
      </c>
      <c r="B978">
        <v>12.7661079627573</v>
      </c>
      <c r="D978">
        <v>936</v>
      </c>
      <c r="E978">
        <v>11.846465573176481</v>
      </c>
      <c r="F978">
        <v>-0.22316440686088157</v>
      </c>
      <c r="G978">
        <v>-0.22589806897590953</v>
      </c>
    </row>
    <row r="979" spans="1:7" x14ac:dyDescent="0.35">
      <c r="A979">
        <v>22.042493782408101</v>
      </c>
      <c r="B979">
        <v>21.905045267780402</v>
      </c>
      <c r="D979">
        <v>937</v>
      </c>
      <c r="E979">
        <v>3.7604353041439982</v>
      </c>
      <c r="F979">
        <v>0.16004667594395183</v>
      </c>
      <c r="G979">
        <v>0.16200717466692641</v>
      </c>
    </row>
    <row r="980" spans="1:7" x14ac:dyDescent="0.35">
      <c r="A980">
        <v>4.6456260314960103</v>
      </c>
      <c r="B980">
        <v>5.5985005786989497</v>
      </c>
      <c r="D980">
        <v>938</v>
      </c>
      <c r="E980">
        <v>32.290822178574224</v>
      </c>
      <c r="F980">
        <v>0.15723931114077772</v>
      </c>
      <c r="G980">
        <v>0.15916542092640582</v>
      </c>
    </row>
    <row r="981" spans="1:7" x14ac:dyDescent="0.35">
      <c r="A981">
        <v>18.883719910439499</v>
      </c>
      <c r="B981">
        <v>20.495998168428201</v>
      </c>
      <c r="D981">
        <v>939</v>
      </c>
      <c r="E981">
        <v>6.9245887904125745</v>
      </c>
      <c r="F981">
        <v>0.55289767921097521</v>
      </c>
      <c r="G981">
        <v>0.5596704233972295</v>
      </c>
    </row>
    <row r="982" spans="1:7" x14ac:dyDescent="0.35">
      <c r="A982">
        <v>22.098971165340402</v>
      </c>
      <c r="B982">
        <v>23.4138856189245</v>
      </c>
      <c r="D982">
        <v>940</v>
      </c>
      <c r="E982">
        <v>21.534071278282656</v>
      </c>
      <c r="F982">
        <v>-0.52103043239645785</v>
      </c>
      <c r="G982">
        <v>-0.52741281735584222</v>
      </c>
    </row>
    <row r="983" spans="1:7" x14ac:dyDescent="0.35">
      <c r="A983">
        <v>13.6958045061427</v>
      </c>
      <c r="B983">
        <v>15.335769035514099</v>
      </c>
      <c r="D983">
        <v>941</v>
      </c>
      <c r="E983">
        <v>11.902127638463408</v>
      </c>
      <c r="F983">
        <v>0.38074522170319192</v>
      </c>
      <c r="G983">
        <v>0.38540917686830378</v>
      </c>
    </row>
    <row r="984" spans="1:7" x14ac:dyDescent="0.35">
      <c r="A984">
        <v>27.669190519866302</v>
      </c>
      <c r="B984">
        <v>28.411318010938199</v>
      </c>
      <c r="D984">
        <v>942</v>
      </c>
      <c r="E984">
        <v>20.822697806517333</v>
      </c>
      <c r="F984">
        <v>-0.34854840359593098</v>
      </c>
      <c r="G984">
        <v>-0.352817962436278</v>
      </c>
    </row>
    <row r="985" spans="1:7" x14ac:dyDescent="0.35">
      <c r="A985">
        <v>6.4111441002806897</v>
      </c>
      <c r="B985">
        <v>6.4865777391822901</v>
      </c>
      <c r="D985">
        <v>943</v>
      </c>
      <c r="E985">
        <v>23.919402474724095</v>
      </c>
      <c r="F985">
        <v>0.66486043342300505</v>
      </c>
      <c r="G985">
        <v>0.67300467024013577</v>
      </c>
    </row>
    <row r="986" spans="1:7" x14ac:dyDescent="0.35">
      <c r="A986">
        <v>5.4044090155458804</v>
      </c>
      <c r="B986">
        <v>3.8024432036487101</v>
      </c>
      <c r="D986">
        <v>944</v>
      </c>
      <c r="E986">
        <v>29.598086256742846</v>
      </c>
      <c r="F986">
        <v>0.56901894590065538</v>
      </c>
      <c r="G986">
        <v>0.57598916824489976</v>
      </c>
    </row>
    <row r="987" spans="1:7" x14ac:dyDescent="0.35">
      <c r="A987">
        <v>26.3020401985153</v>
      </c>
      <c r="B987">
        <v>26.055977710385299</v>
      </c>
      <c r="D987">
        <v>945</v>
      </c>
      <c r="E987">
        <v>9.7483100046248943</v>
      </c>
      <c r="F987">
        <v>-1.0782680103301843</v>
      </c>
      <c r="G987">
        <v>-1.0914763012541204</v>
      </c>
    </row>
    <row r="988" spans="1:7" x14ac:dyDescent="0.35">
      <c r="A988">
        <v>18.855722118598301</v>
      </c>
      <c r="B988">
        <v>18.012475523282099</v>
      </c>
      <c r="D988">
        <v>946</v>
      </c>
      <c r="E988">
        <v>3.5249447844327046</v>
      </c>
      <c r="F988">
        <v>0.91290384881370512</v>
      </c>
      <c r="G988">
        <v>0.92408650424370364</v>
      </c>
    </row>
    <row r="989" spans="1:7" x14ac:dyDescent="0.35">
      <c r="A989">
        <v>25.0288766856875</v>
      </c>
      <c r="B989">
        <v>27.199819403185298</v>
      </c>
      <c r="D989">
        <v>947</v>
      </c>
      <c r="E989">
        <v>7.5339325561248529</v>
      </c>
      <c r="F989">
        <v>-0.68955583903707307</v>
      </c>
      <c r="G989">
        <v>-0.69800258330013587</v>
      </c>
    </row>
    <row r="990" spans="1:7" x14ac:dyDescent="0.35">
      <c r="A990">
        <v>16.914474835319801</v>
      </c>
      <c r="B990">
        <v>16.738589022887499</v>
      </c>
      <c r="D990">
        <v>948</v>
      </c>
      <c r="E990">
        <v>31.836067265401088</v>
      </c>
      <c r="F990">
        <v>0.77258707201940879</v>
      </c>
      <c r="G990">
        <v>0.78205091098480628</v>
      </c>
    </row>
    <row r="991" spans="1:7" x14ac:dyDescent="0.35">
      <c r="A991">
        <v>10.8848650636514</v>
      </c>
      <c r="B991">
        <v>11.0080698704359</v>
      </c>
      <c r="D991">
        <v>949</v>
      </c>
      <c r="E991">
        <v>31.003997522345536</v>
      </c>
      <c r="F991">
        <v>0.32777227305626511</v>
      </c>
      <c r="G991">
        <v>0.33178733378128961</v>
      </c>
    </row>
    <row r="992" spans="1:7" x14ac:dyDescent="0.35">
      <c r="A992">
        <v>29.211274165574299</v>
      </c>
      <c r="B992">
        <v>29.762759541614798</v>
      </c>
      <c r="D992">
        <v>950</v>
      </c>
      <c r="E992">
        <v>22.199528843512091</v>
      </c>
      <c r="F992">
        <v>1.7558741027328075</v>
      </c>
      <c r="G992">
        <v>1.7773827589782976</v>
      </c>
    </row>
    <row r="993" spans="1:7" x14ac:dyDescent="0.35">
      <c r="A993">
        <v>28.581308127007301</v>
      </c>
      <c r="B993">
        <v>28.6249105733798</v>
      </c>
      <c r="D993">
        <v>951</v>
      </c>
      <c r="E993">
        <v>22.298368692210314</v>
      </c>
      <c r="F993">
        <v>-0.30529514070531505</v>
      </c>
      <c r="G993">
        <v>-0.30903486681929393</v>
      </c>
    </row>
    <row r="994" spans="1:7" x14ac:dyDescent="0.35">
      <c r="A994">
        <v>25.2302870673416</v>
      </c>
      <c r="B994">
        <v>26.925338107772401</v>
      </c>
      <c r="D994">
        <v>952</v>
      </c>
      <c r="E994">
        <v>24.353016033865789</v>
      </c>
      <c r="F994">
        <v>-0.42115924450389031</v>
      </c>
      <c r="G994">
        <v>-0.42631825300031151</v>
      </c>
    </row>
    <row r="995" spans="1:7" x14ac:dyDescent="0.35">
      <c r="A995">
        <v>11.708644391358799</v>
      </c>
      <c r="B995">
        <v>11.0859950296243</v>
      </c>
      <c r="D995">
        <v>953</v>
      </c>
      <c r="E995">
        <v>8.7595163024865776</v>
      </c>
      <c r="F995">
        <v>-0.16705499242392818</v>
      </c>
      <c r="G995">
        <v>-0.16910133982465977</v>
      </c>
    </row>
    <row r="996" spans="1:7" x14ac:dyDescent="0.35">
      <c r="A996">
        <v>21.887381339810702</v>
      </c>
      <c r="B996">
        <v>22.081988795048002</v>
      </c>
      <c r="D996">
        <v>954</v>
      </c>
      <c r="E996">
        <v>32.294425125942048</v>
      </c>
      <c r="F996">
        <v>-0.33642263917764836</v>
      </c>
      <c r="G996">
        <v>-0.34054366293898219</v>
      </c>
    </row>
    <row r="997" spans="1:7" x14ac:dyDescent="0.35">
      <c r="A997">
        <v>14.551164702080801</v>
      </c>
      <c r="B997">
        <v>13.808694116382799</v>
      </c>
      <c r="D997">
        <v>955</v>
      </c>
      <c r="E997">
        <v>16.510617591061244</v>
      </c>
      <c r="F997">
        <v>0.68998110742705521</v>
      </c>
      <c r="G997">
        <v>0.69843306103377079</v>
      </c>
    </row>
    <row r="998" spans="1:7" x14ac:dyDescent="0.35">
      <c r="A998">
        <v>5.9306263464522901</v>
      </c>
      <c r="B998">
        <v>4.6106038352315899</v>
      </c>
      <c r="D998">
        <v>956</v>
      </c>
      <c r="E998">
        <v>15.375909002909156</v>
      </c>
      <c r="F998">
        <v>-1.7317867073618558</v>
      </c>
      <c r="G998">
        <v>-1.7530003040093505</v>
      </c>
    </row>
    <row r="999" spans="1:7" x14ac:dyDescent="0.35">
      <c r="A999">
        <v>32.354034414791698</v>
      </c>
      <c r="B999">
        <v>31.7422653238865</v>
      </c>
      <c r="D999">
        <v>957</v>
      </c>
      <c r="E999">
        <v>19.699826065919417</v>
      </c>
      <c r="F999">
        <v>-1.1481419160150175</v>
      </c>
      <c r="G999">
        <v>-1.1622061303878877</v>
      </c>
    </row>
    <row r="1000" spans="1:7" x14ac:dyDescent="0.35">
      <c r="A1000">
        <v>7.3781961894067596</v>
      </c>
      <c r="B1000">
        <v>7.3411593923583496</v>
      </c>
      <c r="D1000">
        <v>958</v>
      </c>
      <c r="E1000">
        <v>4.6704215604695944</v>
      </c>
      <c r="F1000">
        <v>-1.2353135452470245</v>
      </c>
      <c r="G1000">
        <v>-1.2504455722862997</v>
      </c>
    </row>
    <row r="1001" spans="1:7" x14ac:dyDescent="0.35">
      <c r="A1001">
        <v>33.4075953222656</v>
      </c>
      <c r="B1001">
        <v>32.978293097748399</v>
      </c>
      <c r="D1001">
        <v>959</v>
      </c>
      <c r="E1001">
        <v>8.4701098603413918</v>
      </c>
      <c r="F1001">
        <v>0.80126553182672744</v>
      </c>
      <c r="G1001">
        <v>0.81108066883375884</v>
      </c>
    </row>
    <row r="1002" spans="1:7" x14ac:dyDescent="0.35">
      <c r="A1002">
        <v>17.272184734654498</v>
      </c>
      <c r="B1002">
        <v>16.5797637547807</v>
      </c>
      <c r="D1002">
        <v>960</v>
      </c>
      <c r="E1002">
        <v>26.677619330478031</v>
      </c>
      <c r="F1002">
        <v>1.6500697677476701</v>
      </c>
      <c r="G1002">
        <v>1.6702823691866475</v>
      </c>
    </row>
    <row r="1003" spans="1:7" x14ac:dyDescent="0.35">
      <c r="D1003">
        <v>961</v>
      </c>
      <c r="E1003">
        <v>5.8115216267816443</v>
      </c>
      <c r="F1003">
        <v>-0.26641347171507412</v>
      </c>
      <c r="G1003">
        <v>-0.2696769151324403</v>
      </c>
    </row>
    <row r="1004" spans="1:7" x14ac:dyDescent="0.35">
      <c r="D1004">
        <v>962</v>
      </c>
      <c r="E1004">
        <v>22.382288763806592</v>
      </c>
      <c r="F1004">
        <v>-0.25024298407219092</v>
      </c>
      <c r="G1004">
        <v>-0.25330834639735839</v>
      </c>
    </row>
    <row r="1005" spans="1:7" x14ac:dyDescent="0.35">
      <c r="D1005">
        <v>963</v>
      </c>
      <c r="E1005">
        <v>10.987975366347841</v>
      </c>
      <c r="F1005">
        <v>-6.6751693432442138E-2</v>
      </c>
      <c r="G1005">
        <v>-6.7569371206496767E-2</v>
      </c>
    </row>
    <row r="1006" spans="1:7" x14ac:dyDescent="0.35">
      <c r="D1006">
        <v>964</v>
      </c>
      <c r="E1006">
        <v>15.571982722740119</v>
      </c>
      <c r="F1006">
        <v>1.0473552292112824</v>
      </c>
      <c r="G1006">
        <v>1.0601848526774302</v>
      </c>
    </row>
    <row r="1007" spans="1:7" x14ac:dyDescent="0.35">
      <c r="D1007">
        <v>965</v>
      </c>
      <c r="E1007">
        <v>12.368294328036336</v>
      </c>
      <c r="F1007">
        <v>-1.0574478855645371</v>
      </c>
      <c r="G1007">
        <v>-1.0704011394639648</v>
      </c>
    </row>
    <row r="1008" spans="1:7" x14ac:dyDescent="0.35">
      <c r="D1008">
        <v>966</v>
      </c>
      <c r="E1008">
        <v>14.501254325959074</v>
      </c>
      <c r="F1008">
        <v>0.11864158365402488</v>
      </c>
      <c r="G1008">
        <v>0.12009488889684575</v>
      </c>
    </row>
    <row r="1009" spans="4:7" x14ac:dyDescent="0.35">
      <c r="D1009">
        <v>967</v>
      </c>
      <c r="E1009">
        <v>26.07295158671069</v>
      </c>
      <c r="F1009">
        <v>0.91171500896750857</v>
      </c>
      <c r="G1009">
        <v>0.92288310165206711</v>
      </c>
    </row>
    <row r="1010" spans="4:7" x14ac:dyDescent="0.35">
      <c r="D1010">
        <v>968</v>
      </c>
      <c r="E1010">
        <v>12.636685125234727</v>
      </c>
      <c r="F1010">
        <v>0.37230394464667249</v>
      </c>
      <c r="G1010">
        <v>0.37686449802107563</v>
      </c>
    </row>
    <row r="1011" spans="4:7" x14ac:dyDescent="0.35">
      <c r="D1011">
        <v>969</v>
      </c>
      <c r="E1011">
        <v>21.212057713390163</v>
      </c>
      <c r="F1011">
        <v>0.10247239270923814</v>
      </c>
      <c r="G1011">
        <v>0.10372763274382008</v>
      </c>
    </row>
    <row r="1012" spans="4:7" x14ac:dyDescent="0.35">
      <c r="D1012">
        <v>970</v>
      </c>
      <c r="E1012">
        <v>18.334707589737281</v>
      </c>
      <c r="F1012">
        <v>0.89995137320102003</v>
      </c>
      <c r="G1012">
        <v>0.9109753667172471</v>
      </c>
    </row>
    <row r="1013" spans="4:7" x14ac:dyDescent="0.35">
      <c r="D1013">
        <v>971</v>
      </c>
      <c r="E1013">
        <v>24.309531100552029</v>
      </c>
      <c r="F1013">
        <v>-2.7752861019465271</v>
      </c>
      <c r="G1013">
        <v>-2.8092820898460862</v>
      </c>
    </row>
    <row r="1014" spans="4:7" x14ac:dyDescent="0.35">
      <c r="D1014">
        <v>972</v>
      </c>
      <c r="E1014">
        <v>33.008324572928814</v>
      </c>
      <c r="F1014">
        <v>0.64810240499428318</v>
      </c>
      <c r="G1014">
        <v>0.65604136361278653</v>
      </c>
    </row>
    <row r="1015" spans="4:7" x14ac:dyDescent="0.35">
      <c r="D1015">
        <v>973</v>
      </c>
      <c r="E1015">
        <v>26.503696077704625</v>
      </c>
      <c r="F1015">
        <v>-0.71546465010412419</v>
      </c>
      <c r="G1015">
        <v>-0.72422876547602855</v>
      </c>
    </row>
    <row r="1016" spans="4:7" x14ac:dyDescent="0.35">
      <c r="D1016">
        <v>974</v>
      </c>
      <c r="E1016">
        <v>10.019602791850012</v>
      </c>
      <c r="F1016">
        <v>-1.9721435738022528</v>
      </c>
      <c r="G1016">
        <v>-1.996301432346693</v>
      </c>
    </row>
    <row r="1017" spans="4:7" x14ac:dyDescent="0.35">
      <c r="D1017">
        <v>975</v>
      </c>
      <c r="E1017">
        <v>4.1678138938092273</v>
      </c>
      <c r="F1017">
        <v>0.34124902767686294</v>
      </c>
      <c r="G1017">
        <v>0.34542917249418548</v>
      </c>
    </row>
    <row r="1018" spans="4:7" x14ac:dyDescent="0.35">
      <c r="D1018">
        <v>976</v>
      </c>
      <c r="E1018">
        <v>11.526635093227044</v>
      </c>
      <c r="F1018">
        <v>1.239472869530255</v>
      </c>
      <c r="G1018">
        <v>1.2546558463933715</v>
      </c>
    </row>
    <row r="1019" spans="4:7" x14ac:dyDescent="0.35">
      <c r="D1019">
        <v>977</v>
      </c>
      <c r="E1019">
        <v>22.125164806367145</v>
      </c>
      <c r="F1019">
        <v>-0.2201195385867436</v>
      </c>
      <c r="G1019">
        <v>-0.22281590245532024</v>
      </c>
    </row>
    <row r="1020" spans="4:7" x14ac:dyDescent="0.35">
      <c r="D1020">
        <v>978</v>
      </c>
      <c r="E1020">
        <v>4.8124463370637596</v>
      </c>
      <c r="F1020">
        <v>0.78605424163519011</v>
      </c>
      <c r="G1020">
        <v>0.79568304728095196</v>
      </c>
    </row>
    <row r="1021" spans="4:7" x14ac:dyDescent="0.35">
      <c r="D1021">
        <v>979</v>
      </c>
      <c r="E1021">
        <v>18.981670038424415</v>
      </c>
      <c r="F1021">
        <v>1.5143281300037863</v>
      </c>
      <c r="G1021">
        <v>1.5328779583430927</v>
      </c>
    </row>
    <row r="1022" spans="4:7" x14ac:dyDescent="0.35">
      <c r="D1022">
        <v>980</v>
      </c>
      <c r="E1022">
        <v>22.181369006145506</v>
      </c>
      <c r="F1022">
        <v>1.2325166127789942</v>
      </c>
      <c r="G1022">
        <v>1.2476143786722662</v>
      </c>
    </row>
    <row r="1023" spans="4:7" x14ac:dyDescent="0.35">
      <c r="D1023">
        <v>981</v>
      </c>
      <c r="E1023">
        <v>13.818848769495485</v>
      </c>
      <c r="F1023">
        <v>1.5169202660186141</v>
      </c>
      <c r="G1023">
        <v>1.5355018468408563</v>
      </c>
    </row>
    <row r="1024" spans="4:7" x14ac:dyDescent="0.35">
      <c r="D1024">
        <v>982</v>
      </c>
      <c r="E1024">
        <v>27.724645007201257</v>
      </c>
      <c r="F1024">
        <v>0.68667300373694218</v>
      </c>
      <c r="G1024">
        <v>0.6950844345835212</v>
      </c>
    </row>
    <row r="1025" spans="4:7" x14ac:dyDescent="0.35">
      <c r="D1025">
        <v>983</v>
      </c>
      <c r="E1025">
        <v>6.5694245307811228</v>
      </c>
      <c r="F1025">
        <v>-8.2846791598832681E-2</v>
      </c>
      <c r="G1025">
        <v>-8.3861626978412401E-2</v>
      </c>
    </row>
    <row r="1026" spans="4:7" x14ac:dyDescent="0.35">
      <c r="D1026">
        <v>984</v>
      </c>
      <c r="E1026">
        <v>5.5675590602414475</v>
      </c>
      <c r="F1026">
        <v>-1.7651158565927374</v>
      </c>
      <c r="G1026">
        <v>-1.7867377201043801</v>
      </c>
    </row>
    <row r="1027" spans="4:7" x14ac:dyDescent="0.35">
      <c r="D1027">
        <v>985</v>
      </c>
      <c r="E1027">
        <v>26.364107641644367</v>
      </c>
      <c r="F1027">
        <v>-0.30812993125906729</v>
      </c>
      <c r="G1027">
        <v>-0.31190438226331807</v>
      </c>
    </row>
    <row r="1028" spans="4:7" x14ac:dyDescent="0.35">
      <c r="D1028">
        <v>986</v>
      </c>
      <c r="E1028">
        <v>18.953807672919947</v>
      </c>
      <c r="F1028">
        <v>-0.94133214963784795</v>
      </c>
      <c r="G1028">
        <v>-0.95286303877612788</v>
      </c>
    </row>
    <row r="1029" spans="4:7" x14ac:dyDescent="0.35">
      <c r="D1029">
        <v>987</v>
      </c>
      <c r="E1029">
        <v>25.097102467001857</v>
      </c>
      <c r="F1029">
        <v>2.102716936183441</v>
      </c>
      <c r="G1029">
        <v>2.1284742588135486</v>
      </c>
    </row>
    <row r="1030" spans="4:7" x14ac:dyDescent="0.35">
      <c r="D1030">
        <v>988</v>
      </c>
      <c r="E1030">
        <v>17.021950273306231</v>
      </c>
      <c r="F1030">
        <v>-0.28336125041873217</v>
      </c>
      <c r="G1030">
        <v>-0.28683229638897745</v>
      </c>
    </row>
    <row r="1031" spans="4:7" x14ac:dyDescent="0.35">
      <c r="D1031">
        <v>989</v>
      </c>
      <c r="E1031">
        <v>11.021505943252464</v>
      </c>
      <c r="F1031">
        <v>-1.3436072816563893E-2</v>
      </c>
      <c r="G1031">
        <v>-1.360065857533274E-2</v>
      </c>
    </row>
    <row r="1032" spans="4:7" x14ac:dyDescent="0.35">
      <c r="D1032">
        <v>990</v>
      </c>
      <c r="E1032">
        <v>29.259269538267191</v>
      </c>
      <c r="F1032">
        <v>0.50349000334760774</v>
      </c>
      <c r="G1032">
        <v>0.50965752605791459</v>
      </c>
    </row>
    <row r="1033" spans="4:7" x14ac:dyDescent="0.35">
      <c r="D1033">
        <v>991</v>
      </c>
      <c r="E1033">
        <v>28.632350668325159</v>
      </c>
      <c r="F1033">
        <v>-7.4400949453590215E-3</v>
      </c>
      <c r="G1033">
        <v>-7.5312327122208219E-3</v>
      </c>
    </row>
    <row r="1034" spans="4:7" x14ac:dyDescent="0.35">
      <c r="D1034">
        <v>992</v>
      </c>
      <c r="E1034">
        <v>25.297538619319539</v>
      </c>
      <c r="F1034">
        <v>1.6277994884528617</v>
      </c>
      <c r="G1034">
        <v>1.6477392891363078</v>
      </c>
    </row>
    <row r="1035" spans="4:7" x14ac:dyDescent="0.35">
      <c r="D1035">
        <v>993</v>
      </c>
      <c r="E1035">
        <v>11.841300620411086</v>
      </c>
      <c r="F1035">
        <v>-0.7553055907867865</v>
      </c>
      <c r="G1035">
        <v>-0.76455773949565198</v>
      </c>
    </row>
    <row r="1036" spans="4:7" x14ac:dyDescent="0.35">
      <c r="D1036">
        <v>994</v>
      </c>
      <c r="E1036">
        <v>21.970802648292228</v>
      </c>
      <c r="F1036">
        <v>0.11118614675577376</v>
      </c>
      <c r="G1036">
        <v>0.11254812629981312</v>
      </c>
    </row>
    <row r="1037" spans="4:7" x14ac:dyDescent="0.35">
      <c r="D1037">
        <v>995</v>
      </c>
      <c r="E1037">
        <v>14.670071557077355</v>
      </c>
      <c r="F1037">
        <v>-0.86137744069455557</v>
      </c>
      <c r="G1037">
        <v>-0.87192892114562215</v>
      </c>
    </row>
    <row r="1038" spans="4:7" x14ac:dyDescent="0.35">
      <c r="D1038">
        <v>996</v>
      </c>
      <c r="E1038">
        <v>6.0912310587926406</v>
      </c>
      <c r="F1038">
        <v>-1.4806272235610507</v>
      </c>
      <c r="G1038">
        <v>-1.4987642311800617</v>
      </c>
    </row>
    <row r="1039" spans="4:7" x14ac:dyDescent="0.35">
      <c r="D1039">
        <v>997</v>
      </c>
      <c r="E1039">
        <v>32.386828141933989</v>
      </c>
      <c r="F1039">
        <v>-0.64456281804748983</v>
      </c>
      <c r="G1039">
        <v>-0.65245841834162865</v>
      </c>
    </row>
    <row r="1040" spans="4:7" x14ac:dyDescent="0.35">
      <c r="D1040">
        <v>998</v>
      </c>
      <c r="E1040">
        <v>7.5317989538041159</v>
      </c>
      <c r="F1040">
        <v>-0.19063956144576633</v>
      </c>
      <c r="G1040">
        <v>-0.19297480905124453</v>
      </c>
    </row>
    <row r="1041" spans="4:7" x14ac:dyDescent="0.35">
      <c r="D1041">
        <v>999</v>
      </c>
      <c r="E1041">
        <v>33.43529293700626</v>
      </c>
      <c r="F1041">
        <v>-0.45699983925786114</v>
      </c>
      <c r="G1041">
        <v>-0.46259787867967572</v>
      </c>
    </row>
    <row r="1042" spans="4:7" x14ac:dyDescent="0.35">
      <c r="D1042">
        <v>1000</v>
      </c>
      <c r="E1042">
        <v>17.377929916856708</v>
      </c>
      <c r="F1042">
        <v>-0.79816616207600788</v>
      </c>
      <c r="G1042">
        <v>-0.80794333321837841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56"/>
  <sheetViews>
    <sheetView tabSelected="1" workbookViewId="0">
      <selection activeCell="A4" sqref="A4"/>
    </sheetView>
  </sheetViews>
  <sheetFormatPr defaultRowHeight="14.5" x14ac:dyDescent="0.35"/>
  <cols>
    <col min="1" max="1" width="9.7265625" bestFit="1" customWidth="1"/>
    <col min="5" max="5" width="13.453125" bestFit="1" customWidth="1"/>
    <col min="6" max="6" width="12.81640625" bestFit="1" customWidth="1"/>
    <col min="13" max="13" width="19.54296875" customWidth="1"/>
    <col min="14" max="14" width="16.7265625" bestFit="1" customWidth="1"/>
    <col min="15" max="15" width="13.81640625" bestFit="1" customWidth="1"/>
    <col min="16" max="16" width="17.7265625" bestFit="1" customWidth="1"/>
    <col min="18" max="18" width="12.81640625" bestFit="1" customWidth="1"/>
    <col min="25" max="25" width="11.81640625" bestFit="1" customWidth="1"/>
    <col min="26" max="26" width="17.26953125" bestFit="1" customWidth="1"/>
    <col min="27" max="27" width="16.7265625" bestFit="1" customWidth="1"/>
    <col min="29" max="29" width="17.7265625" bestFit="1" customWidth="1"/>
    <col min="31" max="31" width="12.81640625" bestFit="1" customWidth="1"/>
  </cols>
  <sheetData>
    <row r="2" spans="1:25" x14ac:dyDescent="0.35">
      <c r="A2" t="s">
        <v>36</v>
      </c>
    </row>
    <row r="3" spans="1:25" x14ac:dyDescent="0.35">
      <c r="A3" s="1">
        <v>45881</v>
      </c>
    </row>
    <row r="5" spans="1:25" x14ac:dyDescent="0.35">
      <c r="A5" t="s">
        <v>37</v>
      </c>
    </row>
    <row r="6" spans="1:25" x14ac:dyDescent="0.35">
      <c r="A6" t="s">
        <v>35</v>
      </c>
    </row>
    <row r="8" spans="1:25" x14ac:dyDescent="0.35">
      <c r="B8" t="s">
        <v>0</v>
      </c>
      <c r="C8" t="s">
        <v>1</v>
      </c>
      <c r="K8" t="s">
        <v>0</v>
      </c>
      <c r="L8" t="s">
        <v>1</v>
      </c>
      <c r="X8" t="str">
        <f>K8</f>
        <v>X</v>
      </c>
      <c r="Y8" t="str">
        <f>L8</f>
        <v>Y</v>
      </c>
    </row>
    <row r="9" spans="1:25" x14ac:dyDescent="0.35">
      <c r="B9" t="s">
        <v>2</v>
      </c>
      <c r="C9" t="s">
        <v>3</v>
      </c>
      <c r="K9" t="s">
        <v>2</v>
      </c>
      <c r="L9" t="s">
        <v>3</v>
      </c>
      <c r="X9" t="str">
        <f>K9</f>
        <v>Miles</v>
      </c>
      <c r="Y9" t="str">
        <f>L9</f>
        <v>Minutes</v>
      </c>
    </row>
    <row r="10" spans="1:25" x14ac:dyDescent="0.35">
      <c r="B10" s="2">
        <v>11</v>
      </c>
      <c r="C10" s="2">
        <v>28</v>
      </c>
      <c r="K10">
        <v>11</v>
      </c>
      <c r="L10">
        <v>0.24839746155341613</v>
      </c>
      <c r="M10">
        <f ca="1">RAND()</f>
        <v>0.73856592827427092</v>
      </c>
      <c r="X10">
        <f t="shared" ref="X10:X18" si="0">K10</f>
        <v>11</v>
      </c>
      <c r="Y10">
        <f t="shared" ref="Y10:Y18" si="1">L10*C10</f>
        <v>6.9551289234956517</v>
      </c>
    </row>
    <row r="11" spans="1:25" x14ac:dyDescent="0.35">
      <c r="B11" s="2">
        <v>10</v>
      </c>
      <c r="C11" s="2">
        <v>27</v>
      </c>
      <c r="K11">
        <v>10</v>
      </c>
      <c r="L11">
        <v>0.30137840051275133</v>
      </c>
      <c r="X11">
        <f t="shared" si="0"/>
        <v>10</v>
      </c>
      <c r="Y11">
        <f t="shared" si="1"/>
        <v>8.1372168138442866</v>
      </c>
    </row>
    <row r="12" spans="1:25" x14ac:dyDescent="0.35">
      <c r="B12" s="2">
        <v>15</v>
      </c>
      <c r="C12" s="2">
        <v>35</v>
      </c>
      <c r="K12">
        <v>15</v>
      </c>
      <c r="L12">
        <v>0.85585549539332884</v>
      </c>
      <c r="X12">
        <f t="shared" si="0"/>
        <v>15</v>
      </c>
      <c r="Y12">
        <f t="shared" si="1"/>
        <v>29.954942338766511</v>
      </c>
    </row>
    <row r="13" spans="1:25" x14ac:dyDescent="0.35">
      <c r="B13" s="2">
        <v>7</v>
      </c>
      <c r="C13" s="2">
        <v>15</v>
      </c>
      <c r="K13">
        <v>7</v>
      </c>
      <c r="L13">
        <v>0.12183405439260209</v>
      </c>
      <c r="X13">
        <f t="shared" si="0"/>
        <v>7</v>
      </c>
      <c r="Y13">
        <f t="shared" si="1"/>
        <v>1.8275108158890312</v>
      </c>
    </row>
    <row r="14" spans="1:25" x14ac:dyDescent="0.35">
      <c r="B14" s="2">
        <v>3</v>
      </c>
      <c r="C14" s="2">
        <v>8</v>
      </c>
      <c r="K14">
        <v>3</v>
      </c>
      <c r="L14">
        <v>0.92152693425849563</v>
      </c>
      <c r="X14">
        <f t="shared" si="0"/>
        <v>3</v>
      </c>
      <c r="Y14">
        <f t="shared" si="1"/>
        <v>7.3722154740679651</v>
      </c>
    </row>
    <row r="15" spans="1:25" x14ac:dyDescent="0.35">
      <c r="B15" s="2">
        <v>6</v>
      </c>
      <c r="C15" s="2">
        <v>14</v>
      </c>
      <c r="K15">
        <v>6</v>
      </c>
      <c r="L15">
        <v>0.58042549230054008</v>
      </c>
      <c r="X15">
        <f t="shared" si="0"/>
        <v>6</v>
      </c>
      <c r="Y15">
        <f t="shared" si="1"/>
        <v>8.1259568922075616</v>
      </c>
    </row>
    <row r="16" spans="1:25" x14ac:dyDescent="0.35">
      <c r="B16" s="2">
        <v>9</v>
      </c>
      <c r="C16" s="2">
        <v>20</v>
      </c>
      <c r="K16">
        <v>9</v>
      </c>
      <c r="L16">
        <v>0.4068201375063587</v>
      </c>
      <c r="X16">
        <f t="shared" si="0"/>
        <v>9</v>
      </c>
      <c r="Y16">
        <f t="shared" si="1"/>
        <v>8.136402750127175</v>
      </c>
    </row>
    <row r="17" spans="1:31" x14ac:dyDescent="0.35">
      <c r="B17" s="2">
        <v>12</v>
      </c>
      <c r="C17" s="2">
        <v>29</v>
      </c>
      <c r="K17">
        <v>12</v>
      </c>
      <c r="L17">
        <v>0.82679938173069112</v>
      </c>
      <c r="X17">
        <f t="shared" si="0"/>
        <v>12</v>
      </c>
      <c r="Y17">
        <f t="shared" si="1"/>
        <v>23.977182070190043</v>
      </c>
    </row>
    <row r="18" spans="1:31" x14ac:dyDescent="0.35">
      <c r="B18" s="2">
        <v>5</v>
      </c>
      <c r="C18" s="2">
        <v>13</v>
      </c>
      <c r="K18">
        <v>5</v>
      </c>
      <c r="L18">
        <v>0.12561007781188172</v>
      </c>
      <c r="X18">
        <f t="shared" si="0"/>
        <v>5</v>
      </c>
      <c r="Y18">
        <f t="shared" si="1"/>
        <v>1.6329310115544624</v>
      </c>
    </row>
    <row r="20" spans="1:31" x14ac:dyDescent="0.35">
      <c r="A20" t="s">
        <v>4</v>
      </c>
      <c r="D20">
        <f>CORREL(B10:B18,C10:C18)</f>
        <v>0.9849922773882438</v>
      </c>
      <c r="F20">
        <f>SLOPE(C10:C18, B10:B18)</f>
        <v>2.37719298245614</v>
      </c>
      <c r="M20" t="s">
        <v>4</v>
      </c>
      <c r="O20">
        <f>CORREL(K10:K18,L10:L18)</f>
        <v>0.19346729478419167</v>
      </c>
    </row>
    <row r="21" spans="1:31" ht="15" thickBot="1" x14ac:dyDescent="0.4">
      <c r="F21">
        <f>INTERCEPT(C10:C18, B10:B18)</f>
        <v>0.39766081871345449</v>
      </c>
    </row>
    <row r="22" spans="1:31" x14ac:dyDescent="0.35">
      <c r="A22" s="5" t="s">
        <v>5</v>
      </c>
      <c r="B22" s="5"/>
      <c r="M22" s="5" t="s">
        <v>5</v>
      </c>
      <c r="N22" s="5"/>
      <c r="AC22">
        <f>CORREL(X10:X18,Y10:Y18)</f>
        <v>0.77469477892361016</v>
      </c>
    </row>
    <row r="23" spans="1:31" x14ac:dyDescent="0.35">
      <c r="A23" t="s">
        <v>6</v>
      </c>
      <c r="B23" s="13">
        <v>0.9849922773882438</v>
      </c>
      <c r="M23" t="s">
        <v>6</v>
      </c>
      <c r="N23" s="8">
        <v>0.193467294784191</v>
      </c>
    </row>
    <row r="24" spans="1:31" x14ac:dyDescent="0.35">
      <c r="A24" t="s">
        <v>7</v>
      </c>
      <c r="B24">
        <v>0.97020978651447898</v>
      </c>
      <c r="M24" t="s">
        <v>7</v>
      </c>
      <c r="N24">
        <v>3.7429594151113063E-2</v>
      </c>
      <c r="Z24" t="s">
        <v>4</v>
      </c>
      <c r="AE24" s="10">
        <f>_xlfn.FORECAST.LINEAR(F26,Y10:Y18,X10:X18)</f>
        <v>19.306720002867717</v>
      </c>
    </row>
    <row r="25" spans="1:31" ht="15" thickBot="1" x14ac:dyDescent="0.4">
      <c r="A25" t="s">
        <v>8</v>
      </c>
      <c r="B25">
        <v>0.9659540417308331</v>
      </c>
      <c r="M25" t="s">
        <v>8</v>
      </c>
      <c r="N25">
        <v>-0.10008046382729936</v>
      </c>
    </row>
    <row r="26" spans="1:31" x14ac:dyDescent="0.35">
      <c r="A26" t="s">
        <v>9</v>
      </c>
      <c r="B26">
        <v>1.6810159238808102</v>
      </c>
      <c r="F26">
        <v>13</v>
      </c>
      <c r="M26" t="s">
        <v>9</v>
      </c>
      <c r="N26">
        <v>0.33391015645072503</v>
      </c>
      <c r="Q26" s="9">
        <f>_xlfn.FORECAST.LINEAR(F26,L10:L18,K10:K18)</f>
        <v>0.55833078354015031</v>
      </c>
      <c r="Z26" s="5" t="s">
        <v>5</v>
      </c>
      <c r="AA26" s="5"/>
    </row>
    <row r="27" spans="1:31" ht="15" thickBot="1" x14ac:dyDescent="0.4">
      <c r="A27" s="3" t="s">
        <v>10</v>
      </c>
      <c r="B27" s="3">
        <v>9</v>
      </c>
      <c r="D27" t="s">
        <v>29</v>
      </c>
      <c r="G27" s="8">
        <f>_xlfn.FORECAST.LINEAR(F26,C10:C18,B10:B18)</f>
        <v>31.301169590643273</v>
      </c>
      <c r="M27" s="3" t="s">
        <v>10</v>
      </c>
      <c r="N27" s="3">
        <v>9</v>
      </c>
      <c r="Z27" t="s">
        <v>6</v>
      </c>
      <c r="AA27" s="8">
        <v>0.77469477892361027</v>
      </c>
    </row>
    <row r="28" spans="1:31" x14ac:dyDescent="0.35">
      <c r="Z28" t="s">
        <v>7</v>
      </c>
      <c r="AA28">
        <v>0.60015200049150141</v>
      </c>
    </row>
    <row r="29" spans="1:31" ht="15" thickBot="1" x14ac:dyDescent="0.4">
      <c r="A29" t="s">
        <v>11</v>
      </c>
      <c r="M29" t="s">
        <v>11</v>
      </c>
      <c r="Z29" t="s">
        <v>8</v>
      </c>
      <c r="AA29">
        <v>0.54303085770457304</v>
      </c>
    </row>
    <row r="30" spans="1:31" x14ac:dyDescent="0.35">
      <c r="A30" s="4"/>
      <c r="B30" s="4" t="s">
        <v>16</v>
      </c>
      <c r="C30" s="4" t="s">
        <v>17</v>
      </c>
      <c r="D30" s="4" t="s">
        <v>18</v>
      </c>
      <c r="E30" s="4" t="s">
        <v>19</v>
      </c>
      <c r="F30" s="4" t="s">
        <v>20</v>
      </c>
      <c r="M30" s="4"/>
      <c r="N30" s="4" t="s">
        <v>16</v>
      </c>
      <c r="O30" s="4" t="s">
        <v>17</v>
      </c>
      <c r="P30" s="4" t="s">
        <v>18</v>
      </c>
      <c r="Q30" s="4" t="s">
        <v>19</v>
      </c>
      <c r="R30" s="4" t="s">
        <v>20</v>
      </c>
      <c r="Z30" t="s">
        <v>9</v>
      </c>
      <c r="AA30">
        <v>6.5576270603889864</v>
      </c>
    </row>
    <row r="31" spans="1:31" ht="15" thickBot="1" x14ac:dyDescent="0.4">
      <c r="A31" t="s">
        <v>12</v>
      </c>
      <c r="B31">
        <v>1</v>
      </c>
      <c r="C31">
        <v>644.21929824561403</v>
      </c>
      <c r="D31">
        <v>644.21929824561403</v>
      </c>
      <c r="E31">
        <v>227.97649667405747</v>
      </c>
      <c r="F31" s="14">
        <v>1.3436464145657112E-6</v>
      </c>
      <c r="M31" t="s">
        <v>12</v>
      </c>
      <c r="N31">
        <v>1</v>
      </c>
      <c r="O31">
        <v>3.0348687311553157E-2</v>
      </c>
      <c r="P31">
        <v>3.0348687311553157E-2</v>
      </c>
      <c r="Q31">
        <v>0.2721953193924847</v>
      </c>
      <c r="R31" s="7">
        <v>0.61795891449425788</v>
      </c>
      <c r="Z31" s="3" t="s">
        <v>10</v>
      </c>
      <c r="AA31" s="3">
        <v>9</v>
      </c>
    </row>
    <row r="32" spans="1:31" x14ac:dyDescent="0.35">
      <c r="A32" t="s">
        <v>13</v>
      </c>
      <c r="B32">
        <v>7</v>
      </c>
      <c r="C32">
        <v>19.78070175438598</v>
      </c>
      <c r="D32">
        <v>2.8258145363408542</v>
      </c>
      <c r="M32" t="s">
        <v>13</v>
      </c>
      <c r="N32">
        <v>7</v>
      </c>
      <c r="O32">
        <v>0.78047194806663367</v>
      </c>
      <c r="P32">
        <v>0.11149599258094767</v>
      </c>
    </row>
    <row r="33" spans="1:34" ht="15" thickBot="1" x14ac:dyDescent="0.4">
      <c r="A33" s="3" t="s">
        <v>14</v>
      </c>
      <c r="B33" s="3">
        <v>8</v>
      </c>
      <c r="C33" s="3">
        <v>664</v>
      </c>
      <c r="D33" s="3"/>
      <c r="E33" s="3"/>
      <c r="F33" s="3"/>
      <c r="M33" s="3" t="s">
        <v>14</v>
      </c>
      <c r="N33" s="3">
        <v>8</v>
      </c>
      <c r="O33" s="3">
        <v>0.81082063537818683</v>
      </c>
      <c r="P33" s="3"/>
      <c r="Q33" s="3"/>
      <c r="R33" s="3"/>
      <c r="Z33" t="s">
        <v>11</v>
      </c>
    </row>
    <row r="34" spans="1:34" ht="15" thickBot="1" x14ac:dyDescent="0.4">
      <c r="Z34" s="4"/>
      <c r="AA34" s="4" t="s">
        <v>16</v>
      </c>
      <c r="AB34" s="4" t="s">
        <v>17</v>
      </c>
      <c r="AC34" s="4" t="s">
        <v>18</v>
      </c>
      <c r="AD34" s="4" t="s">
        <v>19</v>
      </c>
      <c r="AE34" s="4" t="s">
        <v>20</v>
      </c>
    </row>
    <row r="35" spans="1:34" x14ac:dyDescent="0.35">
      <c r="A35" s="4"/>
      <c r="B35" s="4" t="s">
        <v>21</v>
      </c>
      <c r="C35" s="4" t="s">
        <v>9</v>
      </c>
      <c r="D35" s="4" t="s">
        <v>22</v>
      </c>
      <c r="E35" s="4" t="s">
        <v>23</v>
      </c>
      <c r="F35" s="4" t="s">
        <v>24</v>
      </c>
      <c r="G35" s="4" t="s">
        <v>25</v>
      </c>
      <c r="H35" s="4" t="s">
        <v>26</v>
      </c>
      <c r="I35" s="4" t="s">
        <v>27</v>
      </c>
      <c r="M35" s="4"/>
      <c r="N35" s="4" t="s">
        <v>21</v>
      </c>
      <c r="O35" s="4" t="s">
        <v>9</v>
      </c>
      <c r="P35" s="4" t="s">
        <v>22</v>
      </c>
      <c r="Q35" s="4" t="s">
        <v>23</v>
      </c>
      <c r="R35" s="4" t="s">
        <v>24</v>
      </c>
      <c r="S35" s="4" t="s">
        <v>25</v>
      </c>
      <c r="T35" s="4" t="s">
        <v>26</v>
      </c>
      <c r="U35" s="4" t="s">
        <v>27</v>
      </c>
      <c r="Z35" t="s">
        <v>12</v>
      </c>
      <c r="AA35">
        <v>1</v>
      </c>
      <c r="AB35">
        <v>451.81203904019293</v>
      </c>
      <c r="AC35">
        <v>451.81203904019293</v>
      </c>
      <c r="AD35">
        <v>10.506652549480163</v>
      </c>
      <c r="AE35" s="7">
        <v>1.4225537489633537E-2</v>
      </c>
    </row>
    <row r="36" spans="1:34" x14ac:dyDescent="0.35">
      <c r="A36" t="s">
        <v>15</v>
      </c>
      <c r="B36">
        <v>0.39766081871344738</v>
      </c>
      <c r="C36">
        <v>1.4750668150556556</v>
      </c>
      <c r="D36">
        <v>0.26958834315477653</v>
      </c>
      <c r="E36">
        <v>0.79525107898318315</v>
      </c>
      <c r="F36">
        <v>-3.0903179448868849</v>
      </c>
      <c r="G36">
        <v>3.8856395823137797</v>
      </c>
      <c r="H36">
        <v>-3.0903179448868849</v>
      </c>
      <c r="I36">
        <v>3.8856395823137797</v>
      </c>
      <c r="M36" t="s">
        <v>15</v>
      </c>
      <c r="N36">
        <v>0.34622091140638789</v>
      </c>
      <c r="O36">
        <v>0.29300126429107481</v>
      </c>
      <c r="P36">
        <v>1.1816362371134459</v>
      </c>
      <c r="Q36">
        <v>0.27593266289400531</v>
      </c>
      <c r="R36">
        <v>-0.34661698388363471</v>
      </c>
      <c r="S36">
        <v>1.0390588066964104</v>
      </c>
      <c r="T36">
        <v>-0.34661698388363471</v>
      </c>
      <c r="U36">
        <v>1.0390588066964104</v>
      </c>
      <c r="Z36" t="s">
        <v>13</v>
      </c>
      <c r="AA36">
        <v>7</v>
      </c>
      <c r="AB36">
        <v>301.01730864202131</v>
      </c>
      <c r="AC36">
        <v>43.002472663145902</v>
      </c>
    </row>
    <row r="37" spans="1:34" ht="15" thickBot="1" x14ac:dyDescent="0.4">
      <c r="A37" s="3" t="s">
        <v>28</v>
      </c>
      <c r="B37" s="3">
        <v>2.3771929824561409</v>
      </c>
      <c r="C37" s="3">
        <v>0.157441566334966</v>
      </c>
      <c r="D37" s="3">
        <v>15.09889057759071</v>
      </c>
      <c r="E37" s="11">
        <v>1.3436464145657087E-6</v>
      </c>
      <c r="F37" s="3">
        <v>2.0049028364917261</v>
      </c>
      <c r="G37" s="3">
        <v>2.7494831284205556</v>
      </c>
      <c r="H37" s="3">
        <v>2.0049028364917261</v>
      </c>
      <c r="I37" s="3">
        <v>2.7494831284205556</v>
      </c>
      <c r="M37" s="3" t="s">
        <v>2</v>
      </c>
      <c r="N37" s="3">
        <v>1.6316144010289416E-2</v>
      </c>
      <c r="O37" s="3">
        <v>3.127355148747727E-2</v>
      </c>
      <c r="P37" s="3">
        <v>0.5217234127317717</v>
      </c>
      <c r="Q37" s="6">
        <v>0.61795891449425666</v>
      </c>
      <c r="R37" s="3">
        <v>-5.7634054270434956E-2</v>
      </c>
      <c r="S37" s="3">
        <v>9.0266342291013782E-2</v>
      </c>
      <c r="T37" s="3">
        <v>-5.7634054270434956E-2</v>
      </c>
      <c r="U37" s="3">
        <v>9.0266342291013782E-2</v>
      </c>
      <c r="Z37" s="3" t="s">
        <v>14</v>
      </c>
      <c r="AA37" s="3">
        <v>8</v>
      </c>
      <c r="AB37" s="3">
        <v>752.82934768221423</v>
      </c>
      <c r="AC37" s="3"/>
      <c r="AD37" s="3"/>
      <c r="AE37" s="3"/>
    </row>
    <row r="38" spans="1:34" ht="15" thickBot="1" x14ac:dyDescent="0.4"/>
    <row r="39" spans="1:34" x14ac:dyDescent="0.35">
      <c r="Z39" s="4"/>
      <c r="AA39" s="4" t="s">
        <v>21</v>
      </c>
      <c r="AB39" s="4" t="s">
        <v>9</v>
      </c>
      <c r="AC39" s="4" t="s">
        <v>22</v>
      </c>
      <c r="AD39" s="4" t="s">
        <v>23</v>
      </c>
      <c r="AE39" s="4" t="s">
        <v>24</v>
      </c>
      <c r="AF39" s="4" t="s">
        <v>25</v>
      </c>
      <c r="AG39" s="4" t="s">
        <v>26</v>
      </c>
      <c r="AH39" s="4" t="s">
        <v>27</v>
      </c>
    </row>
    <row r="40" spans="1:34" x14ac:dyDescent="0.35">
      <c r="Z40" t="s">
        <v>15</v>
      </c>
      <c r="AA40">
        <v>-6.573610975687874</v>
      </c>
      <c r="AB40">
        <v>5.7542215542846984</v>
      </c>
      <c r="AC40">
        <v>-1.1423979618568985</v>
      </c>
      <c r="AD40">
        <v>0.29085355144910496</v>
      </c>
      <c r="AE40">
        <v>-20.1801828119874</v>
      </c>
      <c r="AF40">
        <v>7.0329608606116523</v>
      </c>
      <c r="AG40">
        <v>-20.1801828119874</v>
      </c>
      <c r="AH40">
        <v>7.0329608606116523</v>
      </c>
    </row>
    <row r="41" spans="1:34" ht="15" thickBot="1" x14ac:dyDescent="0.4">
      <c r="M41" t="s">
        <v>30</v>
      </c>
      <c r="Z41" s="3" t="s">
        <v>2</v>
      </c>
      <c r="AA41" s="3">
        <v>1.9907946906581226</v>
      </c>
      <c r="AB41" s="3">
        <v>0.61417804624044969</v>
      </c>
      <c r="AC41" s="3">
        <v>3.2413966973328283</v>
      </c>
      <c r="AD41" s="6">
        <v>1.4225537489633516E-2</v>
      </c>
      <c r="AE41" s="3">
        <v>0.53849438772208047</v>
      </c>
      <c r="AF41" s="3">
        <v>3.4430949935941646</v>
      </c>
      <c r="AG41" s="3">
        <v>0.53849438772208047</v>
      </c>
      <c r="AH41" s="3">
        <v>3.4430949935941646</v>
      </c>
    </row>
    <row r="42" spans="1:34" ht="15" thickBot="1" x14ac:dyDescent="0.4"/>
    <row r="43" spans="1:34" x14ac:dyDescent="0.35">
      <c r="M43" s="4" t="s">
        <v>31</v>
      </c>
      <c r="N43" s="4" t="s">
        <v>32</v>
      </c>
      <c r="O43" s="4" t="s">
        <v>33</v>
      </c>
      <c r="P43" s="4" t="s">
        <v>34</v>
      </c>
    </row>
    <row r="44" spans="1:34" x14ac:dyDescent="0.35">
      <c r="M44">
        <v>1</v>
      </c>
      <c r="N44">
        <v>0.52569849551957148</v>
      </c>
      <c r="O44">
        <v>-0.27730103396615535</v>
      </c>
      <c r="P44">
        <v>-0.8878055044406018</v>
      </c>
    </row>
    <row r="45" spans="1:34" x14ac:dyDescent="0.35">
      <c r="M45">
        <v>2</v>
      </c>
      <c r="N45">
        <v>0.50938235150928202</v>
      </c>
      <c r="O45">
        <v>-0.20800395099653068</v>
      </c>
      <c r="P45">
        <v>-0.66594433493043448</v>
      </c>
      <c r="Z45" t="s">
        <v>30</v>
      </c>
    </row>
    <row r="46" spans="1:34" ht="15" thickBot="1" x14ac:dyDescent="0.4">
      <c r="M46">
        <v>3</v>
      </c>
      <c r="N46">
        <v>0.59096307156072914</v>
      </c>
      <c r="O46">
        <v>0.2648924238325997</v>
      </c>
      <c r="P46">
        <v>0.84807816472800379</v>
      </c>
    </row>
    <row r="47" spans="1:34" x14ac:dyDescent="0.35">
      <c r="M47">
        <v>4</v>
      </c>
      <c r="N47">
        <v>0.46043391947841383</v>
      </c>
      <c r="O47">
        <v>-0.33859986508581175</v>
      </c>
      <c r="P47">
        <v>-1.0840595136861928</v>
      </c>
      <c r="Z47" s="4" t="s">
        <v>31</v>
      </c>
      <c r="AA47" s="4" t="s">
        <v>32</v>
      </c>
      <c r="AB47" s="4" t="s">
        <v>33</v>
      </c>
      <c r="AC47" s="4" t="s">
        <v>34</v>
      </c>
    </row>
    <row r="48" spans="1:34" x14ac:dyDescent="0.35">
      <c r="M48">
        <v>5</v>
      </c>
      <c r="N48">
        <v>0.39516934343725613</v>
      </c>
      <c r="O48">
        <v>0.52635759082123945</v>
      </c>
      <c r="P48">
        <v>1.685183642309191</v>
      </c>
      <c r="Z48">
        <v>1</v>
      </c>
      <c r="AA48">
        <v>15.325130621551477</v>
      </c>
      <c r="AB48">
        <v>-8.3700016980558249</v>
      </c>
      <c r="AC48">
        <v>-1.3645039756187702</v>
      </c>
    </row>
    <row r="49" spans="13:29" x14ac:dyDescent="0.35">
      <c r="M49">
        <v>6</v>
      </c>
      <c r="N49">
        <v>0.44411777546812437</v>
      </c>
      <c r="O49">
        <v>0.13630771683241572</v>
      </c>
      <c r="P49">
        <v>0.43640205581173352</v>
      </c>
      <c r="Z49">
        <v>2</v>
      </c>
      <c r="AA49">
        <v>13.334335930893353</v>
      </c>
      <c r="AB49">
        <v>-5.1971191170490663</v>
      </c>
      <c r="AC49">
        <v>-0.8472506879687931</v>
      </c>
    </row>
    <row r="50" spans="13:29" x14ac:dyDescent="0.35">
      <c r="M50">
        <v>7</v>
      </c>
      <c r="N50">
        <v>0.49306620749899266</v>
      </c>
      <c r="O50">
        <v>-8.6246069992633956E-2</v>
      </c>
      <c r="P50">
        <v>-0.2761249555426295</v>
      </c>
      <c r="Z50">
        <v>3</v>
      </c>
      <c r="AA50">
        <v>23.288309384183965</v>
      </c>
      <c r="AB50">
        <v>6.6666329545825462</v>
      </c>
      <c r="AC50">
        <v>1.08681545102099</v>
      </c>
    </row>
    <row r="51" spans="13:29" x14ac:dyDescent="0.35">
      <c r="M51">
        <v>8</v>
      </c>
      <c r="N51">
        <v>0.54201463952986084</v>
      </c>
      <c r="O51">
        <v>0.28478474220083028</v>
      </c>
      <c r="P51">
        <v>0.91176530462361427</v>
      </c>
      <c r="Z51">
        <v>4</v>
      </c>
      <c r="AA51">
        <v>7.3619518589189852</v>
      </c>
      <c r="AB51">
        <v>-5.534441043029954</v>
      </c>
      <c r="AC51">
        <v>-0.90224196821802105</v>
      </c>
    </row>
    <row r="52" spans="13:29" ht="15" thickBot="1" x14ac:dyDescent="0.4">
      <c r="M52" s="3">
        <v>9</v>
      </c>
      <c r="N52" s="3">
        <v>0.42780163145783495</v>
      </c>
      <c r="O52" s="3">
        <v>-0.30219155364595324</v>
      </c>
      <c r="P52" s="3">
        <v>-0.96749485887268349</v>
      </c>
      <c r="Z52">
        <v>5</v>
      </c>
      <c r="AA52">
        <v>-0.60122690371350629</v>
      </c>
      <c r="AB52">
        <v>7.9734423777814714</v>
      </c>
      <c r="AC52">
        <v>1.2998556292261141</v>
      </c>
    </row>
    <row r="53" spans="13:29" x14ac:dyDescent="0.35">
      <c r="Z53">
        <v>6</v>
      </c>
      <c r="AA53">
        <v>5.3711571682608614</v>
      </c>
      <c r="AB53">
        <v>2.7547997239467001</v>
      </c>
      <c r="AC53">
        <v>0.44909610666290362</v>
      </c>
    </row>
    <row r="54" spans="13:29" x14ac:dyDescent="0.35">
      <c r="Z54">
        <v>7</v>
      </c>
      <c r="AA54">
        <v>11.343541240235229</v>
      </c>
      <c r="AB54">
        <v>-3.2071384901080542</v>
      </c>
      <c r="AC54">
        <v>-0.52283779358478599</v>
      </c>
    </row>
    <row r="55" spans="13:29" x14ac:dyDescent="0.35">
      <c r="Z55">
        <v>8</v>
      </c>
      <c r="AA55">
        <v>17.315925312209597</v>
      </c>
      <c r="AB55">
        <v>6.6612567579804463</v>
      </c>
      <c r="AC55">
        <v>1.0859390065587411</v>
      </c>
    </row>
    <row r="56" spans="13:29" ht="15" thickBot="1" x14ac:dyDescent="0.4">
      <c r="Z56" s="3">
        <v>9</v>
      </c>
      <c r="AA56" s="3">
        <v>3.3803624776027394</v>
      </c>
      <c r="AB56" s="3">
        <v>-1.747431466048277</v>
      </c>
      <c r="AC56" s="3">
        <v>-0.28487176807838055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F1AE-083F-4B43-8FCA-9663AD79B572}">
  <dimension ref="A1:I85"/>
  <sheetViews>
    <sheetView topLeftCell="A52" workbookViewId="0">
      <selection activeCell="Z32" sqref="Z32"/>
    </sheetView>
  </sheetViews>
  <sheetFormatPr defaultRowHeight="14.5" x14ac:dyDescent="0.35"/>
  <cols>
    <col min="1" max="1" width="14.81640625" bestFit="1" customWidth="1"/>
    <col min="2" max="2" width="2.81640625" bestFit="1" customWidth="1"/>
    <col min="3" max="3" width="12.453125" bestFit="1" customWidth="1"/>
  </cols>
  <sheetData>
    <row r="1" spans="1:9" x14ac:dyDescent="0.35">
      <c r="A1" t="s">
        <v>38</v>
      </c>
      <c r="B1" t="s">
        <v>39</v>
      </c>
      <c r="C1" t="s">
        <v>40</v>
      </c>
    </row>
    <row r="2" spans="1:9" x14ac:dyDescent="0.35">
      <c r="A2" t="s">
        <v>41</v>
      </c>
      <c r="B2">
        <v>1</v>
      </c>
      <c r="C2">
        <v>1</v>
      </c>
      <c r="D2">
        <f>B2 - G4</f>
        <v>-4.5</v>
      </c>
      <c r="E2">
        <f>C2 - H4</f>
        <v>-4.5</v>
      </c>
      <c r="F2">
        <f>D2 * E2</f>
        <v>20.25</v>
      </c>
      <c r="G2">
        <f>_xlfn.STDEV.S(B2:B11)</f>
        <v>3.0276503540974917</v>
      </c>
      <c r="H2">
        <f>_xlfn.STDEV.S(C2:C11)</f>
        <v>3.0276503540974917</v>
      </c>
    </row>
    <row r="3" spans="1:9" x14ac:dyDescent="0.35">
      <c r="A3" t="s">
        <v>41</v>
      </c>
      <c r="B3">
        <v>2</v>
      </c>
      <c r="C3">
        <v>2</v>
      </c>
      <c r="D3">
        <f>B3 - G4</f>
        <v>-3.5</v>
      </c>
      <c r="E3">
        <f>C3 - H4</f>
        <v>-3.5</v>
      </c>
      <c r="F3">
        <f t="shared" ref="F3:F11" si="0">D3 * E3</f>
        <v>12.25</v>
      </c>
    </row>
    <row r="4" spans="1:9" x14ac:dyDescent="0.35">
      <c r="A4" t="s">
        <v>41</v>
      </c>
      <c r="B4">
        <v>3</v>
      </c>
      <c r="C4">
        <v>3</v>
      </c>
      <c r="D4">
        <f>B4 - G4</f>
        <v>-2.5</v>
      </c>
      <c r="E4">
        <f>C4 - H4</f>
        <v>-2.5</v>
      </c>
      <c r="F4">
        <f t="shared" si="0"/>
        <v>6.25</v>
      </c>
      <c r="G4">
        <f>AVERAGE(B2:B11)</f>
        <v>5.5</v>
      </c>
      <c r="H4">
        <f>AVERAGE(C2:C11)</f>
        <v>5.5</v>
      </c>
    </row>
    <row r="5" spans="1:9" x14ac:dyDescent="0.35">
      <c r="A5" t="s">
        <v>41</v>
      </c>
      <c r="B5">
        <v>4</v>
      </c>
      <c r="C5">
        <v>4</v>
      </c>
      <c r="D5">
        <f>B5 - G4</f>
        <v>-1.5</v>
      </c>
      <c r="E5">
        <f>C5 - H4</f>
        <v>-1.5</v>
      </c>
      <c r="F5">
        <f t="shared" si="0"/>
        <v>2.25</v>
      </c>
    </row>
    <row r="6" spans="1:9" x14ac:dyDescent="0.35">
      <c r="A6" t="s">
        <v>41</v>
      </c>
      <c r="B6">
        <v>5</v>
      </c>
      <c r="C6">
        <v>5</v>
      </c>
      <c r="D6">
        <f>B6 - G4</f>
        <v>-0.5</v>
      </c>
      <c r="E6">
        <f>C6 - H4</f>
        <v>-0.5</v>
      </c>
      <c r="F6">
        <f t="shared" si="0"/>
        <v>0.25</v>
      </c>
      <c r="G6">
        <f>SUM(F2:F11)</f>
        <v>82.5</v>
      </c>
      <c r="H6">
        <f>SUM(F2:F11) / (COUNT(B2:B11) - 1)</f>
        <v>9.1666666666666661</v>
      </c>
    </row>
    <row r="7" spans="1:9" x14ac:dyDescent="0.35">
      <c r="A7" t="s">
        <v>41</v>
      </c>
      <c r="B7">
        <v>6</v>
      </c>
      <c r="C7">
        <v>6</v>
      </c>
      <c r="D7">
        <f>B7 - G4</f>
        <v>0.5</v>
      </c>
      <c r="E7">
        <f>C7 - H4</f>
        <v>0.5</v>
      </c>
      <c r="F7">
        <f t="shared" si="0"/>
        <v>0.25</v>
      </c>
    </row>
    <row r="8" spans="1:9" x14ac:dyDescent="0.35">
      <c r="A8" t="s">
        <v>41</v>
      </c>
      <c r="B8">
        <v>7</v>
      </c>
      <c r="C8">
        <v>7</v>
      </c>
      <c r="D8">
        <f>B8 - G4</f>
        <v>1.5</v>
      </c>
      <c r="E8">
        <f>C8 - H4</f>
        <v>1.5</v>
      </c>
      <c r="F8">
        <f t="shared" si="0"/>
        <v>2.25</v>
      </c>
      <c r="H8" s="7">
        <f>H6/(H2*G2)</f>
        <v>0.99999999999999978</v>
      </c>
    </row>
    <row r="9" spans="1:9" x14ac:dyDescent="0.35">
      <c r="A9" t="s">
        <v>41</v>
      </c>
      <c r="B9">
        <v>8</v>
      </c>
      <c r="C9">
        <v>8</v>
      </c>
      <c r="D9">
        <f>B9 - G4</f>
        <v>2.5</v>
      </c>
      <c r="E9">
        <f>C9 - H4</f>
        <v>2.5</v>
      </c>
      <c r="F9">
        <f t="shared" si="0"/>
        <v>6.25</v>
      </c>
    </row>
    <row r="10" spans="1:9" x14ac:dyDescent="0.35">
      <c r="A10" t="s">
        <v>41</v>
      </c>
      <c r="B10">
        <v>9</v>
      </c>
      <c r="C10">
        <v>9</v>
      </c>
      <c r="D10">
        <f>B10 - G4</f>
        <v>3.5</v>
      </c>
      <c r="E10">
        <f>C10 - H4</f>
        <v>3.5</v>
      </c>
      <c r="F10">
        <f t="shared" si="0"/>
        <v>12.25</v>
      </c>
      <c r="I10" t="s">
        <v>46</v>
      </c>
    </row>
    <row r="11" spans="1:9" x14ac:dyDescent="0.35">
      <c r="A11" t="s">
        <v>41</v>
      </c>
      <c r="B11">
        <v>10</v>
      </c>
      <c r="C11">
        <v>10</v>
      </c>
      <c r="D11">
        <f>B11 - G4</f>
        <v>4.5</v>
      </c>
      <c r="E11">
        <f>C11 - H4</f>
        <v>4.5</v>
      </c>
      <c r="F11">
        <f t="shared" si="0"/>
        <v>20.25</v>
      </c>
      <c r="I11" s="7">
        <f>CORREL(B2:B11,C2:C11)</f>
        <v>1</v>
      </c>
    </row>
    <row r="12" spans="1:9" x14ac:dyDescent="0.35">
      <c r="A12" t="s">
        <v>42</v>
      </c>
      <c r="B12">
        <v>1</v>
      </c>
      <c r="C12">
        <v>1.68547922357333</v>
      </c>
      <c r="D12">
        <f>B12 - G14</f>
        <v>-4.5</v>
      </c>
      <c r="E12">
        <f>C12 - H14</f>
        <v>-4.0881691600741146</v>
      </c>
      <c r="F12">
        <f>D12 * E12</f>
        <v>18.396761220333516</v>
      </c>
      <c r="G12">
        <f>_xlfn.STDEV.S(B12:B21)</f>
        <v>3.0276503540974917</v>
      </c>
      <c r="H12">
        <f>_xlfn.STDEV.S(C12:C21)</f>
        <v>3.1015796573589784</v>
      </c>
    </row>
    <row r="13" spans="1:9" x14ac:dyDescent="0.35">
      <c r="A13" t="s">
        <v>42</v>
      </c>
      <c r="B13">
        <v>2</v>
      </c>
      <c r="C13">
        <v>1.71765091430196</v>
      </c>
      <c r="D13">
        <f>B13 - G14</f>
        <v>-3.5</v>
      </c>
      <c r="E13">
        <f>C13 - H14</f>
        <v>-4.0559974693454848</v>
      </c>
      <c r="F13">
        <f t="shared" ref="F13:F21" si="1">D13 * E13</f>
        <v>14.195991142709197</v>
      </c>
    </row>
    <row r="14" spans="1:9" x14ac:dyDescent="0.35">
      <c r="A14" t="s">
        <v>42</v>
      </c>
      <c r="B14">
        <v>3</v>
      </c>
      <c r="C14">
        <v>3.1815642056686699</v>
      </c>
      <c r="D14">
        <f>B14 - G14</f>
        <v>-2.5</v>
      </c>
      <c r="E14">
        <f>C14 - H14</f>
        <v>-2.5920841779787751</v>
      </c>
      <c r="F14">
        <f t="shared" si="1"/>
        <v>6.4802104449469375</v>
      </c>
      <c r="G14">
        <f>AVERAGE(B12:B21)</f>
        <v>5.5</v>
      </c>
      <c r="H14">
        <f>AVERAGE(C12:C21)</f>
        <v>5.773648383647445</v>
      </c>
    </row>
    <row r="15" spans="1:9" x14ac:dyDescent="0.35">
      <c r="A15" t="s">
        <v>42</v>
      </c>
      <c r="B15">
        <v>4</v>
      </c>
      <c r="C15">
        <v>4.3164313024805203</v>
      </c>
      <c r="D15">
        <f>B15 - G14</f>
        <v>-1.5</v>
      </c>
      <c r="E15">
        <f>C15 - H14</f>
        <v>-1.4572170811669247</v>
      </c>
      <c r="F15">
        <f t="shared" si="1"/>
        <v>2.1858256217503871</v>
      </c>
    </row>
    <row r="16" spans="1:9" x14ac:dyDescent="0.35">
      <c r="A16" t="s">
        <v>42</v>
      </c>
      <c r="B16">
        <v>5</v>
      </c>
      <c r="C16">
        <v>5.2021341615705001</v>
      </c>
      <c r="D16">
        <f>B16 - G14</f>
        <v>-0.5</v>
      </c>
      <c r="E16">
        <f>C16 - H14</f>
        <v>-0.57151422207694491</v>
      </c>
      <c r="F16">
        <f t="shared" si="1"/>
        <v>0.28575711103847246</v>
      </c>
      <c r="G16">
        <f>SUM(F12:F21)</f>
        <v>83.753862092642208</v>
      </c>
      <c r="H16">
        <f>SUM(F12:F21) / (COUNT(B12:B21) - 1)</f>
        <v>9.3059846769602448</v>
      </c>
    </row>
    <row r="17" spans="1:9" x14ac:dyDescent="0.35">
      <c r="A17" t="s">
        <v>42</v>
      </c>
      <c r="B17">
        <v>6</v>
      </c>
      <c r="C17">
        <v>5.9469377419542599</v>
      </c>
      <c r="D17">
        <f>B17 - G14</f>
        <v>0.5</v>
      </c>
      <c r="E17">
        <f>C17 - H14</f>
        <v>0.17328935830681491</v>
      </c>
      <c r="F17">
        <f t="shared" si="1"/>
        <v>8.6644679153407456E-2</v>
      </c>
    </row>
    <row r="18" spans="1:9" x14ac:dyDescent="0.35">
      <c r="A18" t="s">
        <v>42</v>
      </c>
      <c r="B18">
        <v>7</v>
      </c>
      <c r="C18">
        <v>7.7557609987194702</v>
      </c>
      <c r="D18">
        <f>B18 - G14</f>
        <v>1.5</v>
      </c>
      <c r="E18">
        <f>C18 - H14</f>
        <v>1.9821126150720252</v>
      </c>
      <c r="F18">
        <f t="shared" si="1"/>
        <v>2.9731689226080378</v>
      </c>
      <c r="H18" s="7">
        <f>H16/(H12*G12)</f>
        <v>0.99100004449460555</v>
      </c>
    </row>
    <row r="19" spans="1:9" x14ac:dyDescent="0.35">
      <c r="A19" t="s">
        <v>42</v>
      </c>
      <c r="B19">
        <v>8</v>
      </c>
      <c r="C19">
        <v>7.9526704807934498</v>
      </c>
      <c r="D19">
        <f>B19 - G14</f>
        <v>2.5</v>
      </c>
      <c r="E19">
        <f>C19 - H14</f>
        <v>2.1790220971460048</v>
      </c>
      <c r="F19">
        <f t="shared" si="1"/>
        <v>5.447555242865012</v>
      </c>
    </row>
    <row r="20" spans="1:9" x14ac:dyDescent="0.35">
      <c r="A20" t="s">
        <v>42</v>
      </c>
      <c r="B20">
        <v>9</v>
      </c>
      <c r="C20">
        <v>10.009211856938499</v>
      </c>
      <c r="D20">
        <f>B20 - G14</f>
        <v>3.5</v>
      </c>
      <c r="E20">
        <f>C20 - H14</f>
        <v>4.2355634732910543</v>
      </c>
      <c r="F20">
        <f t="shared" si="1"/>
        <v>14.82447215651869</v>
      </c>
      <c r="I20" t="s">
        <v>46</v>
      </c>
    </row>
    <row r="21" spans="1:9" x14ac:dyDescent="0.35">
      <c r="A21" t="s">
        <v>42</v>
      </c>
      <c r="B21">
        <v>10</v>
      </c>
      <c r="C21">
        <v>9.9686429504737895</v>
      </c>
      <c r="D21">
        <f>B21 - G14</f>
        <v>4.5</v>
      </c>
      <c r="E21">
        <f>C21 - H14</f>
        <v>4.1949945668263444</v>
      </c>
      <c r="F21">
        <f t="shared" si="1"/>
        <v>18.87747555071855</v>
      </c>
      <c r="I21" s="7">
        <f>CORREL(B12:B21,C12:C21)</f>
        <v>0.99100004449460533</v>
      </c>
    </row>
    <row r="22" spans="1:9" x14ac:dyDescent="0.35">
      <c r="A22" t="s">
        <v>43</v>
      </c>
      <c r="B22">
        <v>1</v>
      </c>
      <c r="C22">
        <v>9.1362824856769294</v>
      </c>
      <c r="D22">
        <f>B22 - G24</f>
        <v>-4.5</v>
      </c>
      <c r="E22">
        <f>C22 - H24</f>
        <v>2.5978027751203614</v>
      </c>
      <c r="F22">
        <f>D22 * E22</f>
        <v>-11.690112488041626</v>
      </c>
      <c r="G22">
        <f>_xlfn.STDEV.S(B22:B31)</f>
        <v>3.0276503540974917</v>
      </c>
      <c r="H22">
        <f>_xlfn.STDEV.S(C22:C31)</f>
        <v>3.0975762607669179</v>
      </c>
    </row>
    <row r="23" spans="1:9" x14ac:dyDescent="0.35">
      <c r="A23" t="s">
        <v>43</v>
      </c>
      <c r="B23">
        <v>2</v>
      </c>
      <c r="C23">
        <v>2.2483915095217499</v>
      </c>
      <c r="D23">
        <f>B23 - G24</f>
        <v>-3.5</v>
      </c>
      <c r="E23">
        <f>C23 - H24</f>
        <v>-4.290088201034818</v>
      </c>
      <c r="F23">
        <f t="shared" ref="F23:F31" si="2">D23 * E23</f>
        <v>15.015308703621862</v>
      </c>
    </row>
    <row r="24" spans="1:9" x14ac:dyDescent="0.35">
      <c r="A24" t="s">
        <v>43</v>
      </c>
      <c r="B24">
        <v>3</v>
      </c>
      <c r="C24">
        <v>9.9000255602877605</v>
      </c>
      <c r="D24">
        <f>B24 - G24</f>
        <v>-2.5</v>
      </c>
      <c r="E24">
        <f>C24 - H24</f>
        <v>3.3615458497311925</v>
      </c>
      <c r="F24">
        <f t="shared" si="2"/>
        <v>-8.4038646243279818</v>
      </c>
      <c r="G24">
        <f>AVERAGE(B22:B31)</f>
        <v>5.5</v>
      </c>
      <c r="H24">
        <f>AVERAGE(C22:C31)</f>
        <v>6.538479710556568</v>
      </c>
    </row>
    <row r="25" spans="1:9" x14ac:dyDescent="0.35">
      <c r="A25" t="s">
        <v>43</v>
      </c>
      <c r="B25">
        <v>4</v>
      </c>
      <c r="C25">
        <v>9.5200140930246597</v>
      </c>
      <c r="D25">
        <f>B25 - G24</f>
        <v>-1.5</v>
      </c>
      <c r="E25">
        <f>C25 - H24</f>
        <v>2.9815343824680918</v>
      </c>
      <c r="F25">
        <f t="shared" si="2"/>
        <v>-4.4723015737021381</v>
      </c>
    </row>
    <row r="26" spans="1:9" x14ac:dyDescent="0.35">
      <c r="A26" t="s">
        <v>43</v>
      </c>
      <c r="B26">
        <v>5</v>
      </c>
      <c r="C26">
        <v>1.7419380228966499</v>
      </c>
      <c r="D26">
        <f>B26 - G24</f>
        <v>-0.5</v>
      </c>
      <c r="E26">
        <f>C26 - H24</f>
        <v>-4.7965416876599178</v>
      </c>
      <c r="F26">
        <f t="shared" si="2"/>
        <v>2.3982708438299589</v>
      </c>
      <c r="G26">
        <f>SUM(F22:F31)</f>
        <v>-0.48517192457800284</v>
      </c>
      <c r="H26">
        <f>SUM(F22:F31) / (COUNT(B22:B31) - 1)</f>
        <v>-5.3907991619778092E-2</v>
      </c>
    </row>
    <row r="27" spans="1:9" x14ac:dyDescent="0.35">
      <c r="A27" t="s">
        <v>43</v>
      </c>
      <c r="B27">
        <v>6</v>
      </c>
      <c r="C27">
        <v>5.6279060591477901</v>
      </c>
      <c r="D27">
        <f>B27 - G24</f>
        <v>0.5</v>
      </c>
      <c r="E27">
        <f>C27 - H24</f>
        <v>-0.91057365140877788</v>
      </c>
      <c r="F27">
        <f t="shared" si="2"/>
        <v>-0.45528682570438894</v>
      </c>
    </row>
    <row r="28" spans="1:9" x14ac:dyDescent="0.35">
      <c r="A28" t="s">
        <v>43</v>
      </c>
      <c r="B28">
        <v>7</v>
      </c>
      <c r="C28">
        <v>4.5118312039412602</v>
      </c>
      <c r="D28">
        <f>B28 - G24</f>
        <v>1.5</v>
      </c>
      <c r="E28">
        <f>C28 - H24</f>
        <v>-2.0266485066153077</v>
      </c>
      <c r="F28">
        <f t="shared" si="2"/>
        <v>-3.0399727599229616</v>
      </c>
      <c r="H28" s="7">
        <f>H26/(H22*G22)</f>
        <v>-5.7481146962383494E-3</v>
      </c>
    </row>
    <row r="29" spans="1:9" x14ac:dyDescent="0.35">
      <c r="A29" t="s">
        <v>43</v>
      </c>
      <c r="B29">
        <v>8</v>
      </c>
      <c r="C29">
        <v>9.1516431781929004</v>
      </c>
      <c r="D29">
        <f>B29 - G24</f>
        <v>2.5</v>
      </c>
      <c r="E29">
        <f>C29 - H24</f>
        <v>2.6131634676363324</v>
      </c>
      <c r="F29">
        <f t="shared" si="2"/>
        <v>6.5329086690908316</v>
      </c>
    </row>
    <row r="30" spans="1:9" x14ac:dyDescent="0.35">
      <c r="A30" t="s">
        <v>43</v>
      </c>
      <c r="B30">
        <v>9</v>
      </c>
      <c r="C30">
        <v>5.0227266529109302</v>
      </c>
      <c r="D30">
        <f>B30 - G24</f>
        <v>3.5</v>
      </c>
      <c r="E30">
        <f>C30 - H24</f>
        <v>-1.5157530576456377</v>
      </c>
      <c r="F30">
        <f t="shared" si="2"/>
        <v>-5.305135701759732</v>
      </c>
      <c r="I30" t="s">
        <v>46</v>
      </c>
    </row>
    <row r="31" spans="1:9" x14ac:dyDescent="0.35">
      <c r="A31" t="s">
        <v>43</v>
      </c>
      <c r="B31">
        <v>10</v>
      </c>
      <c r="C31">
        <v>8.5240383399650508</v>
      </c>
      <c r="D31">
        <f>B31 - G24</f>
        <v>4.5</v>
      </c>
      <c r="E31">
        <f>C31 - H24</f>
        <v>1.9855586294084828</v>
      </c>
      <c r="F31">
        <f t="shared" si="2"/>
        <v>8.9350138323381731</v>
      </c>
      <c r="I31" s="7">
        <f>CORREL(B22:B31,C22:C31)</f>
        <v>-5.748114696238352E-3</v>
      </c>
    </row>
    <row r="32" spans="1:9" x14ac:dyDescent="0.35">
      <c r="A32" t="s">
        <v>44</v>
      </c>
      <c r="B32">
        <v>1</v>
      </c>
      <c r="C32">
        <v>0.77190079614014895</v>
      </c>
      <c r="D32">
        <f>B32 - G34</f>
        <v>-4.5</v>
      </c>
      <c r="E32">
        <f>C32 - H34</f>
        <v>4.0369223462354746</v>
      </c>
      <c r="F32">
        <f>D32 * E32</f>
        <v>-18.166150558059634</v>
      </c>
      <c r="G32">
        <f>_xlfn.STDEV.S(B32:B41)</f>
        <v>3.0276503540974917</v>
      </c>
      <c r="H32">
        <f>_xlfn.STDEV.S(C32:C41)</f>
        <v>2.9399742889372926</v>
      </c>
    </row>
    <row r="33" spans="1:9" x14ac:dyDescent="0.35">
      <c r="A33" t="s">
        <v>44</v>
      </c>
      <c r="B33">
        <v>2</v>
      </c>
      <c r="C33">
        <v>-1.5685058428321399</v>
      </c>
      <c r="D33">
        <f>B33 - G34</f>
        <v>-3.5</v>
      </c>
      <c r="E33">
        <f>C33 - H34</f>
        <v>1.6965157072631853</v>
      </c>
      <c r="F33">
        <f t="shared" ref="F33:F41" si="3">D33 * E33</f>
        <v>-5.937804975421149</v>
      </c>
    </row>
    <row r="34" spans="1:9" x14ac:dyDescent="0.35">
      <c r="A34" t="s">
        <v>44</v>
      </c>
      <c r="B34">
        <v>3</v>
      </c>
      <c r="C34">
        <v>-6.8129108418095496</v>
      </c>
      <c r="D34">
        <f>B34 - G34</f>
        <v>-2.5</v>
      </c>
      <c r="E34">
        <f>C34 - H34</f>
        <v>-3.5478892917142244</v>
      </c>
      <c r="F34">
        <f t="shared" si="3"/>
        <v>8.8697232292855617</v>
      </c>
      <c r="G34">
        <f>AVERAGE(B32:B41)</f>
        <v>5.5</v>
      </c>
      <c r="H34">
        <f>AVERAGE(C32:C41)</f>
        <v>-3.2650215500953252</v>
      </c>
    </row>
    <row r="35" spans="1:9" x14ac:dyDescent="0.35">
      <c r="A35" t="s">
        <v>44</v>
      </c>
      <c r="B35">
        <v>4</v>
      </c>
      <c r="C35">
        <v>-6.8809338571510397</v>
      </c>
      <c r="D35">
        <f>B35 - G34</f>
        <v>-1.5</v>
      </c>
      <c r="E35">
        <f>C35 - H34</f>
        <v>-3.6159123070557144</v>
      </c>
      <c r="F35">
        <f t="shared" si="3"/>
        <v>5.4238684605835719</v>
      </c>
    </row>
    <row r="36" spans="1:9" x14ac:dyDescent="0.35">
      <c r="A36" t="s">
        <v>44</v>
      </c>
      <c r="B36">
        <v>5</v>
      </c>
      <c r="C36">
        <v>0.140226691460384</v>
      </c>
      <c r="D36">
        <f>B36 - G34</f>
        <v>-0.5</v>
      </c>
      <c r="E36">
        <f>C36 - H34</f>
        <v>3.405248241555709</v>
      </c>
      <c r="F36">
        <f t="shared" si="3"/>
        <v>-1.7026241207778545</v>
      </c>
      <c r="G36">
        <f>SUM(F32:F41)</f>
        <v>-6.6509052174216237</v>
      </c>
      <c r="H36">
        <f>SUM(F32:F41) / (COUNT(B32:B41) - 1)</f>
        <v>-0.73898946860240267</v>
      </c>
    </row>
    <row r="37" spans="1:9" x14ac:dyDescent="0.35">
      <c r="A37" t="s">
        <v>44</v>
      </c>
      <c r="B37">
        <v>6</v>
      </c>
      <c r="C37">
        <v>-3.6132771881569501</v>
      </c>
      <c r="D37">
        <f>B37 - G34</f>
        <v>0.5</v>
      </c>
      <c r="E37">
        <f>C37 - H34</f>
        <v>-0.34825563806162485</v>
      </c>
      <c r="F37">
        <f t="shared" si="3"/>
        <v>-0.17412781903081243</v>
      </c>
    </row>
    <row r="38" spans="1:9" x14ac:dyDescent="0.35">
      <c r="A38" t="s">
        <v>44</v>
      </c>
      <c r="B38">
        <v>7</v>
      </c>
      <c r="C38">
        <v>-7.0626168679600001</v>
      </c>
      <c r="D38">
        <f>B38 - G34</f>
        <v>1.5</v>
      </c>
      <c r="E38">
        <f>C38 - H34</f>
        <v>-3.7975953178646749</v>
      </c>
      <c r="F38">
        <f t="shared" si="3"/>
        <v>-5.6963929767970125</v>
      </c>
      <c r="H38" s="7">
        <f>H36/(H32*G32)</f>
        <v>-8.3021198260409337E-2</v>
      </c>
    </row>
    <row r="39" spans="1:9" x14ac:dyDescent="0.35">
      <c r="A39" t="s">
        <v>44</v>
      </c>
      <c r="B39">
        <v>8</v>
      </c>
      <c r="C39">
        <v>-4.3438347115192402</v>
      </c>
      <c r="D39">
        <f>B39 - G34</f>
        <v>2.5</v>
      </c>
      <c r="E39">
        <f>C39 - H34</f>
        <v>-1.0788131614239149</v>
      </c>
      <c r="F39">
        <f t="shared" si="3"/>
        <v>-2.6970329035597871</v>
      </c>
    </row>
    <row r="40" spans="1:9" x14ac:dyDescent="0.35">
      <c r="A40" t="s">
        <v>44</v>
      </c>
      <c r="B40">
        <v>9</v>
      </c>
      <c r="C40">
        <v>-2.0706506016547999</v>
      </c>
      <c r="D40">
        <f>B40 - G34</f>
        <v>3.5</v>
      </c>
      <c r="E40">
        <f>C40 - H34</f>
        <v>1.1943709484405254</v>
      </c>
      <c r="F40">
        <f t="shared" si="3"/>
        <v>4.1802983195418388</v>
      </c>
      <c r="I40" t="s">
        <v>46</v>
      </c>
    </row>
    <row r="41" spans="1:9" x14ac:dyDescent="0.35">
      <c r="A41" t="s">
        <v>44</v>
      </c>
      <c r="B41">
        <v>10</v>
      </c>
      <c r="C41">
        <v>-1.20961307747007</v>
      </c>
      <c r="D41">
        <f>B41 - G34</f>
        <v>4.5</v>
      </c>
      <c r="E41">
        <f>C41 - H34</f>
        <v>2.0554084726252553</v>
      </c>
      <c r="F41">
        <f t="shared" si="3"/>
        <v>9.2493381268136492</v>
      </c>
      <c r="I41" s="7">
        <f>CORREL(B32:B41,C32:C41)</f>
        <v>-8.3021198260409337E-2</v>
      </c>
    </row>
    <row r="42" spans="1:9" x14ac:dyDescent="0.35">
      <c r="A42" t="s">
        <v>45</v>
      </c>
      <c r="B42">
        <v>1</v>
      </c>
      <c r="C42">
        <v>-1</v>
      </c>
      <c r="D42">
        <f>B42 - G44</f>
        <v>-4.5</v>
      </c>
      <c r="E42">
        <f>C42 - H44</f>
        <v>4.5</v>
      </c>
      <c r="F42">
        <f>D42 * E42</f>
        <v>-20.25</v>
      </c>
      <c r="G42">
        <f>_xlfn.STDEV.S(B42:B51)</f>
        <v>3.0276503540974917</v>
      </c>
      <c r="H42">
        <f>_xlfn.STDEV.S(C42:C51)</f>
        <v>3.0276503540974917</v>
      </c>
    </row>
    <row r="43" spans="1:9" x14ac:dyDescent="0.35">
      <c r="A43" t="s">
        <v>45</v>
      </c>
      <c r="B43">
        <v>2</v>
      </c>
      <c r="C43">
        <v>-2</v>
      </c>
      <c r="D43">
        <f>B43 - G44</f>
        <v>-3.5</v>
      </c>
      <c r="E43">
        <f>C43 - H44</f>
        <v>3.5</v>
      </c>
      <c r="F43">
        <f t="shared" ref="F43:F51" si="4">D43 * E43</f>
        <v>-12.25</v>
      </c>
    </row>
    <row r="44" spans="1:9" x14ac:dyDescent="0.35">
      <c r="A44" t="s">
        <v>45</v>
      </c>
      <c r="B44">
        <v>3</v>
      </c>
      <c r="C44">
        <v>-3</v>
      </c>
      <c r="D44">
        <f>B44 - G44</f>
        <v>-2.5</v>
      </c>
      <c r="E44">
        <f>C44 - H44</f>
        <v>2.5</v>
      </c>
      <c r="F44">
        <f t="shared" si="4"/>
        <v>-6.25</v>
      </c>
      <c r="G44">
        <f>AVERAGE(B42:B51)</f>
        <v>5.5</v>
      </c>
      <c r="H44">
        <f>AVERAGE(C42:C51)</f>
        <v>-5.5</v>
      </c>
    </row>
    <row r="45" spans="1:9" x14ac:dyDescent="0.35">
      <c r="A45" t="s">
        <v>45</v>
      </c>
      <c r="B45">
        <v>4</v>
      </c>
      <c r="C45">
        <v>-4</v>
      </c>
      <c r="D45">
        <f>B45 - G44</f>
        <v>-1.5</v>
      </c>
      <c r="E45">
        <f>C45 - H44</f>
        <v>1.5</v>
      </c>
      <c r="F45">
        <f t="shared" si="4"/>
        <v>-2.25</v>
      </c>
    </row>
    <row r="46" spans="1:9" x14ac:dyDescent="0.35">
      <c r="A46" t="s">
        <v>45</v>
      </c>
      <c r="B46">
        <v>5</v>
      </c>
      <c r="C46">
        <v>-5</v>
      </c>
      <c r="D46">
        <f>B46 - G44</f>
        <v>-0.5</v>
      </c>
      <c r="E46">
        <f>C46 - H44</f>
        <v>0.5</v>
      </c>
      <c r="F46">
        <f t="shared" si="4"/>
        <v>-0.25</v>
      </c>
      <c r="G46">
        <f>SUM(F42:F51)</f>
        <v>-82.5</v>
      </c>
      <c r="H46">
        <f>SUM(F42:F51) / (COUNT(B42:B51) - 1)</f>
        <v>-9.1666666666666661</v>
      </c>
    </row>
    <row r="47" spans="1:9" x14ac:dyDescent="0.35">
      <c r="A47" t="s">
        <v>45</v>
      </c>
      <c r="B47">
        <v>6</v>
      </c>
      <c r="C47">
        <v>-6</v>
      </c>
      <c r="D47">
        <f>B47 - G44</f>
        <v>0.5</v>
      </c>
      <c r="E47">
        <f>C47 - H44</f>
        <v>-0.5</v>
      </c>
      <c r="F47">
        <f t="shared" si="4"/>
        <v>-0.25</v>
      </c>
    </row>
    <row r="48" spans="1:9" x14ac:dyDescent="0.35">
      <c r="A48" t="s">
        <v>45</v>
      </c>
      <c r="B48">
        <v>7</v>
      </c>
      <c r="C48">
        <v>-7</v>
      </c>
      <c r="D48">
        <f>B48 - G44</f>
        <v>1.5</v>
      </c>
      <c r="E48">
        <f>C48 - H44</f>
        <v>-1.5</v>
      </c>
      <c r="F48">
        <f t="shared" si="4"/>
        <v>-2.25</v>
      </c>
      <c r="H48" s="7">
        <f>H46/(H42*G42)</f>
        <v>-0.99999999999999978</v>
      </c>
    </row>
    <row r="49" spans="1:9" x14ac:dyDescent="0.35">
      <c r="A49" t="s">
        <v>45</v>
      </c>
      <c r="B49">
        <v>8</v>
      </c>
      <c r="C49">
        <v>-8</v>
      </c>
      <c r="D49">
        <f>B49 - G44</f>
        <v>2.5</v>
      </c>
      <c r="E49">
        <f>C49 - H44</f>
        <v>-2.5</v>
      </c>
      <c r="F49">
        <f t="shared" si="4"/>
        <v>-6.25</v>
      </c>
    </row>
    <row r="50" spans="1:9" x14ac:dyDescent="0.35">
      <c r="A50" t="s">
        <v>45</v>
      </c>
      <c r="B50">
        <v>9</v>
      </c>
      <c r="C50">
        <v>-9</v>
      </c>
      <c r="D50">
        <f>B50 - G44</f>
        <v>3.5</v>
      </c>
      <c r="E50">
        <f>C50 - H44</f>
        <v>-3.5</v>
      </c>
      <c r="F50">
        <f t="shared" si="4"/>
        <v>-12.25</v>
      </c>
      <c r="I50" t="s">
        <v>46</v>
      </c>
    </row>
    <row r="51" spans="1:9" x14ac:dyDescent="0.35">
      <c r="A51" t="s">
        <v>45</v>
      </c>
      <c r="B51">
        <v>10</v>
      </c>
      <c r="C51">
        <v>-10</v>
      </c>
      <c r="D51">
        <f>B51 - G44</f>
        <v>4.5</v>
      </c>
      <c r="E51">
        <f>C51 - H44</f>
        <v>-4.5</v>
      </c>
      <c r="F51">
        <f t="shared" si="4"/>
        <v>-20.25</v>
      </c>
      <c r="I51" s="7">
        <f>CORREL(B42:B51,C42:C51)</f>
        <v>-1</v>
      </c>
    </row>
    <row r="53" spans="1:9" x14ac:dyDescent="0.35">
      <c r="A53" t="s">
        <v>48</v>
      </c>
      <c r="B53" s="2">
        <v>11</v>
      </c>
      <c r="C53" s="2">
        <v>28</v>
      </c>
      <c r="D53">
        <f>B53 - G55</f>
        <v>2.3333333333333339</v>
      </c>
      <c r="E53">
        <f>C53 - H55</f>
        <v>7</v>
      </c>
      <c r="F53">
        <f>D53 * E53</f>
        <v>16.333333333333336</v>
      </c>
      <c r="G53">
        <f>_xlfn.STDEV.S(B53:B62)</f>
        <v>3.7749172176353749</v>
      </c>
      <c r="H53">
        <f>_xlfn.STDEV.S(C53:C62)</f>
        <v>9.1104335791442992</v>
      </c>
    </row>
    <row r="54" spans="1:9" x14ac:dyDescent="0.35">
      <c r="B54" s="2">
        <v>10</v>
      </c>
      <c r="C54" s="2">
        <v>27</v>
      </c>
      <c r="D54">
        <f>B54 - G55</f>
        <v>1.3333333333333339</v>
      </c>
      <c r="E54">
        <f>C54 - H55</f>
        <v>6</v>
      </c>
      <c r="F54">
        <f t="shared" ref="F54:F61" si="5">D54 * E54</f>
        <v>8.0000000000000036</v>
      </c>
    </row>
    <row r="55" spans="1:9" x14ac:dyDescent="0.35">
      <c r="B55" s="2">
        <v>15</v>
      </c>
      <c r="C55" s="2">
        <v>35</v>
      </c>
      <c r="D55">
        <f>B55 - G55</f>
        <v>6.3333333333333339</v>
      </c>
      <c r="E55">
        <f>C55 - H55</f>
        <v>14</v>
      </c>
      <c r="F55">
        <f t="shared" si="5"/>
        <v>88.666666666666671</v>
      </c>
      <c r="G55">
        <f>AVERAGE(B53:B62)</f>
        <v>8.6666666666666661</v>
      </c>
      <c r="H55">
        <f>AVERAGE(C53:C62)</f>
        <v>21</v>
      </c>
    </row>
    <row r="56" spans="1:9" x14ac:dyDescent="0.35">
      <c r="B56" s="2">
        <v>7</v>
      </c>
      <c r="C56" s="2">
        <v>15</v>
      </c>
      <c r="D56">
        <f>B56 - G55</f>
        <v>-1.6666666666666661</v>
      </c>
      <c r="E56">
        <f>C56 - H55</f>
        <v>-6</v>
      </c>
      <c r="F56">
        <f t="shared" si="5"/>
        <v>9.9999999999999964</v>
      </c>
    </row>
    <row r="57" spans="1:9" x14ac:dyDescent="0.35">
      <c r="B57" s="2">
        <v>3</v>
      </c>
      <c r="C57" s="2">
        <v>8</v>
      </c>
      <c r="D57">
        <f>B57 - G55</f>
        <v>-5.6666666666666661</v>
      </c>
      <c r="E57">
        <f>C57 - H55</f>
        <v>-13</v>
      </c>
      <c r="F57">
        <f t="shared" si="5"/>
        <v>73.666666666666657</v>
      </c>
      <c r="G57">
        <f>SUM(F53:F62)</f>
        <v>271</v>
      </c>
      <c r="H57">
        <f>SUM(F53:F62) / (COUNT(B53:B62) - 1)</f>
        <v>33.875</v>
      </c>
    </row>
    <row r="58" spans="1:9" x14ac:dyDescent="0.35">
      <c r="B58" s="2">
        <v>6</v>
      </c>
      <c r="C58" s="2">
        <v>14</v>
      </c>
      <c r="D58">
        <f>B58 - G55</f>
        <v>-2.6666666666666661</v>
      </c>
      <c r="E58">
        <f>C58 - H55</f>
        <v>-7</v>
      </c>
      <c r="F58">
        <f t="shared" si="5"/>
        <v>18.666666666666664</v>
      </c>
    </row>
    <row r="59" spans="1:9" x14ac:dyDescent="0.35">
      <c r="B59" s="2">
        <v>9</v>
      </c>
      <c r="C59" s="2">
        <v>20</v>
      </c>
      <c r="D59">
        <f>B59 - G55</f>
        <v>0.33333333333333393</v>
      </c>
      <c r="E59">
        <f>C59 - H55</f>
        <v>-1</v>
      </c>
      <c r="F59">
        <f t="shared" si="5"/>
        <v>-0.33333333333333393</v>
      </c>
      <c r="H59" s="7">
        <f>H57/(H53*G53)</f>
        <v>0.98499227738824369</v>
      </c>
    </row>
    <row r="60" spans="1:9" x14ac:dyDescent="0.35">
      <c r="B60" s="2">
        <v>12</v>
      </c>
      <c r="C60" s="2">
        <v>29</v>
      </c>
      <c r="D60">
        <f>B60 - G55</f>
        <v>3.3333333333333339</v>
      </c>
      <c r="E60">
        <f>C60 - H55</f>
        <v>8</v>
      </c>
      <c r="F60">
        <f t="shared" si="5"/>
        <v>26.666666666666671</v>
      </c>
    </row>
    <row r="61" spans="1:9" x14ac:dyDescent="0.35">
      <c r="B61" s="2">
        <v>5</v>
      </c>
      <c r="C61" s="2">
        <v>13</v>
      </c>
      <c r="D61">
        <f>B61 - G55</f>
        <v>-3.6666666666666661</v>
      </c>
      <c r="E61">
        <f>C61 - H55</f>
        <v>-8</v>
      </c>
      <c r="F61">
        <f t="shared" si="5"/>
        <v>29.333333333333329</v>
      </c>
      <c r="I61" t="s">
        <v>46</v>
      </c>
    </row>
    <row r="62" spans="1:9" x14ac:dyDescent="0.35">
      <c r="I62" s="7">
        <f>CORREL(B53:B62,C53:C62)</f>
        <v>0.9849922773882438</v>
      </c>
    </row>
    <row r="65" spans="1:9" x14ac:dyDescent="0.35">
      <c r="A65" t="s">
        <v>47</v>
      </c>
      <c r="B65">
        <v>11</v>
      </c>
      <c r="C65">
        <v>0.24839746155341613</v>
      </c>
      <c r="D65">
        <f>B65 - G67</f>
        <v>2.3333333333333339</v>
      </c>
      <c r="E65">
        <f>C65 - H67</f>
        <v>-0.23923003127547998</v>
      </c>
      <c r="F65">
        <f>D65 * E65</f>
        <v>-0.55820340630945342</v>
      </c>
      <c r="G65">
        <f>_xlfn.STDEV.S(B65:B74)</f>
        <v>3.7749172176353749</v>
      </c>
      <c r="H65">
        <f>_xlfn.STDEV.S(C65:C74)</f>
        <v>0.3183591987398407</v>
      </c>
    </row>
    <row r="66" spans="1:9" x14ac:dyDescent="0.35">
      <c r="B66">
        <v>10</v>
      </c>
      <c r="C66">
        <v>0.30137840051275133</v>
      </c>
      <c r="D66">
        <f>B66 - G67</f>
        <v>1.3333333333333339</v>
      </c>
      <c r="E66">
        <f>C66 - H67</f>
        <v>-0.18624909231614478</v>
      </c>
      <c r="F66">
        <f t="shared" ref="F66:F73" si="6">D66 * E66</f>
        <v>-0.24833212308819316</v>
      </c>
    </row>
    <row r="67" spans="1:9" x14ac:dyDescent="0.35">
      <c r="B67">
        <v>15</v>
      </c>
      <c r="C67">
        <v>0.85585549539332884</v>
      </c>
      <c r="D67">
        <f>B67 - G67</f>
        <v>6.3333333333333339</v>
      </c>
      <c r="E67">
        <f>C67 - H67</f>
        <v>0.36822800256443272</v>
      </c>
      <c r="F67">
        <f t="shared" si="6"/>
        <v>2.3321106829080742</v>
      </c>
      <c r="G67">
        <f>AVERAGE(B65:B74)</f>
        <v>8.6666666666666661</v>
      </c>
      <c r="H67">
        <f>AVERAGE(C65:C74)</f>
        <v>0.48762749282889611</v>
      </c>
    </row>
    <row r="68" spans="1:9" x14ac:dyDescent="0.35">
      <c r="B68">
        <v>7</v>
      </c>
      <c r="C68">
        <v>0.12183405439260209</v>
      </c>
      <c r="D68">
        <f>B68 - G67</f>
        <v>-1.6666666666666661</v>
      </c>
      <c r="E68">
        <f>C68 - H67</f>
        <v>-0.36579343843629403</v>
      </c>
      <c r="F68">
        <f t="shared" si="6"/>
        <v>0.60965573072715651</v>
      </c>
    </row>
    <row r="69" spans="1:9" x14ac:dyDescent="0.35">
      <c r="B69">
        <v>3</v>
      </c>
      <c r="C69">
        <v>0.92152693425849563</v>
      </c>
      <c r="D69">
        <f>B69 - G67</f>
        <v>-5.6666666666666661</v>
      </c>
      <c r="E69">
        <f>C69 - H67</f>
        <v>0.43389944142959952</v>
      </c>
      <c r="F69">
        <f t="shared" si="6"/>
        <v>-2.4587635014343969</v>
      </c>
      <c r="G69">
        <f>SUM(F65:F74)</f>
        <v>1.8600404171729934</v>
      </c>
      <c r="H69">
        <f>SUM(F65:F74) / (COUNT(B65:B74) - 1)</f>
        <v>0.23250505214662417</v>
      </c>
    </row>
    <row r="70" spans="1:9" x14ac:dyDescent="0.35">
      <c r="B70">
        <v>6</v>
      </c>
      <c r="C70">
        <v>0.58042549230054008</v>
      </c>
      <c r="D70">
        <f>B70 - G67</f>
        <v>-2.6666666666666661</v>
      </c>
      <c r="E70">
        <f>C70 - H67</f>
        <v>9.2797999471643966E-2</v>
      </c>
      <c r="F70">
        <f t="shared" si="6"/>
        <v>-0.24746133192438385</v>
      </c>
    </row>
    <row r="71" spans="1:9" x14ac:dyDescent="0.35">
      <c r="B71">
        <v>9</v>
      </c>
      <c r="C71">
        <v>0.4068201375063587</v>
      </c>
      <c r="D71">
        <f>B71 - G67</f>
        <v>0.33333333333333393</v>
      </c>
      <c r="E71">
        <f>C71 - H67</f>
        <v>-8.0807355322537411E-2</v>
      </c>
      <c r="F71">
        <f t="shared" si="6"/>
        <v>-2.6935785107512517E-2</v>
      </c>
      <c r="H71" s="7">
        <f>H69/(H65*G65)</f>
        <v>0.19346729478419161</v>
      </c>
    </row>
    <row r="72" spans="1:9" x14ac:dyDescent="0.35">
      <c r="B72">
        <v>12</v>
      </c>
      <c r="C72">
        <v>0.82679938173069112</v>
      </c>
      <c r="D72">
        <f>B72 - G67</f>
        <v>3.3333333333333339</v>
      </c>
      <c r="E72">
        <f>C72 - H67</f>
        <v>0.339171888901795</v>
      </c>
      <c r="F72">
        <f t="shared" si="6"/>
        <v>1.1305729630059835</v>
      </c>
    </row>
    <row r="73" spans="1:9" x14ac:dyDescent="0.35">
      <c r="B73">
        <v>5</v>
      </c>
      <c r="C73">
        <v>0.12561007781188172</v>
      </c>
      <c r="D73">
        <f>B73 - G67</f>
        <v>-3.6666666666666661</v>
      </c>
      <c r="E73">
        <f>C73 - H67</f>
        <v>-0.3620174150170144</v>
      </c>
      <c r="F73">
        <f t="shared" si="6"/>
        <v>1.3273971883957192</v>
      </c>
      <c r="I73" t="s">
        <v>46</v>
      </c>
    </row>
    <row r="74" spans="1:9" x14ac:dyDescent="0.35">
      <c r="I74" s="7">
        <f>CORREL(B65:B74,C65:C74)</f>
        <v>0.19346729478419167</v>
      </c>
    </row>
    <row r="76" spans="1:9" x14ac:dyDescent="0.35">
      <c r="A76" t="s">
        <v>49</v>
      </c>
      <c r="B76">
        <v>11</v>
      </c>
      <c r="C76">
        <v>6.9551289234956517</v>
      </c>
      <c r="D76">
        <f>B76 - G78</f>
        <v>2.3333333333333339</v>
      </c>
      <c r="E76">
        <f>C76 - H78</f>
        <v>-3.7248140865202028</v>
      </c>
      <c r="F76">
        <f>D76 * E76</f>
        <v>-8.6912328685471429</v>
      </c>
      <c r="G76">
        <f>_xlfn.STDEV.S(B76:B85)</f>
        <v>3.7749172176353749</v>
      </c>
      <c r="H76">
        <f>_xlfn.STDEV.S(C76:C85)</f>
        <v>9.7007045342220799</v>
      </c>
    </row>
    <row r="77" spans="1:9" x14ac:dyDescent="0.35">
      <c r="B77">
        <v>10</v>
      </c>
      <c r="C77">
        <v>8.1372168138442866</v>
      </c>
      <c r="D77">
        <f>B77 - G78</f>
        <v>1.3333333333333339</v>
      </c>
      <c r="E77">
        <f>C77 - H78</f>
        <v>-2.5427261961715679</v>
      </c>
      <c r="F77">
        <f t="shared" ref="F77:F84" si="7">D77 * E77</f>
        <v>-3.3903015948954254</v>
      </c>
    </row>
    <row r="78" spans="1:9" x14ac:dyDescent="0.35">
      <c r="B78">
        <v>15</v>
      </c>
      <c r="C78">
        <v>29.954942338766511</v>
      </c>
      <c r="D78">
        <f>B78 - G78</f>
        <v>6.3333333333333339</v>
      </c>
      <c r="E78">
        <f>C78 - H78</f>
        <v>19.274999328750656</v>
      </c>
      <c r="F78">
        <f t="shared" si="7"/>
        <v>122.07499574875416</v>
      </c>
      <c r="G78">
        <f>AVERAGE(B76:B85)</f>
        <v>8.6666666666666661</v>
      </c>
      <c r="H78">
        <f>AVERAGE(C76:C85)</f>
        <v>10.679943010015855</v>
      </c>
    </row>
    <row r="79" spans="1:9" x14ac:dyDescent="0.35">
      <c r="B79">
        <v>7</v>
      </c>
      <c r="C79">
        <v>1.8275108158890312</v>
      </c>
      <c r="D79">
        <f>B79 - G78</f>
        <v>-1.6666666666666661</v>
      </c>
      <c r="E79">
        <f>C79 - H78</f>
        <v>-8.8524321941268234</v>
      </c>
      <c r="F79">
        <f t="shared" si="7"/>
        <v>14.754053656878034</v>
      </c>
    </row>
    <row r="80" spans="1:9" x14ac:dyDescent="0.35">
      <c r="B80">
        <v>3</v>
      </c>
      <c r="C80">
        <v>7.3722154740679651</v>
      </c>
      <c r="D80">
        <f>B80 - G78</f>
        <v>-5.6666666666666661</v>
      </c>
      <c r="E80">
        <f>C80 - H78</f>
        <v>-3.3077275359478895</v>
      </c>
      <c r="F80">
        <f t="shared" si="7"/>
        <v>18.74378937037137</v>
      </c>
      <c r="G80">
        <f>SUM(F76:F85)</f>
        <v>226.95059473502596</v>
      </c>
      <c r="H80">
        <f>SUM(F76:F85) / (COUNT(B76:B85) - 1)</f>
        <v>28.368824341878245</v>
      </c>
    </row>
    <row r="81" spans="2:9" x14ac:dyDescent="0.35">
      <c r="B81">
        <v>6</v>
      </c>
      <c r="C81">
        <v>8.1259568922075616</v>
      </c>
      <c r="D81">
        <f>B81 - G78</f>
        <v>-2.6666666666666661</v>
      </c>
      <c r="E81">
        <f>C81 - H78</f>
        <v>-2.553986117808293</v>
      </c>
      <c r="F81">
        <f t="shared" si="7"/>
        <v>6.8106296474887795</v>
      </c>
    </row>
    <row r="82" spans="2:9" x14ac:dyDescent="0.35">
      <c r="B82">
        <v>9</v>
      </c>
      <c r="C82">
        <v>8.136402750127175</v>
      </c>
      <c r="D82">
        <f>B82 - G78</f>
        <v>0.33333333333333393</v>
      </c>
      <c r="E82">
        <f>C82 - H78</f>
        <v>-2.5435402598886796</v>
      </c>
      <c r="F82">
        <f t="shared" si="7"/>
        <v>-0.84784675329622805</v>
      </c>
      <c r="H82" s="7">
        <f>H80/(H76*G76)</f>
        <v>0.77469477892361005</v>
      </c>
    </row>
    <row r="83" spans="2:9" x14ac:dyDescent="0.35">
      <c r="B83">
        <v>12</v>
      </c>
      <c r="C83">
        <v>23.977182070190043</v>
      </c>
      <c r="D83">
        <f>B83 - G78</f>
        <v>3.3333333333333339</v>
      </c>
      <c r="E83">
        <f>C83 - H78</f>
        <v>13.297239060174189</v>
      </c>
      <c r="F83">
        <f t="shared" si="7"/>
        <v>44.324130200580633</v>
      </c>
    </row>
    <row r="84" spans="2:9" x14ac:dyDescent="0.35">
      <c r="B84">
        <v>5</v>
      </c>
      <c r="C84">
        <v>1.6329310115544624</v>
      </c>
      <c r="D84">
        <f>B84 - G78</f>
        <v>-3.6666666666666661</v>
      </c>
      <c r="E84">
        <f>C84 - H78</f>
        <v>-9.047011998461393</v>
      </c>
      <c r="F84">
        <f t="shared" si="7"/>
        <v>33.17237732769177</v>
      </c>
      <c r="I84" t="s">
        <v>46</v>
      </c>
    </row>
    <row r="85" spans="2:9" x14ac:dyDescent="0.35">
      <c r="I85" s="7">
        <f>CORREL(B76:B85,C76:C85)</f>
        <v>0.77469477892361016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6918-4412-4B0D-BC2D-7D75A25E36C9}">
  <dimension ref="E8:F17"/>
  <sheetViews>
    <sheetView workbookViewId="0">
      <selection activeCell="U17" sqref="U17"/>
    </sheetView>
  </sheetViews>
  <sheetFormatPr defaultRowHeight="14.5" x14ac:dyDescent="0.35"/>
  <sheetData>
    <row r="8" spans="5:6" x14ac:dyDescent="0.35">
      <c r="E8" t="s">
        <v>2</v>
      </c>
      <c r="F8" t="s">
        <v>3</v>
      </c>
    </row>
    <row r="9" spans="5:6" x14ac:dyDescent="0.35">
      <c r="E9">
        <v>11</v>
      </c>
      <c r="F9">
        <v>28</v>
      </c>
    </row>
    <row r="10" spans="5:6" x14ac:dyDescent="0.35">
      <c r="E10">
        <v>10</v>
      </c>
      <c r="F10">
        <v>27</v>
      </c>
    </row>
    <row r="11" spans="5:6" x14ac:dyDescent="0.35">
      <c r="E11">
        <v>15</v>
      </c>
      <c r="F11">
        <v>35</v>
      </c>
    </row>
    <row r="12" spans="5:6" x14ac:dyDescent="0.35">
      <c r="E12">
        <v>7</v>
      </c>
      <c r="F12">
        <v>15</v>
      </c>
    </row>
    <row r="13" spans="5:6" x14ac:dyDescent="0.35">
      <c r="E13">
        <v>3</v>
      </c>
      <c r="F13">
        <v>8</v>
      </c>
    </row>
    <row r="14" spans="5:6" x14ac:dyDescent="0.35">
      <c r="E14">
        <v>6</v>
      </c>
      <c r="F14">
        <v>14</v>
      </c>
    </row>
    <row r="15" spans="5:6" x14ac:dyDescent="0.35">
      <c r="E15">
        <v>9</v>
      </c>
      <c r="F15">
        <v>20</v>
      </c>
    </row>
    <row r="16" spans="5:6" x14ac:dyDescent="0.35">
      <c r="E16">
        <v>12</v>
      </c>
      <c r="F16">
        <v>29</v>
      </c>
    </row>
    <row r="17" spans="5:6" x14ac:dyDescent="0.35">
      <c r="E17">
        <v>5</v>
      </c>
      <c r="F1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based</vt:lpstr>
      <vt:lpstr>pvalue</vt:lpstr>
      <vt:lpstr>correlation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Yiu Simon</cp:lastModifiedBy>
  <dcterms:created xsi:type="dcterms:W3CDTF">2022-08-11T20:09:42Z</dcterms:created>
  <dcterms:modified xsi:type="dcterms:W3CDTF">2025-08-12T07:40:21Z</dcterms:modified>
</cp:coreProperties>
</file>