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내 문서\포트폴리오\깃허브 업로드용\"/>
    </mc:Choice>
  </mc:AlternateContent>
  <xr:revisionPtr revIDLastSave="0" documentId="13_ncr:1_{E6499E71-0D12-4E6F-B7A2-6293AED309D0}" xr6:coauthVersionLast="47" xr6:coauthVersionMax="47" xr10:uidLastSave="{00000000-0000-0000-0000-000000000000}"/>
  <bookViews>
    <workbookView xWindow="-120" yWindow="-120" windowWidth="51840" windowHeight="21240" xr2:uid="{CEA97E84-A3AE-40B4-B761-D5F360D6A404}"/>
  </bookViews>
  <sheets>
    <sheet name="#7_1일차" sheetId="3" r:id="rId1"/>
  </sheets>
  <externalReferences>
    <externalReference r:id="rId2"/>
  </externalReferences>
  <definedNames>
    <definedName name="Defect_Reopen" localSheetId="0">#REF!</definedName>
    <definedName name="Defect_Reopen">#REF!</definedName>
    <definedName name="NotTest">[1]TC종합!$B$7</definedName>
    <definedName name="_xlnm.Print_Area" localSheetId="0">'#7_1일차'!$A$1:$I$45</definedName>
    <definedName name="TC_Blocked">[1]TC종합!$B$6</definedName>
    <definedName name="TC_Fail" localSheetId="0">#REF!</definedName>
    <definedName name="TC_Fail">#REF!</definedName>
    <definedName name="TC_Pass" localSheetId="0">#REF!</definedName>
    <definedName name="TC_Pass">#REF!</definedName>
    <definedName name="TE" localSheetId="0">#REF!</definedName>
    <definedName name="TE">#REF!</definedName>
    <definedName name="Total_ClosedDefect" localSheetId="0">#REF!</definedName>
    <definedName name="Total_ClosedDefect">#REF!</definedName>
    <definedName name="Total_Defect" localSheetId="0">#REF!</definedName>
    <definedName name="Total_Defect">#REF!</definedName>
    <definedName name="Total_DLOC" localSheetId="0">#REF!</definedName>
    <definedName name="Total_DLOC">#REF!</definedName>
    <definedName name="Total_LOC" localSheetId="0">#REF!</definedName>
    <definedName name="Total_LOC">#REF!</definedName>
    <definedName name="TotalCase" localSheetId="0">#REF!</definedName>
    <definedName name="TotalCase">#REF!</definedName>
    <definedName name="기능테스트결과" localSheetId="0">#REF!</definedName>
    <definedName name="기능테스트결과">#REF!</definedName>
    <definedName name="ㄴㄹ" localSheetId="0">#REF!</definedName>
    <definedName name="ㄴㄹ">#REF!</definedName>
    <definedName name="ㅁㄴㅇ" localSheetId="0">#REF!</definedName>
    <definedName name="ㅁㄴㅇ">#REF!</definedName>
    <definedName name="ㅁㄴㅇㄹ" localSheetId="0">#REF!</definedName>
    <definedName name="ㅁㄴㅇㄹ">#REF!</definedName>
    <definedName name="ㅁㅁ">#REF!</definedName>
    <definedName name="ㅇㅇ">#REF!</definedName>
    <definedName name="커버리지" localSheetId="0">#REF!</definedName>
    <definedName name="커버리지">#REF!</definedName>
    <definedName name="테스트기간" localSheetId="0">#REF!</definedName>
    <definedName name="테스트기간">#REF!</definedName>
    <definedName name="프로젝트" localSheetId="0">#REF!</definedName>
    <definedName name="프로젝트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3" l="1"/>
  <c r="C36" i="3"/>
  <c r="C35" i="3"/>
  <c r="C43" i="3"/>
  <c r="C42" i="3" l="1"/>
  <c r="C34" i="3"/>
  <c r="C38" i="3" l="1"/>
  <c r="D37" i="3" s="1"/>
  <c r="C30" i="3"/>
  <c r="D29" i="3" l="1"/>
  <c r="D26" i="3"/>
  <c r="D27" i="3"/>
  <c r="D34" i="3"/>
  <c r="D28" i="3"/>
  <c r="D35" i="3"/>
  <c r="D36" i="3"/>
</calcChain>
</file>

<file path=xl/sharedStrings.xml><?xml version="1.0" encoding="utf-8"?>
<sst xmlns="http://schemas.openxmlformats.org/spreadsheetml/2006/main" count="60" uniqueCount="43">
  <si>
    <t>QA Daily Report</t>
    <phoneticPr fontId="4" type="noConversion"/>
  </si>
  <si>
    <t>Test Status</t>
    <phoneticPr fontId="4" type="noConversion"/>
  </si>
  <si>
    <r>
      <t>QA 담당자</t>
    </r>
    <r>
      <rPr>
        <b/>
        <sz val="9"/>
        <color rgb="FF0070C0"/>
        <rFont val="맑은 고딕"/>
        <family val="3"/>
        <charset val="129"/>
      </rPr>
      <t/>
    </r>
    <phoneticPr fontId="4" type="noConversion"/>
  </si>
  <si>
    <t>QA 일정</t>
    <phoneticPr fontId="2" type="noConversion"/>
  </si>
  <si>
    <t>Build Ver.</t>
    <phoneticPr fontId="4" type="noConversion"/>
  </si>
  <si>
    <t>상세 이슈</t>
    <phoneticPr fontId="4" type="noConversion"/>
  </si>
  <si>
    <t>BTS</t>
    <phoneticPr fontId="2" type="noConversion"/>
  </si>
  <si>
    <t>우선순위</t>
    <phoneticPr fontId="2" type="noConversion"/>
  </si>
  <si>
    <t>상세</t>
    <phoneticPr fontId="2" type="noConversion"/>
  </si>
  <si>
    <t>Major</t>
    <phoneticPr fontId="2" type="noConversion"/>
  </si>
  <si>
    <t>BTS Link</t>
    <phoneticPr fontId="4" type="noConversion"/>
  </si>
  <si>
    <t>Bug Status</t>
    <phoneticPr fontId="4" type="noConversion"/>
  </si>
  <si>
    <t>1) 금일 발견된 버그 수</t>
    <phoneticPr fontId="2" type="noConversion"/>
  </si>
  <si>
    <t>등록 건수</t>
    <phoneticPr fontId="2" type="noConversion"/>
  </si>
  <si>
    <r>
      <t>등록 건수(%)</t>
    </r>
    <r>
      <rPr>
        <b/>
        <sz val="10"/>
        <color rgb="FF0070C0"/>
        <rFont val="맑은 고딕"/>
        <family val="3"/>
        <charset val="129"/>
      </rPr>
      <t/>
    </r>
    <phoneticPr fontId="2" type="noConversion"/>
  </si>
  <si>
    <t>Critical</t>
  </si>
  <si>
    <t>Major</t>
  </si>
  <si>
    <t>Minor</t>
  </si>
  <si>
    <t>Trivial</t>
  </si>
  <si>
    <t>Total</t>
  </si>
  <si>
    <r>
      <t>등록 건수</t>
    </r>
    <r>
      <rPr>
        <b/>
        <sz val="10"/>
        <color rgb="FF0070C0"/>
        <rFont val="NSimSun"/>
        <family val="3"/>
        <charset val="134"/>
      </rPr>
      <t/>
    </r>
    <phoneticPr fontId="2" type="noConversion"/>
  </si>
  <si>
    <t>3) 일차 별 버그 수</t>
    <phoneticPr fontId="2" type="noConversion"/>
  </si>
  <si>
    <t>1 일차</t>
    <phoneticPr fontId="2" type="noConversion"/>
  </si>
  <si>
    <t>Minor</t>
    <phoneticPr fontId="2" type="noConversion"/>
  </si>
  <si>
    <t>https://nzin-publisher-bts.atlassian.net/projects/FRD</t>
    <phoneticPr fontId="2" type="noConversion"/>
  </si>
  <si>
    <t>2) 7차 테스트 누적 버그 수</t>
    <phoneticPr fontId="2" type="noConversion"/>
  </si>
  <si>
    <t xml:space="preserve"> 2021.01.15 (금) ~ 2021.01.19 (화)</t>
    <phoneticPr fontId="2" type="noConversion"/>
  </si>
  <si>
    <t xml:space="preserve"> 0.7.2</t>
    <phoneticPr fontId="2" type="noConversion"/>
  </si>
  <si>
    <t>FRD-178</t>
    <phoneticPr fontId="2" type="noConversion"/>
  </si>
  <si>
    <t>FRD-179</t>
    <phoneticPr fontId="2" type="noConversion"/>
  </si>
  <si>
    <t>FRD-180</t>
    <phoneticPr fontId="2" type="noConversion"/>
  </si>
  <si>
    <t>[1_1_실행] 덮어쓰기 설치 시, 앱 크래시 현상</t>
    <phoneticPr fontId="2" type="noConversion"/>
  </si>
  <si>
    <t>FRD-181</t>
    <phoneticPr fontId="2" type="noConversion"/>
  </si>
  <si>
    <t>[6_3_팀태그] 팀매치 종료 시 플레이그룹 무한로딩 현상</t>
    <phoneticPr fontId="2" type="noConversion"/>
  </si>
  <si>
    <t>FRD-183</t>
    <phoneticPr fontId="2" type="noConversion"/>
  </si>
  <si>
    <t>[B_2_안정성] 갤럭시 폴드 사용 시 디바이스 상태에 맞춰 게임이 종료되는 현상</t>
    <phoneticPr fontId="2" type="noConversion"/>
  </si>
  <si>
    <t>[13_1_이벤트페이지] 이벤트 연출이 노출되지 않는 현상</t>
    <phoneticPr fontId="2" type="noConversion"/>
  </si>
  <si>
    <t>[8_2_파츠] 엠블럼 보유 상태에 관계 없이 [사용기간 남음] 버튼이 노출되는 현상</t>
    <phoneticPr fontId="2" type="noConversion"/>
  </si>
  <si>
    <t>FRD-182</t>
    <phoneticPr fontId="2" type="noConversion"/>
  </si>
  <si>
    <t>[9_1_보상상자] 보상 획득 화면에서 뒷 영역의 버튼이 반짝이는 현상</t>
    <phoneticPr fontId="2" type="noConversion"/>
  </si>
  <si>
    <t>Trivial</t>
    <phoneticPr fontId="2" type="noConversion"/>
  </si>
  <si>
    <t>2 일차</t>
    <phoneticPr fontId="2" type="noConversion"/>
  </si>
  <si>
    <t xml:space="preserve"> QA Lead: 조하림
 QA: ㅇㅇㅇ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</si>
</sst>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</font>
    <font>
      <sz val="10"/>
      <color theme="1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</font>
    <font>
      <b/>
      <sz val="9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b/>
      <u/>
      <sz val="10"/>
      <color theme="10"/>
      <name val="맑은 고딕"/>
      <family val="3"/>
      <charset val="129"/>
      <scheme val="minor"/>
    </font>
    <font>
      <sz val="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</font>
    <font>
      <b/>
      <sz val="10"/>
      <color rgb="FF0070C0"/>
      <name val="NSimSun"/>
      <family val="3"/>
      <charset val="134"/>
    </font>
    <font>
      <sz val="7"/>
      <color indexed="8"/>
      <name val="맑은 고딕"/>
      <family val="3"/>
      <charset val="129"/>
      <scheme val="minor"/>
    </font>
    <font>
      <sz val="18"/>
      <color indexed="8"/>
      <name val="맑은 고딕"/>
      <family val="3"/>
      <charset val="129"/>
      <scheme val="minor"/>
    </font>
    <font>
      <b/>
      <sz val="18"/>
      <color indexed="9"/>
      <name val="맑은 고딕"/>
      <family val="3"/>
      <charset val="129"/>
      <scheme val="minor"/>
    </font>
    <font>
      <sz val="3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i/>
      <sz val="10"/>
      <color rgb="FF333333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>
      <alignment vertical="center"/>
    </xf>
  </cellStyleXfs>
  <cellXfs count="66">
    <xf numFmtId="0" fontId="0" fillId="0" borderId="0" xfId="0">
      <alignment vertical="center"/>
    </xf>
    <xf numFmtId="0" fontId="8" fillId="0" borderId="0" xfId="0" applyFont="1" applyProtection="1">
      <alignment vertical="center"/>
      <protection locked="0"/>
    </xf>
    <xf numFmtId="0" fontId="13" fillId="0" borderId="0" xfId="0" applyFont="1" applyProtection="1">
      <alignment vertical="center"/>
      <protection locked="0"/>
    </xf>
    <xf numFmtId="0" fontId="9" fillId="0" borderId="1" xfId="0" applyFont="1" applyBorder="1" applyAlignment="1" applyProtection="1">
      <alignment horizontal="left" vertical="center"/>
      <protection locked="0"/>
    </xf>
    <xf numFmtId="0" fontId="8" fillId="0" borderId="1" xfId="0" applyFont="1" applyBorder="1">
      <alignment vertical="center"/>
    </xf>
    <xf numFmtId="0" fontId="8" fillId="0" borderId="1" xfId="0" applyFont="1" applyBorder="1" applyProtection="1">
      <alignment vertical="center"/>
      <protection locked="0"/>
    </xf>
    <xf numFmtId="0" fontId="13" fillId="0" borderId="1" xfId="0" applyFont="1" applyBorder="1">
      <alignment vertical="center"/>
    </xf>
    <xf numFmtId="0" fontId="13" fillId="0" borderId="1" xfId="0" applyFont="1" applyBorder="1" applyProtection="1">
      <alignment vertical="center"/>
      <protection locked="0"/>
    </xf>
    <xf numFmtId="0" fontId="9" fillId="0" borderId="5" xfId="0" applyFont="1" applyBorder="1" applyAlignment="1" applyProtection="1">
      <alignment horizontal="left" vertical="center"/>
      <protection locked="0"/>
    </xf>
    <xf numFmtId="0" fontId="7" fillId="4" borderId="3" xfId="0" applyFont="1" applyFill="1" applyBorder="1" applyAlignment="1">
      <alignment horizontal="center" vertical="center" wrapText="1"/>
    </xf>
    <xf numFmtId="0" fontId="8" fillId="0" borderId="2" xfId="0" applyFont="1" applyBorder="1">
      <alignment vertical="center"/>
    </xf>
    <xf numFmtId="0" fontId="11" fillId="0" borderId="6" xfId="1" applyFont="1" applyBorder="1" applyAlignment="1">
      <alignment horizontal="center" vertical="center" wrapText="1"/>
    </xf>
    <xf numFmtId="0" fontId="12" fillId="5" borderId="5" xfId="1" applyFont="1" applyFill="1" applyBorder="1" applyAlignment="1" applyProtection="1">
      <alignment vertical="center"/>
    </xf>
    <xf numFmtId="0" fontId="8" fillId="0" borderId="5" xfId="0" applyFont="1" applyBorder="1">
      <alignment vertical="center"/>
    </xf>
    <xf numFmtId="0" fontId="8" fillId="0" borderId="6" xfId="0" applyFont="1" applyBorder="1">
      <alignment vertical="center"/>
    </xf>
    <xf numFmtId="0" fontId="9" fillId="0" borderId="6" xfId="0" applyFont="1" applyBorder="1" applyAlignment="1" applyProtection="1">
      <alignment horizontal="left" vertical="center" wrapText="1"/>
      <protection locked="0"/>
    </xf>
    <xf numFmtId="0" fontId="9" fillId="0" borderId="6" xfId="0" applyFont="1" applyBorder="1" applyAlignment="1" applyProtection="1">
      <alignment horizontal="left" vertical="center"/>
      <protection locked="0"/>
    </xf>
    <xf numFmtId="0" fontId="9" fillId="0" borderId="6" xfId="0" applyFont="1" applyBorder="1" applyAlignment="1" applyProtection="1">
      <alignment horizontal="left" vertical="center" indent="1"/>
      <protection locked="0"/>
    </xf>
    <xf numFmtId="0" fontId="14" fillId="0" borderId="3" xfId="0" applyFont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0" fillId="4" borderId="3" xfId="0" applyFont="1" applyFill="1" applyBorder="1" applyAlignment="1" applyProtection="1">
      <alignment horizontal="center" vertical="center"/>
      <protection locked="0"/>
    </xf>
    <xf numFmtId="0" fontId="17" fillId="0" borderId="1" xfId="0" applyFont="1" applyBorder="1" applyProtection="1">
      <alignment vertical="center"/>
      <protection locked="0"/>
    </xf>
    <xf numFmtId="0" fontId="17" fillId="0" borderId="0" xfId="0" applyFont="1" applyProtection="1">
      <alignment vertical="center"/>
      <protection locked="0"/>
    </xf>
    <xf numFmtId="0" fontId="18" fillId="0" borderId="1" xfId="2" applyFont="1" applyBorder="1" applyProtection="1">
      <alignment vertical="center"/>
      <protection locked="0"/>
    </xf>
    <xf numFmtId="0" fontId="18" fillId="0" borderId="0" xfId="2" applyFont="1" applyProtection="1">
      <alignment vertical="center"/>
      <protection locked="0"/>
    </xf>
    <xf numFmtId="0" fontId="20" fillId="0" borderId="1" xfId="0" applyFont="1" applyBorder="1" applyProtection="1">
      <alignment vertical="center"/>
      <protection locked="0"/>
    </xf>
    <xf numFmtId="0" fontId="20" fillId="0" borderId="0" xfId="0" applyFont="1" applyProtection="1">
      <alignment vertical="center"/>
      <protection locked="0"/>
    </xf>
    <xf numFmtId="0" fontId="21" fillId="0" borderId="1" xfId="2" applyFont="1" applyBorder="1" applyProtection="1">
      <alignment vertical="center"/>
      <protection locked="0"/>
    </xf>
    <xf numFmtId="0" fontId="21" fillId="0" borderId="0" xfId="2" applyFont="1" applyProtection="1">
      <alignment vertical="center"/>
      <protection locked="0"/>
    </xf>
    <xf numFmtId="0" fontId="22" fillId="0" borderId="2" xfId="0" applyFont="1" applyBorder="1">
      <alignment vertical="center"/>
    </xf>
    <xf numFmtId="0" fontId="22" fillId="0" borderId="1" xfId="0" applyFont="1" applyBorder="1">
      <alignment vertical="center"/>
    </xf>
    <xf numFmtId="0" fontId="8" fillId="0" borderId="4" xfId="0" applyFont="1" applyBorder="1" applyProtection="1">
      <alignment vertical="center"/>
      <protection locked="0"/>
    </xf>
    <xf numFmtId="0" fontId="22" fillId="0" borderId="5" xfId="0" applyFont="1" applyBorder="1">
      <alignment vertical="center"/>
    </xf>
    <xf numFmtId="0" fontId="7" fillId="5" borderId="6" xfId="0" applyFont="1" applyFill="1" applyBorder="1" applyAlignment="1">
      <alignment horizontal="center" vertical="center" wrapText="1"/>
    </xf>
    <xf numFmtId="0" fontId="8" fillId="0" borderId="6" xfId="0" applyFont="1" applyBorder="1" applyAlignment="1" applyProtection="1">
      <alignment vertical="center" wrapText="1"/>
      <protection locked="0"/>
    </xf>
    <xf numFmtId="0" fontId="14" fillId="4" borderId="3" xfId="0" applyFont="1" applyFill="1" applyBorder="1" applyAlignment="1">
      <alignment horizontal="center" vertical="center" wrapText="1"/>
    </xf>
    <xf numFmtId="0" fontId="8" fillId="0" borderId="5" xfId="0" applyFont="1" applyBorder="1" applyProtection="1">
      <alignment vertical="center"/>
      <protection locked="0"/>
    </xf>
    <xf numFmtId="0" fontId="11" fillId="0" borderId="3" xfId="1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/>
    </xf>
    <xf numFmtId="0" fontId="1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 wrapText="1"/>
    </xf>
    <xf numFmtId="9" fontId="5" fillId="0" borderId="3" xfId="0" applyNumberFormat="1" applyFont="1" applyBorder="1" applyAlignment="1">
      <alignment horizontal="right" vertical="center" wrapText="1"/>
    </xf>
    <xf numFmtId="0" fontId="14" fillId="6" borderId="3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right" vertical="center" wrapText="1"/>
    </xf>
    <xf numFmtId="9" fontId="5" fillId="6" borderId="3" xfId="0" applyNumberFormat="1" applyFont="1" applyFill="1" applyBorder="1" applyAlignment="1">
      <alignment horizontal="right" vertical="center" wrapText="1"/>
    </xf>
    <xf numFmtId="0" fontId="10" fillId="4" borderId="7" xfId="0" applyFont="1" applyFill="1" applyBorder="1" applyAlignment="1" applyProtection="1">
      <alignment horizontal="center" vertical="center"/>
      <protection locked="0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10" fillId="0" borderId="2" xfId="0" applyFont="1" applyBorder="1" applyAlignment="1" applyProtection="1">
      <alignment vertical="center" wrapText="1"/>
      <protection locked="0"/>
    </xf>
    <xf numFmtId="0" fontId="14" fillId="3" borderId="2" xfId="2" applyFont="1" applyFill="1" applyBorder="1">
      <alignment vertical="center"/>
    </xf>
    <xf numFmtId="0" fontId="14" fillId="3" borderId="1" xfId="2" applyFont="1" applyFill="1" applyBorder="1">
      <alignment vertical="center"/>
    </xf>
    <xf numFmtId="0" fontId="11" fillId="5" borderId="3" xfId="1" applyFont="1" applyFill="1" applyBorder="1" applyAlignment="1" applyProtection="1">
      <alignment horizontal="left" vertical="center"/>
    </xf>
    <xf numFmtId="0" fontId="12" fillId="5" borderId="3" xfId="1" applyFont="1" applyFill="1" applyBorder="1" applyAlignment="1" applyProtection="1">
      <alignment horizontal="left" vertical="center"/>
    </xf>
    <xf numFmtId="0" fontId="14" fillId="3" borderId="6" xfId="2" applyFont="1" applyFill="1" applyBorder="1">
      <alignment vertical="center"/>
    </xf>
    <xf numFmtId="0" fontId="14" fillId="0" borderId="2" xfId="0" applyFont="1" applyBorder="1" applyAlignment="1">
      <alignment vertical="center" wrapText="1"/>
    </xf>
    <xf numFmtId="0" fontId="14" fillId="0" borderId="2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0" fontId="19" fillId="2" borderId="1" xfId="2" applyFont="1" applyFill="1" applyBorder="1" applyAlignment="1">
      <alignment horizontal="center" vertical="center"/>
    </xf>
    <xf numFmtId="0" fontId="8" fillId="0" borderId="3" xfId="0" applyFont="1" applyBorder="1" applyAlignment="1" applyProtection="1">
      <alignment vertical="center" wrapText="1"/>
      <protection locked="0"/>
    </xf>
    <xf numFmtId="0" fontId="8" fillId="0" borderId="3" xfId="0" applyFont="1" applyBorder="1" applyAlignment="1" applyProtection="1">
      <alignment horizontal="left" vertical="center" wrapText="1"/>
      <protection locked="0"/>
    </xf>
  </cellXfs>
  <cellStyles count="3">
    <cellStyle name="표준" xfId="0" builtinId="0"/>
    <cellStyle name="표준 2" xfId="2" xr:uid="{702E6F55-6289-4AD6-848D-0ACF59E3C8A4}"/>
    <cellStyle name="하이퍼링크" xfId="1" builtinId="8"/>
  </cellStyles>
  <dxfs count="2">
    <dxf>
      <fill>
        <gradientFill type="path" left="0.5" right="0.5" top="0.5" bottom="0.5">
          <stop position="0">
            <color theme="0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6" tint="0.59999389629810485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sz="1050"/>
              <a:t>금일 발견 버그 수</a:t>
            </a:r>
            <a:endParaRPr lang="ko-KR" sz="1050">
              <a:solidFill>
                <a:srgbClr val="0070C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7819047619047621"/>
          <c:w val="1"/>
          <c:h val="0.6087131608548931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C8F-483C-89D1-599D05D0A8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C8F-483C-89D1-599D05D0A8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C8F-483C-89D1-599D05D0A8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C8F-483C-89D1-599D05D0A81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8F-483C-89D1-599D05D0A81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19E8AAD-D0D1-4E30-8DD6-603BF3943804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C8F-483C-89D1-599D05D0A81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D666CF3-F195-4C76-BEA4-2784CEC4ED55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C8F-483C-89D1-599D05D0A81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2.4432036960083559E-2"/>
                      <c:h val="0.112535580939706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9C8F-483C-89D1-599D05D0A8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'#7_1일차'!$B$26:$B$29</c:f>
              <c:strCache>
                <c:ptCount val="4"/>
                <c:pt idx="0">
                  <c:v>Critical</c:v>
                </c:pt>
                <c:pt idx="1">
                  <c:v>Major</c:v>
                </c:pt>
                <c:pt idx="2">
                  <c:v>Minor</c:v>
                </c:pt>
                <c:pt idx="3">
                  <c:v>Trivial</c:v>
                </c:pt>
              </c:strCache>
            </c:strRef>
          </c:cat>
          <c:val>
            <c:numRef>
              <c:f>'#7_1일차'!$C$26:$C$29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'#7_1일차'!$C$26:$C$29</c15:f>
                <c15:dlblRangeCache>
                  <c:ptCount val="4"/>
                  <c:pt idx="0">
                    <c:v>0</c:v>
                  </c:pt>
                  <c:pt idx="1">
                    <c:v>3</c:v>
                  </c:pt>
                  <c:pt idx="2">
                    <c:v>2</c:v>
                  </c:pt>
                  <c:pt idx="3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9C8F-483C-89D1-599D05D0A81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3.5674482983341839E-2"/>
          <c:y val="0.17456917885264345"/>
          <c:w val="0.18350834663518698"/>
          <c:h val="0.64286164229471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050"/>
              <a:t>총 누적 버그 수</a:t>
            </a:r>
            <a:endParaRPr lang="en-US" altLang="ko-KR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ko-K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649857006134761"/>
          <c:y val="0.32066277429607015"/>
          <c:w val="0.75731873092591684"/>
          <c:h val="0.5868830681879051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3C8-4070-A274-20D53C7434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3C8-4070-A274-20D53C7434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3C8-4070-A274-20D53C7434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3C8-4070-A274-20D53C74348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C8-4070-A274-20D53C7434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C8-4070-A274-20D53C7434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'#7_1일차'!$B$34:$B$37</c:f>
              <c:strCache>
                <c:ptCount val="4"/>
                <c:pt idx="0">
                  <c:v>Critical</c:v>
                </c:pt>
                <c:pt idx="1">
                  <c:v>Major</c:v>
                </c:pt>
                <c:pt idx="2">
                  <c:v>Minor</c:v>
                </c:pt>
                <c:pt idx="3">
                  <c:v>Trivial</c:v>
                </c:pt>
              </c:strCache>
            </c:strRef>
          </c:cat>
          <c:val>
            <c:numRef>
              <c:f>'#7_1일차'!$C$34:$C$37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C8-4070-A274-20D53C74348F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일 차별 버그 현황</a:t>
            </a:r>
            <a:endParaRPr lang="en-US" altLang="ko-KR">
              <a:solidFill>
                <a:srgbClr val="0070C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4914260717410336E-2"/>
          <c:y val="0.20467592592592593"/>
          <c:w val="0.90286351706036749"/>
          <c:h val="0.560840988626421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'#7_1일차'!$D$41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'#7_1일차'!$B$42:$B$43</c:f>
              <c:strCache>
                <c:ptCount val="2"/>
                <c:pt idx="0">
                  <c:v>1 일차</c:v>
                </c:pt>
                <c:pt idx="1">
                  <c:v>2 일차</c:v>
                </c:pt>
              </c:strCache>
            </c:strRef>
          </c:cat>
          <c:val>
            <c:numRef>
              <c:f>'#7_1일차'!$D$42:$D$43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4-45C5-BB66-CAC8321CA7F1}"/>
            </c:ext>
          </c:extLst>
        </c:ser>
        <c:ser>
          <c:idx val="1"/>
          <c:order val="1"/>
          <c:tx>
            <c:strRef>
              <c:f>'#7_1일차'!$E$41</c:f>
              <c:strCache>
                <c:ptCount val="1"/>
                <c:pt idx="0">
                  <c:v>Major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'#7_1일차'!$B$42:$B$43</c:f>
              <c:strCache>
                <c:ptCount val="2"/>
                <c:pt idx="0">
                  <c:v>1 일차</c:v>
                </c:pt>
                <c:pt idx="1">
                  <c:v>2 일차</c:v>
                </c:pt>
              </c:strCache>
            </c:strRef>
          </c:cat>
          <c:val>
            <c:numRef>
              <c:f>'#7_1일차'!$E$42:$E$43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4-45C5-BB66-CAC8321CA7F1}"/>
            </c:ext>
          </c:extLst>
        </c:ser>
        <c:ser>
          <c:idx val="2"/>
          <c:order val="2"/>
          <c:tx>
            <c:strRef>
              <c:f>'#7_1일차'!$F$41</c:f>
              <c:strCache>
                <c:ptCount val="1"/>
                <c:pt idx="0">
                  <c:v>Minor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'#7_1일차'!$B$42:$B$43</c:f>
              <c:strCache>
                <c:ptCount val="2"/>
                <c:pt idx="0">
                  <c:v>1 일차</c:v>
                </c:pt>
                <c:pt idx="1">
                  <c:v>2 일차</c:v>
                </c:pt>
              </c:strCache>
            </c:strRef>
          </c:cat>
          <c:val>
            <c:numRef>
              <c:f>'#7_1일차'!$F$42:$F$43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94-45C5-BB66-CAC8321CA7F1}"/>
            </c:ext>
          </c:extLst>
        </c:ser>
        <c:ser>
          <c:idx val="3"/>
          <c:order val="3"/>
          <c:tx>
            <c:strRef>
              <c:f>'#7_1일차'!$G$41</c:f>
              <c:strCache>
                <c:ptCount val="1"/>
                <c:pt idx="0">
                  <c:v>Trivial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'#7_1일차'!$B$42:$B$43</c:f>
              <c:strCache>
                <c:ptCount val="2"/>
                <c:pt idx="0">
                  <c:v>1 일차</c:v>
                </c:pt>
                <c:pt idx="1">
                  <c:v>2 일차</c:v>
                </c:pt>
              </c:strCache>
            </c:strRef>
          </c:cat>
          <c:val>
            <c:numRef>
              <c:f>'#7_1일차'!$G$42:$G$43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94-45C5-BB66-CAC8321CA7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5259904"/>
        <c:axId val="145278080"/>
      </c:barChart>
      <c:catAx>
        <c:axId val="14525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278080"/>
        <c:crosses val="autoZero"/>
        <c:auto val="1"/>
        <c:lblAlgn val="ctr"/>
        <c:lblOffset val="100"/>
        <c:noMultiLvlLbl val="0"/>
      </c:catAx>
      <c:valAx>
        <c:axId val="1452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25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152401</xdr:colOff>
      <xdr:row>23</xdr:row>
      <xdr:rowOff>9525</xdr:rowOff>
    </xdr:from>
    <xdr:to>
      <xdr:col>7</xdr:col>
      <xdr:colOff>1638300</xdr:colOff>
      <xdr:row>30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F365D9A-2FF2-43EE-BE10-2853054DA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138113</xdr:colOff>
      <xdr:row>31</xdr:row>
      <xdr:rowOff>19050</xdr:rowOff>
    </xdr:from>
    <xdr:to>
      <xdr:col>7</xdr:col>
      <xdr:colOff>1581151</xdr:colOff>
      <xdr:row>38</xdr:row>
      <xdr:rowOff>123825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698EC38-90D1-463E-A041-D0B74BB21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</xdr:colOff>
      <xdr:row>43</xdr:row>
      <xdr:rowOff>238125</xdr:rowOff>
    </xdr:from>
    <xdr:to>
      <xdr:col>5</xdr:col>
      <xdr:colOff>76200</xdr:colOff>
      <xdr:row>43</xdr:row>
      <xdr:rowOff>2333625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7FF7CFA-4976-4FE1-A061-C23467A47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\\nas-gw\sg\sg\sg\sg\sg\sg\sg\sg\sg\sg\sg\sg\sg\sg\sg\sg\sg\sg\sg\sg\sg\sg\sg\sg\Users\snowshoehare\AppData\Local\Microsoft\Windows\Temporary%20Internet%20Files\Content.Outlook\905JC70W\&#47784;&#48148;&#51068;&#49324;&#52380;&#49457;-1&#52264;iterationtest&#50756;&#47308;_Statusreport-100514.xlsx?9E853D99" TargetMode="External"/><Relationship Id="rId1" Type="http://schemas.openxmlformats.org/officeDocument/2006/relationships/externalLinkPath" Target="file:///\\9E853D99\&#47784;&#48148;&#51068;&#49324;&#52380;&#49457;-1&#52264;iterationtest&#50756;&#47308;_Statusreport-1005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보안"/>
      <sheetName val="0표지"/>
      <sheetName val="Test개요"/>
      <sheetName val="StatusReport"/>
      <sheetName val="상태집계"/>
      <sheetName val="ActiveBugList"/>
      <sheetName val="TC종합"/>
      <sheetName val="A_모바일사천성_iteration1"/>
      <sheetName val="B_공통예외상황"/>
      <sheetName val="C_맵플레이체크리스트"/>
      <sheetName val="결함관리기준"/>
      <sheetName val="보고관리체계"/>
      <sheetName val="FullTC 결과보고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>
            <v>522</v>
          </cell>
        </row>
        <row r="6">
          <cell r="B6">
            <v>0</v>
          </cell>
        </row>
        <row r="7">
          <cell r="B7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zin-publisher-bts.atlassian.net/browse/FRD-180" TargetMode="External"/><Relationship Id="rId3" Type="http://schemas.openxmlformats.org/officeDocument/2006/relationships/hyperlink" Target="https://nzin-publisher-bts.atlassian.net/browse/FRD-176" TargetMode="External"/><Relationship Id="rId7" Type="http://schemas.openxmlformats.org/officeDocument/2006/relationships/hyperlink" Target="https://nzin-publisher-bts.atlassian.net/browse/FRD-179" TargetMode="External"/><Relationship Id="rId2" Type="http://schemas.openxmlformats.org/officeDocument/2006/relationships/hyperlink" Target="https://nzin-publisher-bts.atlassian.net/projects/CRYP" TargetMode="External"/><Relationship Id="rId1" Type="http://schemas.openxmlformats.org/officeDocument/2006/relationships/hyperlink" Target="https://nzin-publisher-bts.atlassian.net/projects/GNSS" TargetMode="External"/><Relationship Id="rId6" Type="http://schemas.openxmlformats.org/officeDocument/2006/relationships/hyperlink" Target="https://nzin-publisher-bts.atlassian.net/browse/FRD-183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nzin-publisher-bts.atlassian.net/browse/FRD-181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nzin-publisher-bts.atlassian.net/browse/FRD-178" TargetMode="External"/><Relationship Id="rId9" Type="http://schemas.openxmlformats.org/officeDocument/2006/relationships/hyperlink" Target="https://nzin-publisher-bts.atlassian.net/browse/FRD-1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38F8E-D098-4CFF-B02C-B090A7BDDFD3}">
  <dimension ref="A1:I45"/>
  <sheetViews>
    <sheetView showGridLines="0" tabSelected="1" view="pageBreakPreview" zoomScaleSheetLayoutView="100" workbookViewId="0">
      <pane xSplit="1" ySplit="3" topLeftCell="B4" activePane="bottomRight" state="frozen"/>
      <selection activeCell="B4" sqref="B4:H4"/>
      <selection pane="topRight" activeCell="B4" sqref="B4:H4"/>
      <selection pane="bottomLeft" activeCell="B4" sqref="B4:H4"/>
      <selection pane="bottomRight"/>
    </sheetView>
  </sheetViews>
  <sheetFormatPr defaultColWidth="9" defaultRowHeight="12" x14ac:dyDescent="0.3"/>
  <cols>
    <col min="1" max="1" width="1.625" style="1" customWidth="1"/>
    <col min="2" max="2" width="13.625" style="1" customWidth="1"/>
    <col min="3" max="7" width="12.625" style="1" customWidth="1"/>
    <col min="8" max="8" width="28.875" style="1" customWidth="1"/>
    <col min="9" max="9" width="2.75" style="1" customWidth="1"/>
    <col min="10" max="16384" width="9" style="1"/>
  </cols>
  <sheetData>
    <row r="1" spans="1:9" s="23" customFormat="1" ht="9.75" x14ac:dyDescent="0.3">
      <c r="A1" s="22"/>
      <c r="B1" s="22"/>
      <c r="C1" s="22"/>
      <c r="D1" s="22"/>
      <c r="E1" s="22"/>
      <c r="F1" s="22"/>
      <c r="G1" s="22"/>
      <c r="H1" s="22"/>
      <c r="I1" s="22"/>
    </row>
    <row r="2" spans="1:9" s="25" customFormat="1" ht="26.25" x14ac:dyDescent="0.3">
      <c r="A2" s="24"/>
      <c r="B2" s="63" t="s">
        <v>0</v>
      </c>
      <c r="C2" s="63"/>
      <c r="D2" s="63"/>
      <c r="E2" s="63"/>
      <c r="F2" s="63"/>
      <c r="G2" s="63"/>
      <c r="H2" s="63"/>
      <c r="I2" s="24"/>
    </row>
    <row r="3" spans="1:9" s="27" customFormat="1" ht="9.9499999999999993" customHeight="1" x14ac:dyDescent="0.3">
      <c r="A3" s="26"/>
      <c r="B3" s="26"/>
      <c r="C3" s="26"/>
      <c r="D3" s="26"/>
      <c r="E3" s="26"/>
      <c r="F3" s="26"/>
      <c r="G3" s="26"/>
      <c r="H3" s="26"/>
      <c r="I3" s="26"/>
    </row>
    <row r="4" spans="1:9" s="29" customFormat="1" ht="16.5" x14ac:dyDescent="0.3">
      <c r="A4" s="28"/>
      <c r="B4" s="55" t="s">
        <v>1</v>
      </c>
      <c r="C4" s="62"/>
      <c r="D4" s="62"/>
      <c r="E4" s="62"/>
      <c r="F4" s="62"/>
      <c r="G4" s="62"/>
      <c r="H4" s="62"/>
      <c r="I4" s="28"/>
    </row>
    <row r="5" spans="1:9" s="29" customFormat="1" ht="3.75" customHeight="1" x14ac:dyDescent="0.3">
      <c r="A5" s="28"/>
      <c r="B5" s="30"/>
      <c r="C5" s="30"/>
      <c r="D5" s="30"/>
      <c r="E5" s="30"/>
      <c r="F5" s="31"/>
      <c r="G5" s="31"/>
      <c r="H5" s="31"/>
      <c r="I5" s="28"/>
    </row>
    <row r="6" spans="1:9" ht="27" customHeight="1" x14ac:dyDescent="0.3">
      <c r="A6" s="32"/>
      <c r="B6" s="9" t="s">
        <v>2</v>
      </c>
      <c r="C6" s="64" t="s">
        <v>42</v>
      </c>
      <c r="D6" s="64"/>
      <c r="E6" s="64"/>
      <c r="F6" s="33"/>
      <c r="G6" s="31"/>
      <c r="H6" s="31"/>
      <c r="I6" s="5"/>
    </row>
    <row r="7" spans="1:9" ht="15.75" customHeight="1" x14ac:dyDescent="0.3">
      <c r="A7" s="32"/>
      <c r="B7" s="9" t="s">
        <v>3</v>
      </c>
      <c r="C7" s="65" t="s">
        <v>26</v>
      </c>
      <c r="D7" s="65"/>
      <c r="E7" s="65"/>
      <c r="F7" s="33"/>
      <c r="G7" s="31"/>
      <c r="H7" s="31"/>
      <c r="I7" s="5"/>
    </row>
    <row r="8" spans="1:9" ht="15.75" customHeight="1" x14ac:dyDescent="0.3">
      <c r="A8" s="32"/>
      <c r="B8" s="9" t="s">
        <v>4</v>
      </c>
      <c r="C8" s="65" t="s">
        <v>27</v>
      </c>
      <c r="D8" s="65"/>
      <c r="E8" s="65"/>
      <c r="F8" s="8"/>
      <c r="G8" s="3"/>
      <c r="H8" s="3"/>
      <c r="I8" s="5"/>
    </row>
    <row r="9" spans="1:9" ht="14.25" customHeight="1" x14ac:dyDescent="0.3">
      <c r="A9" s="5"/>
      <c r="B9" s="34"/>
      <c r="C9" s="35"/>
      <c r="D9" s="35"/>
      <c r="E9" s="35"/>
      <c r="F9" s="3"/>
      <c r="G9" s="3"/>
      <c r="H9" s="3"/>
      <c r="I9" s="5"/>
    </row>
    <row r="10" spans="1:9" ht="14.25" customHeight="1" x14ac:dyDescent="0.3">
      <c r="A10" s="5"/>
      <c r="B10" s="55" t="s">
        <v>5</v>
      </c>
      <c r="C10" s="62"/>
      <c r="D10" s="62"/>
      <c r="E10" s="62"/>
      <c r="F10" s="62"/>
      <c r="G10" s="62"/>
      <c r="H10" s="62"/>
      <c r="I10" s="5"/>
    </row>
    <row r="11" spans="1:9" ht="3.75" customHeight="1" x14ac:dyDescent="0.3">
      <c r="A11" s="5"/>
      <c r="B11" s="10"/>
      <c r="C11" s="10"/>
      <c r="D11" s="10"/>
      <c r="E11" s="10"/>
      <c r="F11" s="10"/>
      <c r="G11" s="10"/>
      <c r="H11" s="10"/>
      <c r="I11" s="5"/>
    </row>
    <row r="12" spans="1:9" ht="14.25" customHeight="1" x14ac:dyDescent="0.3">
      <c r="A12" s="32"/>
      <c r="B12" s="21" t="s">
        <v>6</v>
      </c>
      <c r="C12" s="36" t="s">
        <v>7</v>
      </c>
      <c r="D12" s="49" t="s">
        <v>8</v>
      </c>
      <c r="E12" s="49"/>
      <c r="F12" s="49"/>
      <c r="G12" s="49"/>
      <c r="H12" s="49"/>
      <c r="I12" s="37"/>
    </row>
    <row r="13" spans="1:9" ht="14.25" customHeight="1" x14ac:dyDescent="0.3">
      <c r="A13" s="32"/>
      <c r="B13" s="38" t="s">
        <v>28</v>
      </c>
      <c r="C13" s="39" t="s">
        <v>9</v>
      </c>
      <c r="D13" s="50" t="s">
        <v>31</v>
      </c>
      <c r="E13" s="51"/>
      <c r="F13" s="51"/>
      <c r="G13" s="51"/>
      <c r="H13" s="52"/>
      <c r="I13" s="37"/>
    </row>
    <row r="14" spans="1:9" ht="14.25" customHeight="1" x14ac:dyDescent="0.3">
      <c r="A14" s="32"/>
      <c r="B14" s="38" t="s">
        <v>32</v>
      </c>
      <c r="C14" s="39" t="s">
        <v>9</v>
      </c>
      <c r="D14" s="50" t="s">
        <v>33</v>
      </c>
      <c r="E14" s="51"/>
      <c r="F14" s="51"/>
      <c r="G14" s="51"/>
      <c r="H14" s="52"/>
      <c r="I14" s="37"/>
    </row>
    <row r="15" spans="1:9" ht="14.25" customHeight="1" x14ac:dyDescent="0.3">
      <c r="A15" s="32"/>
      <c r="B15" s="38" t="s">
        <v>34</v>
      </c>
      <c r="C15" s="39" t="s">
        <v>9</v>
      </c>
      <c r="D15" s="50" t="s">
        <v>35</v>
      </c>
      <c r="E15" s="51"/>
      <c r="F15" s="51"/>
      <c r="G15" s="51"/>
      <c r="H15" s="52"/>
      <c r="I15" s="37"/>
    </row>
    <row r="16" spans="1:9" ht="14.25" customHeight="1" x14ac:dyDescent="0.3">
      <c r="A16" s="32"/>
      <c r="B16" s="38" t="s">
        <v>29</v>
      </c>
      <c r="C16" s="39" t="s">
        <v>23</v>
      </c>
      <c r="D16" s="50" t="s">
        <v>36</v>
      </c>
      <c r="E16" s="51"/>
      <c r="F16" s="51"/>
      <c r="G16" s="51"/>
      <c r="H16" s="52"/>
      <c r="I16" s="37"/>
    </row>
    <row r="17" spans="1:9" ht="14.25" customHeight="1" x14ac:dyDescent="0.3">
      <c r="A17" s="32"/>
      <c r="B17" s="38" t="s">
        <v>30</v>
      </c>
      <c r="C17" s="39" t="s">
        <v>23</v>
      </c>
      <c r="D17" s="50" t="s">
        <v>37</v>
      </c>
      <c r="E17" s="51"/>
      <c r="F17" s="51"/>
      <c r="G17" s="51"/>
      <c r="H17" s="52"/>
      <c r="I17" s="37"/>
    </row>
    <row r="18" spans="1:9" ht="14.25" customHeight="1" x14ac:dyDescent="0.3">
      <c r="A18" s="32"/>
      <c r="B18" s="38" t="s">
        <v>38</v>
      </c>
      <c r="C18" s="39" t="s">
        <v>40</v>
      </c>
      <c r="D18" s="50" t="s">
        <v>39</v>
      </c>
      <c r="E18" s="51"/>
      <c r="F18" s="51"/>
      <c r="G18" s="51"/>
      <c r="H18" s="52"/>
      <c r="I18" s="37"/>
    </row>
    <row r="19" spans="1:9" ht="6" customHeight="1" x14ac:dyDescent="0.3">
      <c r="A19" s="5"/>
      <c r="B19" s="11"/>
      <c r="C19" s="40"/>
      <c r="D19" s="41"/>
      <c r="E19" s="42"/>
      <c r="F19" s="42"/>
      <c r="G19" s="42"/>
      <c r="H19" s="42"/>
      <c r="I19" s="5"/>
    </row>
    <row r="20" spans="1:9" ht="14.45" customHeight="1" x14ac:dyDescent="0.3">
      <c r="A20" s="5"/>
      <c r="B20" s="54" t="s">
        <v>10</v>
      </c>
      <c r="C20" s="54"/>
      <c r="D20" s="54"/>
      <c r="E20" s="54"/>
      <c r="F20" s="54"/>
      <c r="G20" s="54"/>
      <c r="H20" s="55"/>
      <c r="I20" s="5"/>
    </row>
    <row r="21" spans="1:9" ht="14.45" customHeight="1" x14ac:dyDescent="0.3">
      <c r="A21" s="32"/>
      <c r="B21" s="56" t="s">
        <v>24</v>
      </c>
      <c r="C21" s="57"/>
      <c r="D21" s="57"/>
      <c r="E21" s="57"/>
      <c r="F21" s="57"/>
      <c r="G21" s="57"/>
      <c r="H21" s="12"/>
      <c r="I21" s="5"/>
    </row>
    <row r="22" spans="1:9" s="29" customFormat="1" ht="16.5" x14ac:dyDescent="0.3">
      <c r="A22" s="28"/>
      <c r="B22" s="58" t="s">
        <v>11</v>
      </c>
      <c r="C22" s="58"/>
      <c r="D22" s="58"/>
      <c r="E22" s="58"/>
      <c r="F22" s="58"/>
      <c r="G22" s="58"/>
      <c r="H22" s="55"/>
      <c r="I22" s="28"/>
    </row>
    <row r="23" spans="1:9" s="2" customFormat="1" ht="4.5" customHeight="1" x14ac:dyDescent="0.3">
      <c r="A23" s="7"/>
      <c r="B23" s="6"/>
      <c r="C23" s="6"/>
      <c r="D23" s="6"/>
      <c r="E23" s="6"/>
      <c r="F23" s="6"/>
      <c r="G23" s="6"/>
      <c r="H23" s="6"/>
      <c r="I23" s="7"/>
    </row>
    <row r="24" spans="1:9" ht="15.75" customHeight="1" x14ac:dyDescent="0.3">
      <c r="A24" s="5"/>
      <c r="B24" s="59" t="s">
        <v>12</v>
      </c>
      <c r="C24" s="60"/>
      <c r="D24" s="60"/>
      <c r="E24" s="4"/>
      <c r="F24" s="61"/>
      <c r="G24" s="61"/>
      <c r="H24" s="61"/>
      <c r="I24" s="5"/>
    </row>
    <row r="25" spans="1:9" ht="13.5" x14ac:dyDescent="0.3">
      <c r="A25" s="32"/>
      <c r="B25" s="36" t="s">
        <v>7</v>
      </c>
      <c r="C25" s="36" t="s">
        <v>13</v>
      </c>
      <c r="D25" s="36" t="s">
        <v>14</v>
      </c>
      <c r="E25" s="13"/>
      <c r="F25" s="61"/>
      <c r="G25" s="61"/>
      <c r="H25" s="61"/>
      <c r="I25" s="5"/>
    </row>
    <row r="26" spans="1:9" ht="13.5" x14ac:dyDescent="0.3">
      <c r="A26" s="32"/>
      <c r="B26" s="43" t="s">
        <v>15</v>
      </c>
      <c r="C26" s="44">
        <v>0</v>
      </c>
      <c r="D26" s="45">
        <f>C26/C30</f>
        <v>0</v>
      </c>
      <c r="E26" s="13"/>
      <c r="F26" s="61"/>
      <c r="G26" s="61"/>
      <c r="H26" s="61"/>
      <c r="I26" s="5"/>
    </row>
    <row r="27" spans="1:9" ht="13.5" x14ac:dyDescent="0.3">
      <c r="A27" s="32"/>
      <c r="B27" s="43" t="s">
        <v>16</v>
      </c>
      <c r="C27" s="44">
        <v>3</v>
      </c>
      <c r="D27" s="45">
        <f>C27/C30</f>
        <v>0.5</v>
      </c>
      <c r="E27" s="13"/>
      <c r="F27" s="61"/>
      <c r="G27" s="61"/>
      <c r="H27" s="61"/>
      <c r="I27" s="5"/>
    </row>
    <row r="28" spans="1:9" ht="13.5" x14ac:dyDescent="0.3">
      <c r="A28" s="32"/>
      <c r="B28" s="43" t="s">
        <v>17</v>
      </c>
      <c r="C28" s="44">
        <v>2</v>
      </c>
      <c r="D28" s="45">
        <f>C28/C30</f>
        <v>0.33333333333333331</v>
      </c>
      <c r="E28" s="13"/>
      <c r="F28" s="61"/>
      <c r="G28" s="61"/>
      <c r="H28" s="61"/>
      <c r="I28" s="5"/>
    </row>
    <row r="29" spans="1:9" ht="13.5" x14ac:dyDescent="0.3">
      <c r="A29" s="32"/>
      <c r="B29" s="43" t="s">
        <v>18</v>
      </c>
      <c r="C29" s="44">
        <v>1</v>
      </c>
      <c r="D29" s="45">
        <f>C29/C30</f>
        <v>0.16666666666666666</v>
      </c>
      <c r="E29" s="13"/>
      <c r="F29" s="61"/>
      <c r="G29" s="61"/>
      <c r="H29" s="61"/>
      <c r="I29" s="5"/>
    </row>
    <row r="30" spans="1:9" ht="13.5" x14ac:dyDescent="0.3">
      <c r="A30" s="32"/>
      <c r="B30" s="46" t="s">
        <v>19</v>
      </c>
      <c r="C30" s="47">
        <f>SUM(C26:C29)</f>
        <v>6</v>
      </c>
      <c r="D30" s="48">
        <v>1</v>
      </c>
      <c r="E30" s="13"/>
      <c r="F30" s="61"/>
      <c r="G30" s="61"/>
      <c r="H30" s="61"/>
      <c r="I30" s="5"/>
    </row>
    <row r="31" spans="1:9" ht="21" customHeight="1" x14ac:dyDescent="0.3">
      <c r="A31" s="5"/>
      <c r="B31" s="14"/>
      <c r="C31" s="14"/>
      <c r="D31" s="14"/>
      <c r="E31" s="4"/>
      <c r="F31" s="4"/>
      <c r="G31" s="4"/>
      <c r="H31" s="4"/>
      <c r="I31" s="5"/>
    </row>
    <row r="32" spans="1:9" ht="15.75" customHeight="1" x14ac:dyDescent="0.3">
      <c r="A32" s="5"/>
      <c r="B32" s="59" t="s">
        <v>25</v>
      </c>
      <c r="C32" s="60"/>
      <c r="D32" s="60"/>
      <c r="E32" s="4"/>
      <c r="F32" s="61"/>
      <c r="G32" s="61"/>
      <c r="H32" s="61"/>
      <c r="I32" s="5"/>
    </row>
    <row r="33" spans="1:9" ht="13.5" x14ac:dyDescent="0.3">
      <c r="A33" s="32"/>
      <c r="B33" s="36" t="s">
        <v>7</v>
      </c>
      <c r="C33" s="36" t="s">
        <v>20</v>
      </c>
      <c r="D33" s="36" t="s">
        <v>14</v>
      </c>
      <c r="E33" s="13"/>
      <c r="F33" s="61"/>
      <c r="G33" s="61"/>
      <c r="H33" s="61"/>
      <c r="I33" s="5"/>
    </row>
    <row r="34" spans="1:9" ht="13.5" x14ac:dyDescent="0.3">
      <c r="A34" s="32"/>
      <c r="B34" s="43" t="s">
        <v>15</v>
      </c>
      <c r="C34" s="44">
        <f>SUM(D42:D42)</f>
        <v>0</v>
      </c>
      <c r="D34" s="45">
        <f>C34/C38</f>
        <v>0</v>
      </c>
      <c r="E34" s="13"/>
      <c r="F34" s="61"/>
      <c r="G34" s="61"/>
      <c r="H34" s="61"/>
      <c r="I34" s="5"/>
    </row>
    <row r="35" spans="1:9" ht="13.5" x14ac:dyDescent="0.3">
      <c r="A35" s="32"/>
      <c r="B35" s="43" t="s">
        <v>16</v>
      </c>
      <c r="C35" s="44">
        <f>SUM(E42:E43)</f>
        <v>3</v>
      </c>
      <c r="D35" s="45">
        <f>C35/C38</f>
        <v>0.375</v>
      </c>
      <c r="E35" s="13"/>
      <c r="F35" s="61"/>
      <c r="G35" s="61"/>
      <c r="H35" s="61"/>
      <c r="I35" s="5"/>
    </row>
    <row r="36" spans="1:9" ht="13.5" x14ac:dyDescent="0.3">
      <c r="A36" s="32"/>
      <c r="B36" s="43" t="s">
        <v>17</v>
      </c>
      <c r="C36" s="44">
        <f>SUM(F42:F43)</f>
        <v>4</v>
      </c>
      <c r="D36" s="45">
        <f>C36/C38</f>
        <v>0.5</v>
      </c>
      <c r="E36" s="13"/>
      <c r="F36" s="61"/>
      <c r="G36" s="61"/>
      <c r="H36" s="61"/>
      <c r="I36" s="5"/>
    </row>
    <row r="37" spans="1:9" ht="13.5" x14ac:dyDescent="0.3">
      <c r="A37" s="32"/>
      <c r="B37" s="43" t="s">
        <v>18</v>
      </c>
      <c r="C37" s="44">
        <f>SUM(G42:G43)</f>
        <v>1</v>
      </c>
      <c r="D37" s="45">
        <f>C37/C38</f>
        <v>0.125</v>
      </c>
      <c r="E37" s="13"/>
      <c r="F37" s="61"/>
      <c r="G37" s="61"/>
      <c r="H37" s="61"/>
      <c r="I37" s="5"/>
    </row>
    <row r="38" spans="1:9" ht="13.5" x14ac:dyDescent="0.3">
      <c r="A38" s="32"/>
      <c r="B38" s="46" t="s">
        <v>19</v>
      </c>
      <c r="C38" s="47">
        <f>SUM(C34:C37)</f>
        <v>8</v>
      </c>
      <c r="D38" s="48">
        <v>1</v>
      </c>
      <c r="E38" s="13"/>
      <c r="F38" s="61"/>
      <c r="G38" s="61"/>
      <c r="H38" s="61"/>
      <c r="I38" s="5"/>
    </row>
    <row r="39" spans="1:9" ht="14.25" customHeight="1" x14ac:dyDescent="0.3">
      <c r="A39" s="5"/>
      <c r="B39" s="15"/>
      <c r="C39" s="15"/>
      <c r="D39" s="15"/>
      <c r="E39" s="3"/>
      <c r="F39" s="3"/>
      <c r="G39" s="3"/>
      <c r="H39" s="3"/>
      <c r="I39" s="5"/>
    </row>
    <row r="40" spans="1:9" ht="14.25" customHeight="1" x14ac:dyDescent="0.3">
      <c r="A40" s="5"/>
      <c r="B40" s="53" t="s">
        <v>21</v>
      </c>
      <c r="C40" s="53"/>
      <c r="D40" s="53"/>
      <c r="E40" s="53"/>
      <c r="F40" s="53"/>
      <c r="G40" s="53"/>
      <c r="H40" s="3"/>
      <c r="I40" s="5"/>
    </row>
    <row r="41" spans="1:9" ht="14.25" customHeight="1" x14ac:dyDescent="0.3">
      <c r="A41" s="32"/>
      <c r="B41" s="36" t="s">
        <v>7</v>
      </c>
      <c r="C41" s="36" t="s">
        <v>19</v>
      </c>
      <c r="D41" s="36" t="s">
        <v>15</v>
      </c>
      <c r="E41" s="36" t="s">
        <v>9</v>
      </c>
      <c r="F41" s="36" t="s">
        <v>17</v>
      </c>
      <c r="G41" s="36" t="s">
        <v>18</v>
      </c>
      <c r="H41" s="33"/>
      <c r="I41" s="5"/>
    </row>
    <row r="42" spans="1:9" ht="14.25" customHeight="1" x14ac:dyDescent="0.3">
      <c r="A42" s="32"/>
      <c r="B42" s="18" t="s">
        <v>22</v>
      </c>
      <c r="C42" s="19">
        <f>SUM(D42:G42)</f>
        <v>2</v>
      </c>
      <c r="D42" s="20">
        <v>0</v>
      </c>
      <c r="E42" s="20">
        <v>0</v>
      </c>
      <c r="F42" s="20">
        <v>2</v>
      </c>
      <c r="G42" s="20">
        <v>0</v>
      </c>
      <c r="H42" s="33"/>
      <c r="I42" s="5"/>
    </row>
    <row r="43" spans="1:9" ht="14.25" customHeight="1" x14ac:dyDescent="0.3">
      <c r="A43" s="32"/>
      <c r="B43" s="18" t="s">
        <v>41</v>
      </c>
      <c r="C43" s="19">
        <f>SUM(D43:G43)</f>
        <v>6</v>
      </c>
      <c r="D43" s="20">
        <v>0</v>
      </c>
      <c r="E43" s="20">
        <v>3</v>
      </c>
      <c r="F43" s="20">
        <v>2</v>
      </c>
      <c r="G43" s="20">
        <v>1</v>
      </c>
      <c r="H43" s="33"/>
      <c r="I43" s="5"/>
    </row>
    <row r="44" spans="1:9" ht="204.75" customHeight="1" x14ac:dyDescent="0.3">
      <c r="A44" s="5"/>
      <c r="B44" s="15"/>
      <c r="C44" s="15"/>
      <c r="D44" s="15"/>
      <c r="E44" s="16"/>
      <c r="F44" s="17"/>
      <c r="G44" s="16"/>
      <c r="H44" s="3"/>
      <c r="I44" s="5"/>
    </row>
    <row r="45" spans="1:9" x14ac:dyDescent="0.3">
      <c r="A45" s="5"/>
      <c r="B45" s="5"/>
      <c r="C45" s="5"/>
      <c r="D45" s="5"/>
      <c r="E45" s="5"/>
      <c r="F45" s="5"/>
      <c r="G45" s="5"/>
      <c r="H45" s="5"/>
      <c r="I45" s="5"/>
    </row>
  </sheetData>
  <sheetProtection formatCells="0" formatColumns="0" formatRows="0" insertRows="0" insertHyperlinks="0" deleteRows="0" sort="0" autoFilter="0" pivotTables="0"/>
  <mergeCells count="21">
    <mergeCell ref="B10:H10"/>
    <mergeCell ref="B2:H2"/>
    <mergeCell ref="B4:H4"/>
    <mergeCell ref="C6:E6"/>
    <mergeCell ref="C7:E7"/>
    <mergeCell ref="C8:E8"/>
    <mergeCell ref="D12:H12"/>
    <mergeCell ref="D13:H13"/>
    <mergeCell ref="D18:H18"/>
    <mergeCell ref="B40:G40"/>
    <mergeCell ref="B20:H20"/>
    <mergeCell ref="B21:G21"/>
    <mergeCell ref="B22:H22"/>
    <mergeCell ref="B24:D24"/>
    <mergeCell ref="F24:H30"/>
    <mergeCell ref="B32:D32"/>
    <mergeCell ref="F32:H38"/>
    <mergeCell ref="D14:H14"/>
    <mergeCell ref="D15:H15"/>
    <mergeCell ref="D16:H16"/>
    <mergeCell ref="D17:H17"/>
  </mergeCells>
  <phoneticPr fontId="2" type="noConversion"/>
  <conditionalFormatting sqref="C6:C7">
    <cfRule type="cellIs" dxfId="1" priority="2" operator="equal">
      <formula>" QA담당자명, TL명, TE명"</formula>
    </cfRule>
  </conditionalFormatting>
  <conditionalFormatting sqref="C8:C9">
    <cfRule type="cellIs" dxfId="0" priority="1" operator="equal">
      <formula>" YYYY.MM.DD ~ YYYY.MM.DD"</formula>
    </cfRule>
  </conditionalFormatting>
  <hyperlinks>
    <hyperlink ref="B21:G21" r:id="rId1" display="https://nzin-publisher-bts.atlassian.net/projects/GNSS" xr:uid="{2785CE81-A01F-4082-A581-BE70EB80926D}"/>
    <hyperlink ref="B21" r:id="rId2" display="https://nzin-publisher-bts.atlassian.net/projects/CRYP" xr:uid="{09A3F509-F0D4-4F74-99AC-FD0D925F7041}"/>
    <hyperlink ref="B14:B18" r:id="rId3" display="https://nzin-publisher-bts.atlassian.net/browse/FRD-176" xr:uid="{FE524DE3-EDA1-4F1D-8B83-40D89227B9B9}"/>
    <hyperlink ref="B13" r:id="rId4" display="https://nzin-publisher-bts.atlassian.net/browse/FRD-178" xr:uid="{27ED0F04-F007-4B7F-86B2-EF6D3BD26514}"/>
    <hyperlink ref="B14" r:id="rId5" display="https://nzin-publisher-bts.atlassian.net/browse/FRD-181" xr:uid="{4D64C13B-F455-4123-A005-A453A808648E}"/>
    <hyperlink ref="B15" r:id="rId6" display="https://nzin-publisher-bts.atlassian.net/browse/FRD-183" xr:uid="{26CCB60E-31E9-4CF6-9FD6-6DF7E4F5FB26}"/>
    <hyperlink ref="B16" r:id="rId7" display="https://nzin-publisher-bts.atlassian.net/browse/FRD-179" xr:uid="{C05CBE4E-56B2-4D37-BCC9-288EF92E048F}"/>
    <hyperlink ref="B17" r:id="rId8" display="https://nzin-publisher-bts.atlassian.net/browse/FRD-180" xr:uid="{618B76A6-19C9-431D-A51E-F318C800F73F}"/>
    <hyperlink ref="B18" r:id="rId9" display="https://nzin-publisher-bts.atlassian.net/browse/FRD-182" xr:uid="{9713C924-7DE4-4784-9866-4B8260C37237}"/>
  </hyperlinks>
  <pageMargins left="0.7" right="0.7" top="0.75" bottom="0.75" header="0.3" footer="0.3"/>
  <pageSetup paperSize="9" scale="46" orientation="portrait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#7_1일차</vt:lpstr>
      <vt:lpstr>'#7_1일차'!Print_Area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임주현</dc:creator>
  <cp:lastModifiedBy>하림 조</cp:lastModifiedBy>
  <dcterms:created xsi:type="dcterms:W3CDTF">2020-11-19T09:47:35Z</dcterms:created>
  <dcterms:modified xsi:type="dcterms:W3CDTF">2025-09-28T02:18:16Z</dcterms:modified>
</cp:coreProperties>
</file>