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eehongkai/OneDrive/Udacity/predictive_analytics_for_business/projects/Create_an_analytical_dataset/"/>
    </mc:Choice>
  </mc:AlternateContent>
  <xr:revisionPtr revIDLastSave="0" documentId="13_ncr:1_{71739307-5D46-994B-AE04-AC469A039900}" xr6:coauthVersionLast="46" xr6:coauthVersionMax="46" xr10:uidLastSave="{00000000-0000-0000-0000-000000000000}"/>
  <bookViews>
    <workbookView xWindow="780" yWindow="500" windowWidth="22880" windowHeight="11040" activeTab="1" xr2:uid="{00000000-000D-0000-FFFF-FFFF00000000}"/>
  </bookViews>
  <sheets>
    <sheet name="cleaned_data" sheetId="1" r:id="rId1"/>
    <sheet name="Outlier_det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B17" i="2"/>
  <c r="C16" i="2"/>
  <c r="D16" i="2"/>
  <c r="E16" i="2"/>
  <c r="F16" i="2"/>
  <c r="G16" i="2"/>
  <c r="B16" i="2"/>
  <c r="C15" i="2"/>
  <c r="D15" i="2"/>
  <c r="E15" i="2"/>
  <c r="F15" i="2"/>
  <c r="G15" i="2"/>
  <c r="B15" i="2"/>
  <c r="C14" i="2"/>
  <c r="D14" i="2"/>
  <c r="E14" i="2"/>
  <c r="F14" i="2"/>
  <c r="G14" i="2"/>
  <c r="B14" i="2"/>
  <c r="C13" i="2"/>
  <c r="D13" i="2"/>
  <c r="E13" i="2"/>
  <c r="F13" i="2"/>
  <c r="G13" i="2"/>
  <c r="B13" i="2"/>
</calcChain>
</file>

<file path=xl/sharedStrings.xml><?xml version="1.0" encoding="utf-8"?>
<sst xmlns="http://schemas.openxmlformats.org/spreadsheetml/2006/main" count="41" uniqueCount="23">
  <si>
    <t>CITY</t>
  </si>
  <si>
    <t>Total Pawdacity Sales</t>
  </si>
  <si>
    <t>Households with Under 18</t>
  </si>
  <si>
    <t>Total Families</t>
  </si>
  <si>
    <t>Land Area</t>
  </si>
  <si>
    <t>Census Population</t>
  </si>
  <si>
    <t>Population Density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</si>
  <si>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</si>
  <si>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</si>
  <si>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</si>
  <si>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</si>
  <si>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</si>
  <si>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</si>
  <si>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</si>
  <si>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</si>
  <si>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</si>
  <si>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</si>
  <si>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</si>
  <si>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Q1</t>
  </si>
  <si>
    <t>Q3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</si>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</sst>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3" xfId="0" applyFont="1" applyBorder="1"/>
    <xf numFmtId="0" fontId="2" fillId="0" borderId="3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sqref="A1:G12"/>
    </sheetView>
  </sheetViews>
  <sheetFormatPr baseColWidth="10" defaultRowHeight="16" x14ac:dyDescent="0.2"/>
  <sheetData>
    <row r="1" spans="1:7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x14ac:dyDescent="0.2">
      <c r="A2" t="s">
        <v>7</v>
      </c>
      <c r="B2" s="1">
        <v>185328</v>
      </c>
      <c r="C2" s="1">
        <v>746</v>
      </c>
      <c r="D2">
        <v>1819.5</v>
      </c>
      <c r="E2">
        <v>3115.5075000000002</v>
      </c>
      <c r="F2" s="1">
        <v>4585</v>
      </c>
      <c r="G2">
        <v>1.55</v>
      </c>
    </row>
    <row r="3" spans="1:7" ht="15" x14ac:dyDescent="0.2">
      <c r="A3" t="s">
        <v>8</v>
      </c>
      <c r="B3" s="1">
        <v>317736</v>
      </c>
      <c r="C3" s="1">
        <v>7788</v>
      </c>
      <c r="D3">
        <v>8756.32</v>
      </c>
      <c r="E3">
        <v>3894.3090999999999</v>
      </c>
      <c r="F3" s="1">
        <v>35316</v>
      </c>
      <c r="G3">
        <v>11.16</v>
      </c>
    </row>
    <row r="4" spans="1:7" ht="15" x14ac:dyDescent="0.2">
      <c r="A4" t="s">
        <v>9</v>
      </c>
      <c r="B4" s="1">
        <v>917892</v>
      </c>
      <c r="C4" s="1">
        <v>7158</v>
      </c>
      <c r="D4">
        <v>14612.64</v>
      </c>
      <c r="E4">
        <v>1500.1784</v>
      </c>
      <c r="F4" s="1">
        <v>59466</v>
      </c>
      <c r="G4">
        <v>20.34</v>
      </c>
    </row>
    <row r="5" spans="1:7" ht="15" x14ac:dyDescent="0.2">
      <c r="A5" t="s">
        <v>10</v>
      </c>
      <c r="B5" s="1">
        <v>218376</v>
      </c>
      <c r="C5" s="1">
        <v>1403</v>
      </c>
      <c r="D5">
        <v>3515.62</v>
      </c>
      <c r="E5">
        <v>2998.95696</v>
      </c>
      <c r="F5" s="1">
        <v>9520</v>
      </c>
      <c r="G5">
        <v>1.82</v>
      </c>
    </row>
    <row r="6" spans="1:7" ht="15" x14ac:dyDescent="0.2">
      <c r="A6" t="s">
        <v>11</v>
      </c>
      <c r="B6" s="1">
        <v>208008</v>
      </c>
      <c r="C6" s="1">
        <v>832</v>
      </c>
      <c r="D6">
        <v>1744.08</v>
      </c>
      <c r="E6">
        <v>1829.4650999999999</v>
      </c>
      <c r="F6" s="1">
        <v>6120</v>
      </c>
      <c r="G6">
        <v>1.46</v>
      </c>
    </row>
    <row r="7" spans="1:7" ht="15" x14ac:dyDescent="0.2">
      <c r="A7" t="s">
        <v>12</v>
      </c>
      <c r="B7" s="1">
        <v>283824</v>
      </c>
      <c r="C7" s="1">
        <v>1486</v>
      </c>
      <c r="D7">
        <v>2712.64</v>
      </c>
      <c r="E7">
        <v>999.49710000000005</v>
      </c>
      <c r="F7" s="1">
        <v>12359</v>
      </c>
      <c r="G7">
        <v>4.95</v>
      </c>
    </row>
    <row r="8" spans="1:7" ht="15" x14ac:dyDescent="0.2">
      <c r="A8" t="s">
        <v>13</v>
      </c>
      <c r="B8" s="1">
        <v>543132</v>
      </c>
      <c r="C8" s="1">
        <v>4052</v>
      </c>
      <c r="D8">
        <v>7189.43</v>
      </c>
      <c r="E8">
        <v>2748.8528999999999</v>
      </c>
      <c r="F8" s="1">
        <v>29087</v>
      </c>
      <c r="G8">
        <v>5.8</v>
      </c>
    </row>
    <row r="9" spans="1:7" ht="15" x14ac:dyDescent="0.2">
      <c r="A9" t="s">
        <v>14</v>
      </c>
      <c r="B9" s="1">
        <v>233928</v>
      </c>
      <c r="C9" s="1">
        <v>1251</v>
      </c>
      <c r="D9">
        <v>3134.18</v>
      </c>
      <c r="E9">
        <v>2673.5745499999998</v>
      </c>
      <c r="F9" s="1">
        <v>6314</v>
      </c>
      <c r="G9">
        <v>1.62</v>
      </c>
    </row>
    <row r="10" spans="1:7" ht="15" x14ac:dyDescent="0.2">
      <c r="A10" t="s">
        <v>15</v>
      </c>
      <c r="B10" s="1">
        <v>303264</v>
      </c>
      <c r="C10" s="1">
        <v>2680</v>
      </c>
      <c r="D10">
        <v>5556.49</v>
      </c>
      <c r="E10">
        <v>4796.8598149999998</v>
      </c>
      <c r="F10" s="1">
        <v>10615</v>
      </c>
      <c r="G10">
        <v>2.34</v>
      </c>
    </row>
    <row r="11" spans="1:7" ht="15" x14ac:dyDescent="0.2">
      <c r="A11" t="s">
        <v>16</v>
      </c>
      <c r="B11" s="1">
        <v>253584</v>
      </c>
      <c r="C11" s="1">
        <v>4022</v>
      </c>
      <c r="D11">
        <v>7572.18</v>
      </c>
      <c r="E11">
        <v>6620.201916</v>
      </c>
      <c r="F11" s="1">
        <v>23036</v>
      </c>
      <c r="G11">
        <v>2.78</v>
      </c>
    </row>
    <row r="12" spans="1:7" ht="15" x14ac:dyDescent="0.2">
      <c r="A12" t="s">
        <v>17</v>
      </c>
      <c r="B12" s="1">
        <v>308232</v>
      </c>
      <c r="C12" s="1">
        <v>2646</v>
      </c>
      <c r="D12">
        <v>6039.71</v>
      </c>
      <c r="E12">
        <v>1893.977048</v>
      </c>
      <c r="F12" s="1">
        <v>17444</v>
      </c>
      <c r="G12">
        <v>8.98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8994-46A2-404F-ABF8-F5E1609D407C}">
  <dimension ref="A1:G17"/>
  <sheetViews>
    <sheetView tabSelected="1" workbookViewId="0">
      <selection sqref="A1:G17"/>
    </sheetView>
  </sheetViews>
  <sheetFormatPr baseColWidth="10" defaultRowHeight="15" x14ac:dyDescent="0.2"/>
  <cols>
    <col min="1" max="1" width="9.33203125" bestFit="1" customWidth="1"/>
    <col min="2" max="3" width="12.5" style="2" customWidth="1"/>
    <col min="4" max="4" width="8.1640625" style="2" customWidth="1"/>
    <col min="5" max="5" width="10.33203125" style="2" bestFit="1" customWidth="1"/>
    <col min="6" max="6" width="11" style="2" customWidth="1"/>
    <col min="7" max="7" width="11.6640625" style="2" customWidth="1"/>
  </cols>
  <sheetData>
    <row r="1" spans="1:7" s="16" customFormat="1" ht="27" x14ac:dyDescent="0.2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">
      <c r="A2" s="3" t="s">
        <v>7</v>
      </c>
      <c r="B2" s="4">
        <v>185328</v>
      </c>
      <c r="C2" s="4">
        <v>746</v>
      </c>
      <c r="D2" s="5">
        <v>1819.5</v>
      </c>
      <c r="E2" s="5">
        <v>3115.5075000000002</v>
      </c>
      <c r="F2" s="4">
        <v>4585</v>
      </c>
      <c r="G2" s="5">
        <v>1.55</v>
      </c>
    </row>
    <row r="3" spans="1:7" x14ac:dyDescent="0.2">
      <c r="A3" s="3" t="s">
        <v>8</v>
      </c>
      <c r="B3" s="4">
        <v>317736</v>
      </c>
      <c r="C3" s="4">
        <v>7788</v>
      </c>
      <c r="D3" s="5">
        <v>8756.32</v>
      </c>
      <c r="E3" s="5">
        <v>3894.3090999999999</v>
      </c>
      <c r="F3" s="4">
        <v>35316</v>
      </c>
      <c r="G3" s="5">
        <v>11.16</v>
      </c>
    </row>
    <row r="4" spans="1:7" x14ac:dyDescent="0.2">
      <c r="A4" s="3" t="s">
        <v>9</v>
      </c>
      <c r="B4" s="6">
        <v>917892</v>
      </c>
      <c r="C4" s="4">
        <v>7158</v>
      </c>
      <c r="D4" s="7">
        <v>14612.64</v>
      </c>
      <c r="E4" s="5">
        <v>1500.1784</v>
      </c>
      <c r="F4" s="6">
        <v>59466</v>
      </c>
      <c r="G4" s="7">
        <v>20.34</v>
      </c>
    </row>
    <row r="5" spans="1:7" x14ac:dyDescent="0.2">
      <c r="A5" s="3" t="s">
        <v>10</v>
      </c>
      <c r="B5" s="4">
        <v>218376</v>
      </c>
      <c r="C5" s="4">
        <v>1403</v>
      </c>
      <c r="D5" s="5">
        <v>3515.62</v>
      </c>
      <c r="E5" s="5">
        <v>2998.95696</v>
      </c>
      <c r="F5" s="4">
        <v>9520</v>
      </c>
      <c r="G5" s="5">
        <v>1.82</v>
      </c>
    </row>
    <row r="6" spans="1:7" x14ac:dyDescent="0.2">
      <c r="A6" s="3" t="s">
        <v>11</v>
      </c>
      <c r="B6" s="4">
        <v>208008</v>
      </c>
      <c r="C6" s="4">
        <v>832</v>
      </c>
      <c r="D6" s="5">
        <v>1744.08</v>
      </c>
      <c r="E6" s="5">
        <v>1829.4650999999999</v>
      </c>
      <c r="F6" s="4">
        <v>6120</v>
      </c>
      <c r="G6" s="5">
        <v>1.46</v>
      </c>
    </row>
    <row r="7" spans="1:7" x14ac:dyDescent="0.2">
      <c r="A7" s="3" t="s">
        <v>12</v>
      </c>
      <c r="B7" s="4">
        <v>283824</v>
      </c>
      <c r="C7" s="4">
        <v>1486</v>
      </c>
      <c r="D7" s="5">
        <v>2712.64</v>
      </c>
      <c r="E7" s="5">
        <v>999.49710000000005</v>
      </c>
      <c r="F7" s="4">
        <v>12359</v>
      </c>
      <c r="G7" s="5">
        <v>4.95</v>
      </c>
    </row>
    <row r="8" spans="1:7" x14ac:dyDescent="0.2">
      <c r="A8" s="3" t="s">
        <v>13</v>
      </c>
      <c r="B8" s="6">
        <v>543132</v>
      </c>
      <c r="C8" s="4">
        <v>4052</v>
      </c>
      <c r="D8" s="5">
        <v>7189.43</v>
      </c>
      <c r="E8" s="5">
        <v>2748.8528999999999</v>
      </c>
      <c r="F8" s="4">
        <v>29087</v>
      </c>
      <c r="G8" s="5">
        <v>5.8</v>
      </c>
    </row>
    <row r="9" spans="1:7" x14ac:dyDescent="0.2">
      <c r="A9" s="3" t="s">
        <v>14</v>
      </c>
      <c r="B9" s="4">
        <v>233928</v>
      </c>
      <c r="C9" s="4">
        <v>1251</v>
      </c>
      <c r="D9" s="5">
        <v>3134.18</v>
      </c>
      <c r="E9" s="5">
        <v>2673.5745499999998</v>
      </c>
      <c r="F9" s="4">
        <v>6314</v>
      </c>
      <c r="G9" s="5">
        <v>1.62</v>
      </c>
    </row>
    <row r="10" spans="1:7" x14ac:dyDescent="0.2">
      <c r="A10" s="3" t="s">
        <v>15</v>
      </c>
      <c r="B10" s="4">
        <v>303264</v>
      </c>
      <c r="C10" s="4">
        <v>2680</v>
      </c>
      <c r="D10" s="5">
        <v>5556.49</v>
      </c>
      <c r="E10" s="5">
        <v>4796.8598149999998</v>
      </c>
      <c r="F10" s="4">
        <v>10615</v>
      </c>
      <c r="G10" s="5">
        <v>2.34</v>
      </c>
    </row>
    <row r="11" spans="1:7" x14ac:dyDescent="0.2">
      <c r="A11" s="3" t="s">
        <v>16</v>
      </c>
      <c r="B11" s="4">
        <v>253584</v>
      </c>
      <c r="C11" s="4">
        <v>4022</v>
      </c>
      <c r="D11" s="5">
        <v>7572.18</v>
      </c>
      <c r="E11" s="7">
        <v>6620.201916</v>
      </c>
      <c r="F11" s="4">
        <v>23036</v>
      </c>
      <c r="G11" s="5">
        <v>2.78</v>
      </c>
    </row>
    <row r="12" spans="1:7" x14ac:dyDescent="0.2">
      <c r="A12" s="3" t="s">
        <v>17</v>
      </c>
      <c r="B12" s="4">
        <v>308232</v>
      </c>
      <c r="C12" s="4">
        <v>2646</v>
      </c>
      <c r="D12" s="5">
        <v>6039.71</v>
      </c>
      <c r="E12" s="5">
        <v>1893.977048</v>
      </c>
      <c r="F12" s="4">
        <v>17444</v>
      </c>
      <c r="G12" s="5">
        <v>8.98</v>
      </c>
    </row>
    <row r="13" spans="1:7" x14ac:dyDescent="0.2">
      <c r="A13" s="8" t="s">
        <v>18</v>
      </c>
      <c r="B13" s="9">
        <f>_xlfn.QUARTILE.INC(B2:B12, 1)</f>
        <v>226152</v>
      </c>
      <c r="C13" s="9">
        <f t="shared" ref="C13:G13" si="0">_xlfn.QUARTILE.INC(C2:C12, 1)</f>
        <v>1327</v>
      </c>
      <c r="D13" s="9">
        <f t="shared" si="0"/>
        <v>2923.41</v>
      </c>
      <c r="E13" s="9">
        <f t="shared" si="0"/>
        <v>1861.721074</v>
      </c>
      <c r="F13" s="9">
        <f t="shared" si="0"/>
        <v>7917</v>
      </c>
      <c r="G13" s="9">
        <f t="shared" si="0"/>
        <v>1.7200000000000002</v>
      </c>
    </row>
    <row r="14" spans="1:7" x14ac:dyDescent="0.2">
      <c r="A14" s="10" t="s">
        <v>19</v>
      </c>
      <c r="B14" s="11">
        <f>_xlfn.QUARTILE.INC(B2:B12, 3)</f>
        <v>312984</v>
      </c>
      <c r="C14" s="11">
        <f t="shared" ref="C14:G14" si="1">_xlfn.QUARTILE.INC(C2:C12, 3)</f>
        <v>4037</v>
      </c>
      <c r="D14" s="11">
        <f t="shared" si="1"/>
        <v>7380.8050000000003</v>
      </c>
      <c r="E14" s="11">
        <f t="shared" si="1"/>
        <v>3504.9083000000001</v>
      </c>
      <c r="F14" s="11">
        <f t="shared" si="1"/>
        <v>26061.5</v>
      </c>
      <c r="G14" s="11">
        <f t="shared" si="1"/>
        <v>7.3900000000000006</v>
      </c>
    </row>
    <row r="15" spans="1:7" x14ac:dyDescent="0.2">
      <c r="A15" s="10" t="s">
        <v>20</v>
      </c>
      <c r="B15" s="11">
        <f>B14-B13</f>
        <v>86832</v>
      </c>
      <c r="C15" s="11">
        <f t="shared" ref="C15:G15" si="2">C14-C13</f>
        <v>2710</v>
      </c>
      <c r="D15" s="11">
        <f t="shared" si="2"/>
        <v>4457.3950000000004</v>
      </c>
      <c r="E15" s="11">
        <f t="shared" si="2"/>
        <v>1643.187226</v>
      </c>
      <c r="F15" s="11">
        <f t="shared" si="2"/>
        <v>18144.5</v>
      </c>
      <c r="G15" s="11">
        <f t="shared" si="2"/>
        <v>5.67</v>
      </c>
    </row>
    <row r="16" spans="1:7" x14ac:dyDescent="0.2">
      <c r="A16" s="10" t="s">
        <v>21</v>
      </c>
      <c r="B16" s="11">
        <f>B14+(1.5*B15)</f>
        <v>443232</v>
      </c>
      <c r="C16" s="11">
        <f t="shared" ref="C16:G16" si="3">C14+(1.5*C15)</f>
        <v>8102</v>
      </c>
      <c r="D16" s="11">
        <f t="shared" si="3"/>
        <v>14066.897500000001</v>
      </c>
      <c r="E16" s="11">
        <f t="shared" si="3"/>
        <v>5969.6891390000001</v>
      </c>
      <c r="F16" s="11">
        <f t="shared" si="3"/>
        <v>53278.25</v>
      </c>
      <c r="G16" s="11">
        <f t="shared" si="3"/>
        <v>15.895</v>
      </c>
    </row>
    <row r="17" spans="1:7" x14ac:dyDescent="0.2">
      <c r="A17" s="12" t="s">
        <v>22</v>
      </c>
      <c r="B17" s="13">
        <f>B13-(1.5*B15)</f>
        <v>95904</v>
      </c>
      <c r="C17" s="13">
        <f t="shared" ref="C17:G17" si="4">C13-(1.5*C15)</f>
        <v>-2738</v>
      </c>
      <c r="D17" s="13">
        <f t="shared" si="4"/>
        <v>-3762.6825000000008</v>
      </c>
      <c r="E17" s="13">
        <f t="shared" si="4"/>
        <v>-603.05976499999997</v>
      </c>
      <c r="F17" s="13">
        <f t="shared" si="4"/>
        <v>-19299.75</v>
      </c>
      <c r="G17" s="13">
        <f t="shared" si="4"/>
        <v>-6.7849999999999984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Outlier_detection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leehong _kai</cp:lastModifiedBy>
  <dcterms:created xsi:type="dcterms:W3CDTF">2021-04-25T15:30:54Z</dcterms:created>
  <dcterms:modified xsi:type="dcterms:W3CDTF">2021-04-25T16:11:32Z</dcterms:modified>
</cp:coreProperties>
</file>