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bookViews>
    <workbookView xWindow="0" yWindow="0" windowWidth="28800" windowHeight="14310"/>
  </bookViews>
  <sheets>
    <sheet name="L2_04_q_Simple Exponential Smoo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'L2_04_q_Simple Exponential Smoo'!$J$72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H2" i="1" l="1"/>
  <c r="F2" i="1"/>
  <c r="D2" i="1"/>
  <c r="E72" i="1"/>
  <c r="E68" i="1"/>
  <c r="I71" i="1" l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72" i="1"/>
  <c r="I72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71" i="1"/>
  <c r="D71" i="1"/>
  <c r="D73" i="1"/>
  <c r="E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0" i="1"/>
  <c r="E71" i="1"/>
  <c r="E2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70" i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71" i="1"/>
  <c r="I73" i="1" l="1"/>
  <c r="H73" i="1"/>
  <c r="F73" i="1"/>
  <c r="G73" i="1"/>
</calcChain>
</file>

<file path=xl/sharedStrings.xml><?xml version="1.0" encoding="utf-8"?>
<sst xmlns="http://schemas.openxmlformats.org/spreadsheetml/2006/main" count="81" uniqueCount="79">
  <si>
    <t>Month</t>
  </si>
  <si>
    <t>Home Sales</t>
  </si>
  <si>
    <t>Alpha .8</t>
  </si>
  <si>
    <t>Forecast</t>
  </si>
  <si>
    <t>Alpha .6</t>
  </si>
  <si>
    <t>Alpha .2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</si>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</sst>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8" fillId="18" borderId="0" applyNumberFormat="0" applyBorder="0" applyAlignment="0" applyProtection="0"/>
    <xf numFmtId="0" fontId="8" fillId="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3" applyNumberFormat="0" applyAlignment="0" applyProtection="0"/>
    <xf numFmtId="0" fontId="11" fillId="23" borderId="4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3" fillId="0" borderId="0" applyNumberFormat="0" applyFill="0" applyBorder="0" applyAlignment="0" applyProtection="0"/>
    <xf numFmtId="0" fontId="17" fillId="3" borderId="3" applyNumberFormat="0" applyAlignment="0" applyProtection="0"/>
    <xf numFmtId="0" fontId="4" fillId="0" borderId="1" applyNumberFormat="0" applyFill="0" applyAlignment="0" applyProtection="0"/>
    <xf numFmtId="0" fontId="18" fillId="24" borderId="0" applyNumberFormat="0" applyBorder="0" applyAlignment="0" applyProtection="0"/>
    <xf numFmtId="0" fontId="1" fillId="25" borderId="8" applyNumberFormat="0" applyFont="0" applyAlignment="0" applyProtection="0"/>
    <xf numFmtId="0" fontId="19" fillId="3" borderId="9" applyNumberFormat="0" applyAlignment="0" applyProtection="0"/>
    <xf numFmtId="0" fontId="5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6" fillId="0" borderId="2" xfId="0" applyFont="1" applyBorder="1"/>
    <xf numFmtId="0" fontId="2" fillId="0" borderId="11" xfId="0" applyFont="1" applyBorder="1"/>
    <xf numFmtId="164" fontId="0" fillId="0" borderId="0" xfId="42" applyNumberFormat="1" applyFont="1"/>
    <xf numFmtId="43" fontId="0" fillId="0" borderId="0" xfId="0" applyNumberFormat="1"/>
    <xf numFmtId="43" fontId="0" fillId="0" borderId="2" xfId="0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pane ySplit="1" topLeftCell="A35" activePane="bottomLeft" state="frozen"/>
      <selection pane="bottomLeft" activeCell="G53" sqref="G53"/>
    </sheetView>
  </sheetViews>
  <sheetFormatPr defaultRowHeight="15" x14ac:dyDescent="0.25"/>
  <cols>
    <col min="1" max="1" width="4.375" customWidth="1"/>
    <col min="2" max="2" width="7.75" customWidth="1"/>
    <col min="3" max="3" width="11.25" customWidth="1"/>
    <col min="4" max="4" width="8.125" customWidth="1"/>
    <col min="5" max="5" width="12" customWidth="1"/>
    <col min="6" max="6" width="8.125" customWidth="1"/>
    <col min="7" max="7" width="12" customWidth="1"/>
    <col min="8" max="8" width="8.125" customWidth="1"/>
    <col min="9" max="9" width="12" customWidth="1"/>
  </cols>
  <sheetData>
    <row r="1" spans="1:9" s="1" customFormat="1" x14ac:dyDescent="0.25">
      <c r="A1" s="3" t="s">
        <v>78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</v>
      </c>
      <c r="H1" s="3" t="s">
        <v>5</v>
      </c>
      <c r="I1" s="3" t="s">
        <v>3</v>
      </c>
    </row>
    <row r="2" spans="1:9" x14ac:dyDescent="0.25">
      <c r="A2">
        <f t="shared" ref="A2:A65" si="0">A3+1</f>
        <v>70</v>
      </c>
      <c r="B2" t="s">
        <v>6</v>
      </c>
      <c r="C2">
        <v>45</v>
      </c>
      <c r="D2" s="4">
        <f>(1-$D$72)^A2</f>
        <v>1.1805916207173895E-49</v>
      </c>
      <c r="E2" s="5">
        <f>C2*D2</f>
        <v>5.3126622932282525E-48</v>
      </c>
      <c r="F2" s="4">
        <f>(1-$F$72)^$A2</f>
        <v>1.3937965749081743E-28</v>
      </c>
      <c r="G2" s="5">
        <f t="shared" ref="G2:G65" si="1">C2*F2</f>
        <v>6.2720845870867838E-27</v>
      </c>
      <c r="H2" s="4">
        <f>(1-$H$72)^$A2</f>
        <v>1.6455045573212182E-7</v>
      </c>
      <c r="I2" s="5">
        <f t="shared" ref="I2:I65" si="2">H2*C2</f>
        <v>7.4047705079454816E-6</v>
      </c>
    </row>
    <row r="3" spans="1:9" x14ac:dyDescent="0.25">
      <c r="A3">
        <f t="shared" si="0"/>
        <v>69</v>
      </c>
      <c r="B3" t="s">
        <v>7</v>
      </c>
      <c r="C3">
        <v>50</v>
      </c>
      <c r="D3" s="4">
        <f t="shared" ref="D2:D65" si="3">$D$72*(1-$D$72)^A3</f>
        <v>4.7223664828695594E-49</v>
      </c>
      <c r="E3" s="5">
        <f t="shared" ref="E3:E66" si="4">C3*D3</f>
        <v>2.3611832414347795E-47</v>
      </c>
      <c r="F3" s="4">
        <f t="shared" ref="F2:F65" si="5">$F$72*(1-$F$72)^$A3</f>
        <v>2.0906948623622613E-28</v>
      </c>
      <c r="G3" s="5">
        <f t="shared" si="1"/>
        <v>1.0453474311811307E-26</v>
      </c>
      <c r="H3" s="4">
        <f t="shared" ref="H2:H65" si="6">$H$72*(1-$H$72)^$A3</f>
        <v>4.1137613933030462E-8</v>
      </c>
      <c r="I3" s="5">
        <f t="shared" si="2"/>
        <v>2.0568806966515229E-6</v>
      </c>
    </row>
    <row r="4" spans="1:9" x14ac:dyDescent="0.25">
      <c r="A4">
        <f t="shared" si="0"/>
        <v>68</v>
      </c>
      <c r="B4" t="s">
        <v>8</v>
      </c>
      <c r="C4">
        <v>58</v>
      </c>
      <c r="D4" s="4">
        <f t="shared" si="3"/>
        <v>2.3611832414347806E-48</v>
      </c>
      <c r="E4" s="5">
        <f t="shared" si="4"/>
        <v>1.3694862800321728E-46</v>
      </c>
      <c r="F4" s="4">
        <f t="shared" si="5"/>
        <v>5.2267371559056523E-28</v>
      </c>
      <c r="G4" s="5">
        <f t="shared" si="1"/>
        <v>3.0315075504252784E-26</v>
      </c>
      <c r="H4" s="4">
        <f t="shared" si="6"/>
        <v>5.1422017416288064E-8</v>
      </c>
      <c r="I4" s="5">
        <f t="shared" si="2"/>
        <v>2.9824770101447076E-6</v>
      </c>
    </row>
    <row r="5" spans="1:9" x14ac:dyDescent="0.25">
      <c r="A5">
        <f t="shared" si="0"/>
        <v>67</v>
      </c>
      <c r="B5" t="s">
        <v>9</v>
      </c>
      <c r="C5">
        <v>52</v>
      </c>
      <c r="D5" s="4">
        <f t="shared" si="3"/>
        <v>1.1805916207173907E-47</v>
      </c>
      <c r="E5" s="5">
        <f t="shared" si="4"/>
        <v>6.1390764277304319E-46</v>
      </c>
      <c r="F5" s="4">
        <f t="shared" si="5"/>
        <v>1.306684288976413E-27</v>
      </c>
      <c r="G5" s="5">
        <f t="shared" si="1"/>
        <v>6.7947583026773472E-26</v>
      </c>
      <c r="H5" s="4">
        <f t="shared" si="6"/>
        <v>6.4277521770360079E-8</v>
      </c>
      <c r="I5" s="5">
        <f t="shared" si="2"/>
        <v>3.3424311320587242E-6</v>
      </c>
    </row>
    <row r="6" spans="1:9" x14ac:dyDescent="0.25">
      <c r="A6">
        <f t="shared" si="0"/>
        <v>66</v>
      </c>
      <c r="B6" t="s">
        <v>10</v>
      </c>
      <c r="C6">
        <v>50</v>
      </c>
      <c r="D6" s="4">
        <f t="shared" si="3"/>
        <v>5.9029581035869541E-47</v>
      </c>
      <c r="E6" s="5">
        <f t="shared" si="4"/>
        <v>2.951479051793477E-45</v>
      </c>
      <c r="F6" s="4">
        <f t="shared" si="5"/>
        <v>3.2667107224410326E-27</v>
      </c>
      <c r="G6" s="5">
        <f t="shared" si="1"/>
        <v>1.6333553612205163E-25</v>
      </c>
      <c r="H6" s="4">
        <f t="shared" si="6"/>
        <v>8.0346902212950092E-8</v>
      </c>
      <c r="I6" s="5">
        <f t="shared" si="2"/>
        <v>4.0173451106475042E-6</v>
      </c>
    </row>
    <row r="7" spans="1:9" x14ac:dyDescent="0.25">
      <c r="A7">
        <f t="shared" si="0"/>
        <v>65</v>
      </c>
      <c r="B7" t="s">
        <v>11</v>
      </c>
      <c r="C7">
        <v>50</v>
      </c>
      <c r="D7" s="4">
        <f t="shared" si="3"/>
        <v>2.9514790517934776E-46</v>
      </c>
      <c r="E7" s="5">
        <f t="shared" si="4"/>
        <v>1.4757395258967389E-44</v>
      </c>
      <c r="F7" s="4">
        <f t="shared" si="5"/>
        <v>8.1667768061025796E-27</v>
      </c>
      <c r="G7" s="5">
        <f t="shared" si="1"/>
        <v>4.0833884030512897E-25</v>
      </c>
      <c r="H7" s="4">
        <f t="shared" si="6"/>
        <v>1.0043362776618759E-7</v>
      </c>
      <c r="I7" s="5">
        <f t="shared" si="2"/>
        <v>5.0216813883093792E-6</v>
      </c>
    </row>
    <row r="8" spans="1:9" x14ac:dyDescent="0.25">
      <c r="A8">
        <f t="shared" si="0"/>
        <v>64</v>
      </c>
      <c r="B8" t="s">
        <v>12</v>
      </c>
      <c r="C8">
        <v>46</v>
      </c>
      <c r="D8" s="4">
        <f t="shared" si="3"/>
        <v>1.4757395258967391E-45</v>
      </c>
      <c r="E8" s="5">
        <f t="shared" si="4"/>
        <v>6.7884018191249999E-44</v>
      </c>
      <c r="F8" s="4">
        <f t="shared" si="5"/>
        <v>2.0416942015256448E-26</v>
      </c>
      <c r="G8" s="5">
        <f t="shared" si="1"/>
        <v>9.3917933270179655E-25</v>
      </c>
      <c r="H8" s="4">
        <f t="shared" si="6"/>
        <v>1.2554203470773448E-7</v>
      </c>
      <c r="I8" s="5">
        <f t="shared" si="2"/>
        <v>5.7749335965557856E-6</v>
      </c>
    </row>
    <row r="9" spans="1:9" x14ac:dyDescent="0.25">
      <c r="A9">
        <f t="shared" si="0"/>
        <v>63</v>
      </c>
      <c r="B9" t="s">
        <v>13</v>
      </c>
      <c r="C9">
        <v>46</v>
      </c>
      <c r="D9" s="4">
        <f t="shared" si="3"/>
        <v>7.3786976294837009E-45</v>
      </c>
      <c r="E9" s="5">
        <f t="shared" si="4"/>
        <v>3.3942009095625025E-43</v>
      </c>
      <c r="F9" s="4">
        <f t="shared" si="5"/>
        <v>5.1042355038141115E-26</v>
      </c>
      <c r="G9" s="5">
        <f t="shared" si="1"/>
        <v>2.3479483317544912E-24</v>
      </c>
      <c r="H9" s="4">
        <f t="shared" si="6"/>
        <v>1.569275433846681E-7</v>
      </c>
      <c r="I9" s="5">
        <f t="shared" si="2"/>
        <v>7.2186669956947329E-6</v>
      </c>
    </row>
    <row r="10" spans="1:9" x14ac:dyDescent="0.25">
      <c r="A10">
        <f t="shared" si="0"/>
        <v>62</v>
      </c>
      <c r="B10" t="s">
        <v>14</v>
      </c>
      <c r="C10">
        <v>38</v>
      </c>
      <c r="D10" s="4">
        <f t="shared" si="3"/>
        <v>3.6893488147418508E-44</v>
      </c>
      <c r="E10" s="5">
        <f t="shared" si="4"/>
        <v>1.4019525496019033E-42</v>
      </c>
      <c r="F10" s="4">
        <f t="shared" si="5"/>
        <v>1.2760588759535274E-25</v>
      </c>
      <c r="G10" s="5">
        <f t="shared" si="1"/>
        <v>4.8490237286234039E-24</v>
      </c>
      <c r="H10" s="4">
        <f t="shared" si="6"/>
        <v>1.9615942923083506E-7</v>
      </c>
      <c r="I10" s="5">
        <f t="shared" si="2"/>
        <v>7.4540583107717318E-6</v>
      </c>
    </row>
    <row r="11" spans="1:9" x14ac:dyDescent="0.25">
      <c r="A11">
        <f t="shared" si="0"/>
        <v>61</v>
      </c>
      <c r="B11" t="s">
        <v>15</v>
      </c>
      <c r="C11">
        <v>37</v>
      </c>
      <c r="D11" s="4">
        <f t="shared" si="3"/>
        <v>1.8446744073709258E-43</v>
      </c>
      <c r="E11" s="5">
        <f t="shared" si="4"/>
        <v>6.8252953072724257E-42</v>
      </c>
      <c r="F11" s="4">
        <f t="shared" si="5"/>
        <v>3.1901471898838189E-25</v>
      </c>
      <c r="G11" s="5">
        <f t="shared" si="1"/>
        <v>1.1803544602570129E-23</v>
      </c>
      <c r="H11" s="4">
        <f t="shared" si="6"/>
        <v>2.4519928653854387E-7</v>
      </c>
      <c r="I11" s="5">
        <f t="shared" si="2"/>
        <v>9.072373601926123E-6</v>
      </c>
    </row>
    <row r="12" spans="1:9" x14ac:dyDescent="0.25">
      <c r="A12">
        <f t="shared" si="0"/>
        <v>60</v>
      </c>
      <c r="B12" t="s">
        <v>16</v>
      </c>
      <c r="C12">
        <v>34</v>
      </c>
      <c r="D12" s="4">
        <f t="shared" si="3"/>
        <v>9.2233720368546296E-43</v>
      </c>
      <c r="E12" s="5">
        <f t="shared" si="4"/>
        <v>3.1359464925305739E-41</v>
      </c>
      <c r="F12" s="4">
        <f t="shared" si="5"/>
        <v>7.9753679747095479E-25</v>
      </c>
      <c r="G12" s="5">
        <f t="shared" si="1"/>
        <v>2.7116251114012465E-23</v>
      </c>
      <c r="H12" s="4">
        <f t="shared" si="6"/>
        <v>3.064991081731798E-7</v>
      </c>
      <c r="I12" s="5">
        <f t="shared" si="2"/>
        <v>1.0420969677888114E-5</v>
      </c>
    </row>
    <row r="13" spans="1:9" x14ac:dyDescent="0.25">
      <c r="A13">
        <f t="shared" si="0"/>
        <v>59</v>
      </c>
      <c r="B13" t="s">
        <v>17</v>
      </c>
      <c r="C13">
        <v>29</v>
      </c>
      <c r="D13" s="4">
        <f t="shared" si="3"/>
        <v>4.611686018427317E-42</v>
      </c>
      <c r="E13" s="5">
        <f t="shared" si="4"/>
        <v>1.337388945343922E-40</v>
      </c>
      <c r="F13" s="4">
        <f t="shared" si="5"/>
        <v>1.9938419936773861E-24</v>
      </c>
      <c r="G13" s="5">
        <f t="shared" si="1"/>
        <v>5.7821417816644193E-23</v>
      </c>
      <c r="H13" s="4">
        <f t="shared" si="6"/>
        <v>3.8312388521647464E-7</v>
      </c>
      <c r="I13" s="5">
        <f t="shared" si="2"/>
        <v>1.1110592671277764E-5</v>
      </c>
    </row>
    <row r="14" spans="1:9" x14ac:dyDescent="0.25">
      <c r="A14">
        <f t="shared" si="0"/>
        <v>58</v>
      </c>
      <c r="B14" t="s">
        <v>18</v>
      </c>
      <c r="C14">
        <v>30</v>
      </c>
      <c r="D14" s="4">
        <f t="shared" si="3"/>
        <v>2.3058430092136588E-41</v>
      </c>
      <c r="E14" s="5">
        <f t="shared" si="4"/>
        <v>6.9175290276409768E-40</v>
      </c>
      <c r="F14" s="4">
        <f t="shared" si="5"/>
        <v>4.9846049841934655E-24</v>
      </c>
      <c r="G14" s="5">
        <f t="shared" si="1"/>
        <v>1.4953814952580396E-22</v>
      </c>
      <c r="H14" s="4">
        <f t="shared" si="6"/>
        <v>4.7890485652059325E-7</v>
      </c>
      <c r="I14" s="5">
        <f t="shared" si="2"/>
        <v>1.4367145695617798E-5</v>
      </c>
    </row>
    <row r="15" spans="1:9" x14ac:dyDescent="0.25">
      <c r="A15">
        <f t="shared" si="0"/>
        <v>57</v>
      </c>
      <c r="B15" t="s">
        <v>19</v>
      </c>
      <c r="C15">
        <v>40</v>
      </c>
      <c r="D15" s="4">
        <f t="shared" si="3"/>
        <v>1.1529215046068297E-40</v>
      </c>
      <c r="E15" s="5">
        <f t="shared" si="4"/>
        <v>4.6116860184273185E-39</v>
      </c>
      <c r="F15" s="4">
        <f t="shared" si="5"/>
        <v>1.2461512460483662E-23</v>
      </c>
      <c r="G15" s="5">
        <f t="shared" si="1"/>
        <v>4.9846049841934646E-22</v>
      </c>
      <c r="H15" s="4">
        <f t="shared" si="6"/>
        <v>5.9863107065074145E-7</v>
      </c>
      <c r="I15" s="5">
        <f t="shared" si="2"/>
        <v>2.3945242826029658E-5</v>
      </c>
    </row>
    <row r="16" spans="1:9" x14ac:dyDescent="0.25">
      <c r="A16">
        <f t="shared" si="0"/>
        <v>56</v>
      </c>
      <c r="B16" t="s">
        <v>20</v>
      </c>
      <c r="C16">
        <v>46</v>
      </c>
      <c r="D16" s="4">
        <f t="shared" si="3"/>
        <v>5.7646075230341498E-40</v>
      </c>
      <c r="E16" s="5">
        <f t="shared" si="4"/>
        <v>2.6517194605957089E-38</v>
      </c>
      <c r="F16" s="4">
        <f t="shared" si="5"/>
        <v>3.1153781151209148E-23</v>
      </c>
      <c r="G16" s="5">
        <f t="shared" si="1"/>
        <v>1.4330739329556208E-21</v>
      </c>
      <c r="H16" s="4">
        <f t="shared" si="6"/>
        <v>7.4828883831342681E-7</v>
      </c>
      <c r="I16" s="5">
        <f t="shared" si="2"/>
        <v>3.4421286562417636E-5</v>
      </c>
    </row>
    <row r="17" spans="1:9" x14ac:dyDescent="0.25">
      <c r="A17">
        <f t="shared" si="0"/>
        <v>55</v>
      </c>
      <c r="B17" t="s">
        <v>21</v>
      </c>
      <c r="C17">
        <v>46</v>
      </c>
      <c r="D17" s="4">
        <f t="shared" si="3"/>
        <v>2.8823037615170764E-39</v>
      </c>
      <c r="E17" s="5">
        <f t="shared" si="4"/>
        <v>1.3258597302978551E-37</v>
      </c>
      <c r="F17" s="4">
        <f t="shared" si="5"/>
        <v>7.7884452878022882E-23</v>
      </c>
      <c r="G17" s="5">
        <f t="shared" si="1"/>
        <v>3.5826848323890529E-21</v>
      </c>
      <c r="H17" s="4">
        <f t="shared" si="6"/>
        <v>9.3536104789178352E-7</v>
      </c>
      <c r="I17" s="5">
        <f t="shared" si="2"/>
        <v>4.3026608203022042E-5</v>
      </c>
    </row>
    <row r="18" spans="1:9" x14ac:dyDescent="0.25">
      <c r="A18">
        <f t="shared" si="0"/>
        <v>54</v>
      </c>
      <c r="B18" t="s">
        <v>22</v>
      </c>
      <c r="C18">
        <v>47</v>
      </c>
      <c r="D18" s="4">
        <f t="shared" si="3"/>
        <v>1.4411518807585384E-38</v>
      </c>
      <c r="E18" s="5">
        <f t="shared" si="4"/>
        <v>6.7734138395651304E-37</v>
      </c>
      <c r="F18" s="4">
        <f t="shared" si="5"/>
        <v>1.9471113219505715E-22</v>
      </c>
      <c r="G18" s="5">
        <f t="shared" si="1"/>
        <v>9.1514232131676858E-21</v>
      </c>
      <c r="H18" s="4">
        <f t="shared" si="6"/>
        <v>1.1692013098647293E-6</v>
      </c>
      <c r="I18" s="5">
        <f t="shared" si="2"/>
        <v>5.4952461563642279E-5</v>
      </c>
    </row>
    <row r="19" spans="1:9" x14ac:dyDescent="0.25">
      <c r="A19">
        <f t="shared" si="0"/>
        <v>53</v>
      </c>
      <c r="B19" t="s">
        <v>23</v>
      </c>
      <c r="C19">
        <v>47</v>
      </c>
      <c r="D19" s="4">
        <f t="shared" si="3"/>
        <v>7.2057594037926936E-38</v>
      </c>
      <c r="E19" s="5">
        <f t="shared" si="4"/>
        <v>3.386706919782566E-36</v>
      </c>
      <c r="F19" s="4">
        <f t="shared" si="5"/>
        <v>4.8677783048764293E-22</v>
      </c>
      <c r="G19" s="5">
        <f t="shared" si="1"/>
        <v>2.2878558032919218E-20</v>
      </c>
      <c r="H19" s="4">
        <f t="shared" si="6"/>
        <v>1.4615016373309114E-6</v>
      </c>
      <c r="I19" s="5">
        <f t="shared" si="2"/>
        <v>6.869057695455284E-5</v>
      </c>
    </row>
    <row r="20" spans="1:9" x14ac:dyDescent="0.25">
      <c r="A20">
        <f t="shared" si="0"/>
        <v>52</v>
      </c>
      <c r="B20" t="s">
        <v>24</v>
      </c>
      <c r="C20">
        <v>43</v>
      </c>
      <c r="D20" s="4">
        <f t="shared" si="3"/>
        <v>3.6028797018963476E-37</v>
      </c>
      <c r="E20" s="5">
        <f t="shared" si="4"/>
        <v>1.5492382718154294E-35</v>
      </c>
      <c r="F20" s="4">
        <f t="shared" si="5"/>
        <v>1.2169445762191073E-21</v>
      </c>
      <c r="G20" s="5">
        <f t="shared" si="1"/>
        <v>5.2328616777421615E-20</v>
      </c>
      <c r="H20" s="4">
        <f t="shared" si="6"/>
        <v>1.8268770466636393E-6</v>
      </c>
      <c r="I20" s="5">
        <f t="shared" si="2"/>
        <v>7.8555713006536485E-5</v>
      </c>
    </row>
    <row r="21" spans="1:9" x14ac:dyDescent="0.25">
      <c r="A21">
        <f t="shared" si="0"/>
        <v>51</v>
      </c>
      <c r="B21" t="s">
        <v>25</v>
      </c>
      <c r="C21">
        <v>46</v>
      </c>
      <c r="D21" s="4">
        <f t="shared" si="3"/>
        <v>1.8014398509481747E-36</v>
      </c>
      <c r="E21" s="5">
        <f t="shared" si="4"/>
        <v>8.2866233143616037E-35</v>
      </c>
      <c r="F21" s="4">
        <f t="shared" si="5"/>
        <v>3.0423614405477668E-21</v>
      </c>
      <c r="G21" s="5">
        <f t="shared" si="1"/>
        <v>1.3994862626519728E-19</v>
      </c>
      <c r="H21" s="4">
        <f t="shared" si="6"/>
        <v>2.2835963083295481E-6</v>
      </c>
      <c r="I21" s="5">
        <f t="shared" si="2"/>
        <v>1.0504543018315922E-4</v>
      </c>
    </row>
    <row r="22" spans="1:9" x14ac:dyDescent="0.25">
      <c r="A22">
        <f t="shared" si="0"/>
        <v>50</v>
      </c>
      <c r="B22" t="s">
        <v>26</v>
      </c>
      <c r="C22">
        <v>37</v>
      </c>
      <c r="D22" s="4">
        <f t="shared" si="3"/>
        <v>9.0071992547408745E-36</v>
      </c>
      <c r="E22" s="5">
        <f t="shared" si="4"/>
        <v>3.3326637242541235E-34</v>
      </c>
      <c r="F22" s="4">
        <f t="shared" si="5"/>
        <v>7.6059036013694156E-21</v>
      </c>
      <c r="G22" s="5">
        <f t="shared" si="1"/>
        <v>2.8141843325066838E-19</v>
      </c>
      <c r="H22" s="4">
        <f t="shared" si="6"/>
        <v>2.854495385411935E-6</v>
      </c>
      <c r="I22" s="5">
        <f t="shared" si="2"/>
        <v>1.056163292602416E-4</v>
      </c>
    </row>
    <row r="23" spans="1:9" x14ac:dyDescent="0.25">
      <c r="A23">
        <f t="shared" si="0"/>
        <v>49</v>
      </c>
      <c r="B23" t="s">
        <v>27</v>
      </c>
      <c r="C23">
        <v>41</v>
      </c>
      <c r="D23" s="4">
        <f t="shared" si="3"/>
        <v>4.5035996273704388E-35</v>
      </c>
      <c r="E23" s="5">
        <f t="shared" si="4"/>
        <v>1.8464758472218798E-33</v>
      </c>
      <c r="F23" s="4">
        <f t="shared" si="5"/>
        <v>1.901475900342354E-20</v>
      </c>
      <c r="G23" s="5">
        <f t="shared" si="1"/>
        <v>7.7960511914036515E-19</v>
      </c>
      <c r="H23" s="4">
        <f t="shared" si="6"/>
        <v>3.5681192317649188E-6</v>
      </c>
      <c r="I23" s="5">
        <f t="shared" si="2"/>
        <v>1.4629288850236168E-4</v>
      </c>
    </row>
    <row r="24" spans="1:9" x14ac:dyDescent="0.25">
      <c r="A24">
        <f t="shared" si="0"/>
        <v>48</v>
      </c>
      <c r="B24" t="s">
        <v>28</v>
      </c>
      <c r="C24">
        <v>39</v>
      </c>
      <c r="D24" s="4">
        <f t="shared" si="3"/>
        <v>2.2517998136852196E-34</v>
      </c>
      <c r="E24" s="5">
        <f t="shared" si="4"/>
        <v>8.782019273372357E-33</v>
      </c>
      <c r="F24" s="4">
        <f t="shared" si="5"/>
        <v>4.7536897508558843E-20</v>
      </c>
      <c r="G24" s="5">
        <f t="shared" si="1"/>
        <v>1.8539390028337949E-18</v>
      </c>
      <c r="H24" s="4">
        <f t="shared" si="6"/>
        <v>4.4601490397061481E-6</v>
      </c>
      <c r="I24" s="5">
        <f t="shared" si="2"/>
        <v>1.7394581254853977E-4</v>
      </c>
    </row>
    <row r="25" spans="1:9" x14ac:dyDescent="0.25">
      <c r="A25">
        <f t="shared" si="0"/>
        <v>47</v>
      </c>
      <c r="B25" t="s">
        <v>29</v>
      </c>
      <c r="C25">
        <v>36</v>
      </c>
      <c r="D25" s="4">
        <f t="shared" si="3"/>
        <v>1.1258999068426105E-33</v>
      </c>
      <c r="E25" s="5">
        <f t="shared" si="4"/>
        <v>4.0532396646333976E-32</v>
      </c>
      <c r="F25" s="4">
        <f t="shared" si="5"/>
        <v>1.1884224377139711E-19</v>
      </c>
      <c r="G25" s="5">
        <f t="shared" si="1"/>
        <v>4.2783207757702955E-18</v>
      </c>
      <c r="H25" s="4">
        <f t="shared" si="6"/>
        <v>5.5751862996326844E-6</v>
      </c>
      <c r="I25" s="5">
        <f t="shared" si="2"/>
        <v>2.0070670678677663E-4</v>
      </c>
    </row>
    <row r="26" spans="1:9" x14ac:dyDescent="0.25">
      <c r="A26">
        <f t="shared" si="0"/>
        <v>46</v>
      </c>
      <c r="B26" t="s">
        <v>30</v>
      </c>
      <c r="C26">
        <v>48</v>
      </c>
      <c r="D26" s="4">
        <f t="shared" si="3"/>
        <v>5.6294995342130528E-33</v>
      </c>
      <c r="E26" s="5">
        <f t="shared" si="4"/>
        <v>2.7021597764222653E-31</v>
      </c>
      <c r="F26" s="4">
        <f t="shared" si="5"/>
        <v>2.9710560942849273E-19</v>
      </c>
      <c r="G26" s="5">
        <f t="shared" si="1"/>
        <v>1.4261069252567652E-17</v>
      </c>
      <c r="H26" s="4">
        <f t="shared" si="6"/>
        <v>6.9689828745408543E-6</v>
      </c>
      <c r="I26" s="5">
        <f t="shared" si="2"/>
        <v>3.3451117797796099E-4</v>
      </c>
    </row>
    <row r="27" spans="1:9" x14ac:dyDescent="0.25">
      <c r="A27">
        <f t="shared" si="0"/>
        <v>45</v>
      </c>
      <c r="B27" t="s">
        <v>31</v>
      </c>
      <c r="C27">
        <v>55</v>
      </c>
      <c r="D27" s="4">
        <f t="shared" si="3"/>
        <v>2.8147497671065267E-32</v>
      </c>
      <c r="E27" s="5">
        <f t="shared" si="4"/>
        <v>1.5481123719085897E-30</v>
      </c>
      <c r="F27" s="4">
        <f t="shared" si="5"/>
        <v>7.4276402357123179E-19</v>
      </c>
      <c r="G27" s="5">
        <f t="shared" si="1"/>
        <v>4.0852021296417747E-17</v>
      </c>
      <c r="H27" s="4">
        <f t="shared" si="6"/>
        <v>8.7112285931760689E-6</v>
      </c>
      <c r="I27" s="5">
        <f t="shared" si="2"/>
        <v>4.7911757262468377E-4</v>
      </c>
    </row>
    <row r="28" spans="1:9" x14ac:dyDescent="0.25">
      <c r="A28">
        <f t="shared" si="0"/>
        <v>44</v>
      </c>
      <c r="B28" t="s">
        <v>32</v>
      </c>
      <c r="C28">
        <v>56</v>
      </c>
      <c r="D28" s="4">
        <f t="shared" si="3"/>
        <v>1.4073748835532638E-31</v>
      </c>
      <c r="E28" s="5">
        <f t="shared" si="4"/>
        <v>7.881299347898277E-30</v>
      </c>
      <c r="F28" s="4">
        <f t="shared" si="5"/>
        <v>1.8569100589280793E-18</v>
      </c>
      <c r="G28" s="5">
        <f t="shared" si="1"/>
        <v>1.0398696329997245E-16</v>
      </c>
      <c r="H28" s="4">
        <f t="shared" si="6"/>
        <v>1.0889035741470085E-5</v>
      </c>
      <c r="I28" s="5">
        <f t="shared" si="2"/>
        <v>6.0978600152232477E-4</v>
      </c>
    </row>
    <row r="29" spans="1:9" x14ac:dyDescent="0.25">
      <c r="A29">
        <f t="shared" si="0"/>
        <v>43</v>
      </c>
      <c r="B29" t="s">
        <v>33</v>
      </c>
      <c r="C29">
        <v>53</v>
      </c>
      <c r="D29" s="4">
        <f t="shared" si="3"/>
        <v>7.0368744177663208E-31</v>
      </c>
      <c r="E29" s="5">
        <f t="shared" si="4"/>
        <v>3.7295434414161502E-29</v>
      </c>
      <c r="F29" s="4">
        <f t="shared" si="5"/>
        <v>4.6422751473201964E-18</v>
      </c>
      <c r="G29" s="5">
        <f t="shared" si="1"/>
        <v>2.460405828079704E-16</v>
      </c>
      <c r="H29" s="4">
        <f t="shared" si="6"/>
        <v>1.3611294676837601E-5</v>
      </c>
      <c r="I29" s="5">
        <f t="shared" si="2"/>
        <v>7.2139861787239284E-4</v>
      </c>
    </row>
    <row r="30" spans="1:9" x14ac:dyDescent="0.25">
      <c r="A30">
        <f t="shared" si="0"/>
        <v>42</v>
      </c>
      <c r="B30" t="s">
        <v>34</v>
      </c>
      <c r="C30">
        <v>52</v>
      </c>
      <c r="D30" s="4">
        <f t="shared" si="3"/>
        <v>3.518437208883161E-30</v>
      </c>
      <c r="E30" s="5">
        <f t="shared" si="4"/>
        <v>1.8295873486192438E-28</v>
      </c>
      <c r="F30" s="4">
        <f t="shared" si="5"/>
        <v>1.1605687868300493E-17</v>
      </c>
      <c r="G30" s="5">
        <f t="shared" si="1"/>
        <v>6.0349576915162557E-16</v>
      </c>
      <c r="H30" s="4">
        <f t="shared" si="6"/>
        <v>1.7014118346046999E-5</v>
      </c>
      <c r="I30" s="5">
        <f t="shared" si="2"/>
        <v>8.8473415399444391E-4</v>
      </c>
    </row>
    <row r="31" spans="1:9" x14ac:dyDescent="0.25">
      <c r="A31">
        <f t="shared" si="0"/>
        <v>41</v>
      </c>
      <c r="B31" t="s">
        <v>35</v>
      </c>
      <c r="C31">
        <v>53</v>
      </c>
      <c r="D31" s="4">
        <f t="shared" si="3"/>
        <v>1.759218604441581E-29</v>
      </c>
      <c r="E31" s="5">
        <f t="shared" si="4"/>
        <v>9.3238586035403795E-28</v>
      </c>
      <c r="F31" s="4">
        <f t="shared" si="5"/>
        <v>2.9014219670751226E-17</v>
      </c>
      <c r="G31" s="5">
        <f t="shared" si="1"/>
        <v>1.5377536425498149E-15</v>
      </c>
      <c r="H31" s="4">
        <f t="shared" si="6"/>
        <v>2.1267647932558746E-5</v>
      </c>
      <c r="I31" s="5">
        <f t="shared" si="2"/>
        <v>1.1271853404256136E-3</v>
      </c>
    </row>
    <row r="32" spans="1:9" x14ac:dyDescent="0.25">
      <c r="A32">
        <f t="shared" si="0"/>
        <v>40</v>
      </c>
      <c r="B32" t="s">
        <v>36</v>
      </c>
      <c r="C32">
        <v>52</v>
      </c>
      <c r="D32" s="4">
        <f t="shared" si="3"/>
        <v>8.7960930222079081E-29</v>
      </c>
      <c r="E32" s="5">
        <f t="shared" si="4"/>
        <v>4.5739683715481122E-27</v>
      </c>
      <c r="F32" s="4">
        <f t="shared" si="5"/>
        <v>7.2535549176878068E-17</v>
      </c>
      <c r="G32" s="5">
        <f t="shared" si="1"/>
        <v>3.7718485571976594E-15</v>
      </c>
      <c r="H32" s="4">
        <f t="shared" si="6"/>
        <v>2.6584559915698436E-5</v>
      </c>
      <c r="I32" s="5">
        <f t="shared" si="2"/>
        <v>1.3823971156163187E-3</v>
      </c>
    </row>
    <row r="33" spans="1:9" x14ac:dyDescent="0.25">
      <c r="A33">
        <f t="shared" si="0"/>
        <v>39</v>
      </c>
      <c r="B33" t="s">
        <v>37</v>
      </c>
      <c r="C33">
        <v>56</v>
      </c>
      <c r="D33" s="4">
        <f t="shared" si="3"/>
        <v>4.3980465111039557E-28</v>
      </c>
      <c r="E33" s="5">
        <f t="shared" si="4"/>
        <v>2.4629060462182151E-26</v>
      </c>
      <c r="F33" s="4">
        <f t="shared" si="5"/>
        <v>1.8133887294219513E-16</v>
      </c>
      <c r="G33" s="5">
        <f t="shared" si="1"/>
        <v>1.0154976884762927E-14</v>
      </c>
      <c r="H33" s="4">
        <f t="shared" si="6"/>
        <v>3.3230699894623037E-5</v>
      </c>
      <c r="I33" s="5">
        <f t="shared" si="2"/>
        <v>1.8609191940988901E-3</v>
      </c>
    </row>
    <row r="34" spans="1:9" x14ac:dyDescent="0.25">
      <c r="A34">
        <f t="shared" si="0"/>
        <v>38</v>
      </c>
      <c r="B34" t="s">
        <v>38</v>
      </c>
      <c r="C34">
        <v>51</v>
      </c>
      <c r="D34" s="4">
        <f t="shared" si="3"/>
        <v>2.1990232555519783E-27</v>
      </c>
      <c r="E34" s="5">
        <f t="shared" si="4"/>
        <v>1.121501860331509E-25</v>
      </c>
      <c r="F34" s="4">
        <f t="shared" si="5"/>
        <v>4.5334718235548776E-16</v>
      </c>
      <c r="G34" s="5">
        <f t="shared" si="1"/>
        <v>2.3120706300129874E-14</v>
      </c>
      <c r="H34" s="4">
        <f t="shared" si="6"/>
        <v>4.1538374868278787E-5</v>
      </c>
      <c r="I34" s="5">
        <f t="shared" si="2"/>
        <v>2.118457118282218E-3</v>
      </c>
    </row>
    <row r="35" spans="1:9" x14ac:dyDescent="0.25">
      <c r="A35">
        <f t="shared" si="0"/>
        <v>37</v>
      </c>
      <c r="B35" t="s">
        <v>39</v>
      </c>
      <c r="C35">
        <v>48</v>
      </c>
      <c r="D35" s="4">
        <f t="shared" si="3"/>
        <v>1.0995116277759893E-26</v>
      </c>
      <c r="E35" s="5">
        <f t="shared" si="4"/>
        <v>5.2776558133247493E-25</v>
      </c>
      <c r="F35" s="4">
        <f t="shared" si="5"/>
        <v>1.1333679558887193E-15</v>
      </c>
      <c r="G35" s="5">
        <f t="shared" si="1"/>
        <v>5.4401661882658529E-14</v>
      </c>
      <c r="H35" s="4">
        <f t="shared" si="6"/>
        <v>5.1922968585348491E-5</v>
      </c>
      <c r="I35" s="5">
        <f t="shared" si="2"/>
        <v>2.4923024920967276E-3</v>
      </c>
    </row>
    <row r="36" spans="1:9" x14ac:dyDescent="0.25">
      <c r="A36">
        <f t="shared" si="0"/>
        <v>36</v>
      </c>
      <c r="B36" t="s">
        <v>40</v>
      </c>
      <c r="C36">
        <v>42</v>
      </c>
      <c r="D36" s="4">
        <f t="shared" si="3"/>
        <v>5.4975581388799487E-26</v>
      </c>
      <c r="E36" s="5">
        <f t="shared" si="4"/>
        <v>2.3089744183295786E-24</v>
      </c>
      <c r="F36" s="4">
        <f t="shared" si="5"/>
        <v>2.8334198897217982E-15</v>
      </c>
      <c r="G36" s="5">
        <f t="shared" si="1"/>
        <v>1.1900363536831553E-13</v>
      </c>
      <c r="H36" s="4">
        <f t="shared" si="6"/>
        <v>6.4903710731685607E-5</v>
      </c>
      <c r="I36" s="5">
        <f t="shared" si="2"/>
        <v>2.7259558507307957E-3</v>
      </c>
    </row>
    <row r="37" spans="1:9" x14ac:dyDescent="0.25">
      <c r="A37">
        <f t="shared" si="0"/>
        <v>35</v>
      </c>
      <c r="B37" t="s">
        <v>41</v>
      </c>
      <c r="C37">
        <v>42</v>
      </c>
      <c r="D37" s="4">
        <f t="shared" si="3"/>
        <v>2.748779069439975E-25</v>
      </c>
      <c r="E37" s="5">
        <f t="shared" si="4"/>
        <v>1.1544872091647896E-23</v>
      </c>
      <c r="F37" s="4">
        <f t="shared" si="5"/>
        <v>7.0835497243044942E-15</v>
      </c>
      <c r="G37" s="5">
        <f t="shared" si="1"/>
        <v>2.9750908842078878E-13</v>
      </c>
      <c r="H37" s="4">
        <f t="shared" si="6"/>
        <v>8.1129638414606989E-5</v>
      </c>
      <c r="I37" s="5">
        <f t="shared" si="2"/>
        <v>3.4074448134134936E-3</v>
      </c>
    </row>
    <row r="38" spans="1:9" x14ac:dyDescent="0.25">
      <c r="A38">
        <f t="shared" si="0"/>
        <v>34</v>
      </c>
      <c r="B38" t="s">
        <v>42</v>
      </c>
      <c r="C38">
        <v>44</v>
      </c>
      <c r="D38" s="4">
        <f t="shared" si="3"/>
        <v>1.3743895347199879E-24</v>
      </c>
      <c r="E38" s="5">
        <f t="shared" si="4"/>
        <v>6.0473139527679468E-23</v>
      </c>
      <c r="F38" s="4">
        <f t="shared" si="5"/>
        <v>1.7708874310761235E-14</v>
      </c>
      <c r="G38" s="5">
        <f t="shared" si="1"/>
        <v>7.7919046967349435E-13</v>
      </c>
      <c r="H38" s="4">
        <f t="shared" si="6"/>
        <v>1.0141204801825875E-4</v>
      </c>
      <c r="I38" s="5">
        <f t="shared" si="2"/>
        <v>4.4621301128033846E-3</v>
      </c>
    </row>
    <row r="39" spans="1:9" x14ac:dyDescent="0.25">
      <c r="A39">
        <f t="shared" si="0"/>
        <v>33</v>
      </c>
      <c r="B39" t="s">
        <v>43</v>
      </c>
      <c r="C39">
        <v>50</v>
      </c>
      <c r="D39" s="4">
        <f t="shared" si="3"/>
        <v>6.8719476735999407E-24</v>
      </c>
      <c r="E39" s="5">
        <f t="shared" si="4"/>
        <v>3.4359738367999706E-22</v>
      </c>
      <c r="F39" s="4">
        <f t="shared" si="5"/>
        <v>4.4272185776903075E-14</v>
      </c>
      <c r="G39" s="5">
        <f t="shared" si="1"/>
        <v>2.2136092888451539E-12</v>
      </c>
      <c r="H39" s="4">
        <f t="shared" si="6"/>
        <v>1.2676506002282339E-4</v>
      </c>
      <c r="I39" s="5">
        <f t="shared" si="2"/>
        <v>6.3382530011411699E-3</v>
      </c>
    </row>
    <row r="40" spans="1:9" x14ac:dyDescent="0.25">
      <c r="A40">
        <f t="shared" si="0"/>
        <v>32</v>
      </c>
      <c r="B40" t="s">
        <v>44</v>
      </c>
      <c r="C40">
        <v>60</v>
      </c>
      <c r="D40" s="4">
        <f t="shared" si="3"/>
        <v>3.4359738367999714E-23</v>
      </c>
      <c r="E40" s="5">
        <f t="shared" si="4"/>
        <v>2.0615843020799827E-21</v>
      </c>
      <c r="F40" s="4">
        <f t="shared" si="5"/>
        <v>1.1068046444225769E-13</v>
      </c>
      <c r="G40" s="5">
        <f t="shared" si="1"/>
        <v>6.6408278665354621E-12</v>
      </c>
      <c r="H40" s="4">
        <f t="shared" si="6"/>
        <v>1.5845632502852923E-4</v>
      </c>
      <c r="I40" s="5">
        <f t="shared" si="2"/>
        <v>9.5073795017117536E-3</v>
      </c>
    </row>
    <row r="41" spans="1:9" x14ac:dyDescent="0.25">
      <c r="A41">
        <f t="shared" si="0"/>
        <v>31</v>
      </c>
      <c r="B41" t="s">
        <v>45</v>
      </c>
      <c r="C41">
        <v>66</v>
      </c>
      <c r="D41" s="4">
        <f t="shared" si="3"/>
        <v>1.7179869183999867E-22</v>
      </c>
      <c r="E41" s="5">
        <f t="shared" si="4"/>
        <v>1.1338713661439912E-20</v>
      </c>
      <c r="F41" s="4">
        <f t="shared" si="5"/>
        <v>2.7670116110564419E-13</v>
      </c>
      <c r="G41" s="5">
        <f t="shared" si="1"/>
        <v>1.8262276632972517E-11</v>
      </c>
      <c r="H41" s="4">
        <f t="shared" si="6"/>
        <v>1.9807040628566153E-4</v>
      </c>
      <c r="I41" s="5">
        <f t="shared" si="2"/>
        <v>1.3072646814853661E-2</v>
      </c>
    </row>
    <row r="42" spans="1:9" x14ac:dyDescent="0.25">
      <c r="A42">
        <f t="shared" si="0"/>
        <v>30</v>
      </c>
      <c r="B42" t="s">
        <v>46</v>
      </c>
      <c r="C42">
        <v>58</v>
      </c>
      <c r="D42" s="4">
        <f t="shared" si="3"/>
        <v>8.589934591999933E-22</v>
      </c>
      <c r="E42" s="5">
        <f t="shared" si="4"/>
        <v>4.9821620633599613E-20</v>
      </c>
      <c r="F42" s="4">
        <f t="shared" si="5"/>
        <v>6.9175290276411026E-13</v>
      </c>
      <c r="G42" s="5">
        <f t="shared" si="1"/>
        <v>4.0121668360318394E-11</v>
      </c>
      <c r="H42" s="4">
        <f t="shared" si="6"/>
        <v>2.4758800785707683E-4</v>
      </c>
      <c r="I42" s="5">
        <f t="shared" si="2"/>
        <v>1.4360104455710456E-2</v>
      </c>
    </row>
    <row r="43" spans="1:9" x14ac:dyDescent="0.25">
      <c r="A43">
        <f t="shared" si="0"/>
        <v>29</v>
      </c>
      <c r="B43" t="s">
        <v>47</v>
      </c>
      <c r="C43">
        <v>59</v>
      </c>
      <c r="D43" s="4">
        <f t="shared" si="3"/>
        <v>4.2949672959999673E-21</v>
      </c>
      <c r="E43" s="5">
        <f t="shared" si="4"/>
        <v>2.5340307046399807E-19</v>
      </c>
      <c r="F43" s="4">
        <f t="shared" si="5"/>
        <v>1.7293822569102759E-12</v>
      </c>
      <c r="G43" s="5">
        <f t="shared" si="1"/>
        <v>1.0203355315770627E-10</v>
      </c>
      <c r="H43" s="4">
        <f t="shared" si="6"/>
        <v>3.0948500982134607E-4</v>
      </c>
      <c r="I43" s="5">
        <f t="shared" si="2"/>
        <v>1.8259615579459418E-2</v>
      </c>
    </row>
    <row r="44" spans="1:9" x14ac:dyDescent="0.25">
      <c r="A44">
        <f t="shared" si="0"/>
        <v>28</v>
      </c>
      <c r="B44" t="s">
        <v>48</v>
      </c>
      <c r="C44">
        <v>55</v>
      </c>
      <c r="D44" s="4">
        <f t="shared" si="3"/>
        <v>2.1474836479999842E-20</v>
      </c>
      <c r="E44" s="5">
        <f t="shared" si="4"/>
        <v>1.1811160063999913E-18</v>
      </c>
      <c r="F44" s="4">
        <f t="shared" si="5"/>
        <v>4.3234556422756894E-12</v>
      </c>
      <c r="G44" s="5">
        <f t="shared" si="1"/>
        <v>2.3779006032516291E-10</v>
      </c>
      <c r="H44" s="4">
        <f t="shared" si="6"/>
        <v>3.8685626227668256E-4</v>
      </c>
      <c r="I44" s="5">
        <f t="shared" si="2"/>
        <v>2.1277094425217542E-2</v>
      </c>
    </row>
    <row r="45" spans="1:9" x14ac:dyDescent="0.25">
      <c r="A45">
        <f t="shared" si="0"/>
        <v>27</v>
      </c>
      <c r="B45" t="s">
        <v>49</v>
      </c>
      <c r="C45">
        <v>57</v>
      </c>
      <c r="D45" s="4">
        <f t="shared" si="3"/>
        <v>1.0737418239999926E-19</v>
      </c>
      <c r="E45" s="5">
        <f t="shared" si="4"/>
        <v>6.120328396799958E-18</v>
      </c>
      <c r="F45" s="4">
        <f t="shared" si="5"/>
        <v>1.080863910568922E-11</v>
      </c>
      <c r="G45" s="5">
        <f t="shared" si="1"/>
        <v>6.1609242902428552E-10</v>
      </c>
      <c r="H45" s="4">
        <f t="shared" si="6"/>
        <v>4.8357032784585301E-4</v>
      </c>
      <c r="I45" s="5">
        <f t="shared" si="2"/>
        <v>2.7563508687213623E-2</v>
      </c>
    </row>
    <row r="46" spans="1:9" x14ac:dyDescent="0.25">
      <c r="A46">
        <f t="shared" si="0"/>
        <v>26</v>
      </c>
      <c r="B46" t="s">
        <v>50</v>
      </c>
      <c r="C46">
        <v>57</v>
      </c>
      <c r="D46" s="4">
        <f t="shared" si="3"/>
        <v>5.3687091199999636E-19</v>
      </c>
      <c r="E46" s="5">
        <f t="shared" si="4"/>
        <v>3.060164198399979E-17</v>
      </c>
      <c r="F46" s="4">
        <f t="shared" si="5"/>
        <v>2.7021597764223048E-11</v>
      </c>
      <c r="G46" s="5">
        <f t="shared" si="1"/>
        <v>1.5402310725607137E-9</v>
      </c>
      <c r="H46" s="4">
        <f t="shared" si="6"/>
        <v>6.0446290980731635E-4</v>
      </c>
      <c r="I46" s="5">
        <f t="shared" si="2"/>
        <v>3.4454385859017028E-2</v>
      </c>
    </row>
    <row r="47" spans="1:9" x14ac:dyDescent="0.25">
      <c r="A47">
        <f t="shared" si="0"/>
        <v>25</v>
      </c>
      <c r="B47" t="s">
        <v>51</v>
      </c>
      <c r="C47">
        <v>56</v>
      </c>
      <c r="D47" s="4">
        <f t="shared" si="3"/>
        <v>2.6843545599999824E-18</v>
      </c>
      <c r="E47" s="5">
        <f t="shared" si="4"/>
        <v>1.5032385535999901E-16</v>
      </c>
      <c r="F47" s="4">
        <f t="shared" si="5"/>
        <v>6.7553994410557611E-11</v>
      </c>
      <c r="G47" s="5">
        <f t="shared" si="1"/>
        <v>3.7830236869912258E-9</v>
      </c>
      <c r="H47" s="4">
        <f t="shared" si="6"/>
        <v>7.5557863725914521E-4</v>
      </c>
      <c r="I47" s="5">
        <f t="shared" si="2"/>
        <v>4.231240368651213E-2</v>
      </c>
    </row>
    <row r="48" spans="1:9" x14ac:dyDescent="0.25">
      <c r="A48">
        <f t="shared" si="0"/>
        <v>24</v>
      </c>
      <c r="B48" t="s">
        <v>52</v>
      </c>
      <c r="C48">
        <v>53</v>
      </c>
      <c r="D48" s="4">
        <f t="shared" si="3"/>
        <v>1.3421772799999916E-17</v>
      </c>
      <c r="E48" s="5">
        <f t="shared" si="4"/>
        <v>7.1135395839999552E-16</v>
      </c>
      <c r="F48" s="4">
        <f t="shared" si="5"/>
        <v>1.6888498602639403E-10</v>
      </c>
      <c r="G48" s="5">
        <f t="shared" si="1"/>
        <v>8.950904259398883E-9</v>
      </c>
      <c r="H48" s="4">
        <f t="shared" si="6"/>
        <v>9.4447329657393146E-4</v>
      </c>
      <c r="I48" s="5">
        <f t="shared" si="2"/>
        <v>5.0057084718418368E-2</v>
      </c>
    </row>
    <row r="49" spans="1:9" x14ac:dyDescent="0.25">
      <c r="A49">
        <f t="shared" si="0"/>
        <v>23</v>
      </c>
      <c r="B49" t="s">
        <v>53</v>
      </c>
      <c r="C49">
        <v>51</v>
      </c>
      <c r="D49" s="4">
        <f t="shared" si="3"/>
        <v>6.7108863999999613E-17</v>
      </c>
      <c r="E49" s="5">
        <f t="shared" si="4"/>
        <v>3.4225520639999804E-15</v>
      </c>
      <c r="F49" s="4">
        <f t="shared" si="5"/>
        <v>4.2221246506598503E-10</v>
      </c>
      <c r="G49" s="5">
        <f t="shared" si="1"/>
        <v>2.1532835718365237E-8</v>
      </c>
      <c r="H49" s="4">
        <f t="shared" si="6"/>
        <v>1.1805916207174142E-3</v>
      </c>
      <c r="I49" s="5">
        <f t="shared" si="2"/>
        <v>6.0210172656588123E-2</v>
      </c>
    </row>
    <row r="50" spans="1:9" x14ac:dyDescent="0.25">
      <c r="A50">
        <f t="shared" si="0"/>
        <v>22</v>
      </c>
      <c r="B50" t="s">
        <v>54</v>
      </c>
      <c r="C50">
        <v>45</v>
      </c>
      <c r="D50" s="4">
        <f t="shared" si="3"/>
        <v>3.3554431999999811E-16</v>
      </c>
      <c r="E50" s="5">
        <f t="shared" si="4"/>
        <v>1.5099494399999914E-14</v>
      </c>
      <c r="F50" s="4">
        <f t="shared" si="5"/>
        <v>1.0555311626649623E-9</v>
      </c>
      <c r="G50" s="5">
        <f t="shared" si="1"/>
        <v>4.7498902319923301E-8</v>
      </c>
      <c r="H50" s="4">
        <f t="shared" si="6"/>
        <v>1.4757395258967675E-3</v>
      </c>
      <c r="I50" s="5">
        <f t="shared" si="2"/>
        <v>6.6408278665354536E-2</v>
      </c>
    </row>
    <row r="51" spans="1:9" x14ac:dyDescent="0.25">
      <c r="A51">
        <f t="shared" si="0"/>
        <v>21</v>
      </c>
      <c r="B51" t="s">
        <v>55</v>
      </c>
      <c r="C51">
        <v>58</v>
      </c>
      <c r="D51" s="4">
        <f t="shared" si="3"/>
        <v>1.6777215999999908E-15</v>
      </c>
      <c r="E51" s="5">
        <f t="shared" si="4"/>
        <v>9.7307852799999469E-14</v>
      </c>
      <c r="F51" s="4">
        <f t="shared" si="5"/>
        <v>2.6388279066624061E-9</v>
      </c>
      <c r="G51" s="5">
        <f t="shared" si="1"/>
        <v>1.5305201858641954E-7</v>
      </c>
      <c r="H51" s="4">
        <f t="shared" si="6"/>
        <v>1.8446744073709596E-3</v>
      </c>
      <c r="I51" s="5">
        <f t="shared" si="2"/>
        <v>0.10699111562751566</v>
      </c>
    </row>
    <row r="52" spans="1:9" x14ac:dyDescent="0.25">
      <c r="A52">
        <f t="shared" si="0"/>
        <v>20</v>
      </c>
      <c r="B52" t="s">
        <v>56</v>
      </c>
      <c r="C52">
        <v>74</v>
      </c>
      <c r="D52" s="4">
        <f t="shared" si="3"/>
        <v>8.388607999999955E-15</v>
      </c>
      <c r="E52" s="5">
        <f t="shared" si="4"/>
        <v>6.2075699199999668E-13</v>
      </c>
      <c r="F52" s="4">
        <f t="shared" si="5"/>
        <v>6.5970697666560147E-9</v>
      </c>
      <c r="G52" s="5">
        <f t="shared" si="1"/>
        <v>4.8818316273254507E-7</v>
      </c>
      <c r="H52" s="4">
        <f t="shared" si="6"/>
        <v>2.3058430092136989E-3</v>
      </c>
      <c r="I52" s="5">
        <f t="shared" si="2"/>
        <v>0.17063238268181372</v>
      </c>
    </row>
    <row r="53" spans="1:9" x14ac:dyDescent="0.25">
      <c r="A53">
        <f t="shared" si="0"/>
        <v>19</v>
      </c>
      <c r="B53" t="s">
        <v>57</v>
      </c>
      <c r="C53">
        <v>65</v>
      </c>
      <c r="D53" s="4">
        <f t="shared" si="3"/>
        <v>4.1943039999999802E-14</v>
      </c>
      <c r="E53" s="5">
        <f t="shared" si="4"/>
        <v>2.7262975999999871E-12</v>
      </c>
      <c r="F53" s="4">
        <f t="shared" si="5"/>
        <v>1.6492674416640031E-8</v>
      </c>
      <c r="G53" s="5">
        <f t="shared" si="1"/>
        <v>1.0720238370816021E-6</v>
      </c>
      <c r="H53" s="4">
        <f t="shared" si="6"/>
        <v>2.8823037615171229E-3</v>
      </c>
      <c r="I53" s="5">
        <f t="shared" si="2"/>
        <v>0.187349744498613</v>
      </c>
    </row>
    <row r="54" spans="1:9" x14ac:dyDescent="0.25">
      <c r="A54">
        <f t="shared" si="0"/>
        <v>18</v>
      </c>
      <c r="B54" t="s">
        <v>58</v>
      </c>
      <c r="C54">
        <v>65</v>
      </c>
      <c r="D54" s="4">
        <f t="shared" si="3"/>
        <v>2.0971519999999901E-13</v>
      </c>
      <c r="E54" s="5">
        <f t="shared" si="4"/>
        <v>1.3631487999999936E-11</v>
      </c>
      <c r="F54" s="4">
        <f t="shared" si="5"/>
        <v>4.1231686041600072E-8</v>
      </c>
      <c r="G54" s="5">
        <f t="shared" si="1"/>
        <v>2.6800595927040046E-6</v>
      </c>
      <c r="H54" s="4">
        <f t="shared" si="6"/>
        <v>3.6028797018964036E-3</v>
      </c>
      <c r="I54" s="5">
        <f t="shared" si="2"/>
        <v>0.23418718062326624</v>
      </c>
    </row>
    <row r="55" spans="1:9" x14ac:dyDescent="0.25">
      <c r="A55">
        <f t="shared" si="0"/>
        <v>17</v>
      </c>
      <c r="B55" t="s">
        <v>59</v>
      </c>
      <c r="C55">
        <v>55</v>
      </c>
      <c r="D55" s="4">
        <f t="shared" si="3"/>
        <v>1.0485759999999954E-12</v>
      </c>
      <c r="E55" s="5">
        <f t="shared" si="4"/>
        <v>5.7671679999999748E-11</v>
      </c>
      <c r="F55" s="4">
        <f t="shared" si="5"/>
        <v>1.0307921510400018E-7</v>
      </c>
      <c r="G55" s="5">
        <f t="shared" si="1"/>
        <v>5.66935683072001E-6</v>
      </c>
      <c r="H55" s="4">
        <f t="shared" si="6"/>
        <v>4.5035996273705041E-3</v>
      </c>
      <c r="I55" s="5">
        <f t="shared" si="2"/>
        <v>0.24769797950537772</v>
      </c>
    </row>
    <row r="56" spans="1:9" x14ac:dyDescent="0.25">
      <c r="A56">
        <f t="shared" si="0"/>
        <v>16</v>
      </c>
      <c r="B56" t="s">
        <v>60</v>
      </c>
      <c r="C56">
        <v>52</v>
      </c>
      <c r="D56" s="4">
        <f t="shared" si="3"/>
        <v>5.2428799999999786E-12</v>
      </c>
      <c r="E56" s="5">
        <f t="shared" si="4"/>
        <v>2.726297599999989E-10</v>
      </c>
      <c r="F56" s="4">
        <f t="shared" si="5"/>
        <v>2.5769803776000043E-7</v>
      </c>
      <c r="G56" s="5">
        <f t="shared" si="1"/>
        <v>1.3400297963520023E-5</v>
      </c>
      <c r="H56" s="4">
        <f t="shared" si="6"/>
        <v>5.6294995342131299E-3</v>
      </c>
      <c r="I56" s="5">
        <f t="shared" si="2"/>
        <v>0.29273397577908278</v>
      </c>
    </row>
    <row r="57" spans="1:9" x14ac:dyDescent="0.25">
      <c r="A57">
        <f t="shared" si="0"/>
        <v>15</v>
      </c>
      <c r="B57" t="s">
        <v>61</v>
      </c>
      <c r="C57">
        <v>59</v>
      </c>
      <c r="D57" s="4">
        <f t="shared" si="3"/>
        <v>2.6214399999999906E-11</v>
      </c>
      <c r="E57" s="5">
        <f t="shared" si="4"/>
        <v>1.5466495999999945E-9</v>
      </c>
      <c r="F57" s="4">
        <f t="shared" si="5"/>
        <v>6.4424509440000105E-7</v>
      </c>
      <c r="G57" s="5">
        <f t="shared" si="1"/>
        <v>3.801046056960006E-5</v>
      </c>
      <c r="H57" s="4">
        <f t="shared" si="6"/>
        <v>7.036874417766412E-3</v>
      </c>
      <c r="I57" s="5">
        <f t="shared" si="2"/>
        <v>0.4151755906482183</v>
      </c>
    </row>
    <row r="58" spans="1:9" x14ac:dyDescent="0.25">
      <c r="A58">
        <f t="shared" si="0"/>
        <v>14</v>
      </c>
      <c r="B58" t="s">
        <v>62</v>
      </c>
      <c r="C58">
        <v>54</v>
      </c>
      <c r="D58" s="4">
        <f t="shared" si="3"/>
        <v>1.3107199999999952E-10</v>
      </c>
      <c r="E58" s="5">
        <f t="shared" si="4"/>
        <v>7.077887999999974E-9</v>
      </c>
      <c r="F58" s="4">
        <f t="shared" si="5"/>
        <v>1.6106127360000022E-6</v>
      </c>
      <c r="G58" s="5">
        <f t="shared" si="1"/>
        <v>8.6973087744000117E-5</v>
      </c>
      <c r="H58" s="4">
        <f t="shared" si="6"/>
        <v>8.7960930222080128E-3</v>
      </c>
      <c r="I58" s="5">
        <f t="shared" si="2"/>
        <v>0.4749890231992327</v>
      </c>
    </row>
    <row r="59" spans="1:9" x14ac:dyDescent="0.25">
      <c r="A59">
        <f t="shared" si="0"/>
        <v>13</v>
      </c>
      <c r="B59" t="s">
        <v>63</v>
      </c>
      <c r="C59">
        <v>57</v>
      </c>
      <c r="D59" s="4">
        <f t="shared" si="3"/>
        <v>6.5535999999999783E-10</v>
      </c>
      <c r="E59" s="5">
        <f t="shared" si="4"/>
        <v>3.7355519999999874E-8</v>
      </c>
      <c r="F59" s="4">
        <f t="shared" si="5"/>
        <v>4.0265318400000057E-6</v>
      </c>
      <c r="G59" s="5">
        <f t="shared" si="1"/>
        <v>2.2951231488000032E-4</v>
      </c>
      <c r="H59" s="4">
        <f t="shared" si="6"/>
        <v>1.0995116277760016E-2</v>
      </c>
      <c r="I59" s="5">
        <f t="shared" si="2"/>
        <v>0.62672162783232088</v>
      </c>
    </row>
    <row r="60" spans="1:9" x14ac:dyDescent="0.25">
      <c r="A60">
        <f t="shared" si="0"/>
        <v>12</v>
      </c>
      <c r="B60" t="s">
        <v>64</v>
      </c>
      <c r="C60">
        <v>45</v>
      </c>
      <c r="D60" s="4">
        <f t="shared" si="3"/>
        <v>3.2767999999999893E-9</v>
      </c>
      <c r="E60" s="5">
        <f t="shared" si="4"/>
        <v>1.4745599999999952E-7</v>
      </c>
      <c r="F60" s="4">
        <f t="shared" si="5"/>
        <v>1.0066329600000013E-5</v>
      </c>
      <c r="G60" s="5">
        <f t="shared" si="1"/>
        <v>4.529848320000006E-4</v>
      </c>
      <c r="H60" s="4">
        <f t="shared" si="6"/>
        <v>1.3743895347200019E-2</v>
      </c>
      <c r="I60" s="5">
        <f t="shared" si="2"/>
        <v>0.61847529062400086</v>
      </c>
    </row>
    <row r="61" spans="1:9" x14ac:dyDescent="0.25">
      <c r="A61">
        <f t="shared" si="0"/>
        <v>11</v>
      </c>
      <c r="B61" t="s">
        <v>65</v>
      </c>
      <c r="C61">
        <v>40</v>
      </c>
      <c r="D61" s="4">
        <f t="shared" si="3"/>
        <v>1.6383999999999953E-8</v>
      </c>
      <c r="E61" s="5">
        <f t="shared" si="4"/>
        <v>6.5535999999999816E-7</v>
      </c>
      <c r="F61" s="4">
        <f t="shared" si="5"/>
        <v>2.5165824000000025E-5</v>
      </c>
      <c r="G61" s="5">
        <f t="shared" si="1"/>
        <v>1.0066329600000011E-3</v>
      </c>
      <c r="H61" s="4">
        <f t="shared" si="6"/>
        <v>1.717986918400002E-2</v>
      </c>
      <c r="I61" s="5">
        <f t="shared" si="2"/>
        <v>0.68719476736000085</v>
      </c>
    </row>
    <row r="62" spans="1:9" x14ac:dyDescent="0.25">
      <c r="A62">
        <f t="shared" si="0"/>
        <v>10</v>
      </c>
      <c r="B62" t="s">
        <v>66</v>
      </c>
      <c r="C62">
        <v>47</v>
      </c>
      <c r="D62" s="4">
        <f t="shared" si="3"/>
        <v>8.1919999999999783E-8</v>
      </c>
      <c r="E62" s="5">
        <f t="shared" si="4"/>
        <v>3.8502399999999901E-6</v>
      </c>
      <c r="F62" s="4">
        <f t="shared" si="5"/>
        <v>6.2914560000000067E-5</v>
      </c>
      <c r="G62" s="5">
        <f t="shared" si="1"/>
        <v>2.9569843200000032E-3</v>
      </c>
      <c r="H62" s="4">
        <f t="shared" si="6"/>
        <v>2.1474836480000023E-2</v>
      </c>
      <c r="I62" s="5">
        <f t="shared" si="2"/>
        <v>1.0093173145600012</v>
      </c>
    </row>
    <row r="63" spans="1:9" x14ac:dyDescent="0.25">
      <c r="A63">
        <f t="shared" si="0"/>
        <v>9</v>
      </c>
      <c r="B63" t="s">
        <v>67</v>
      </c>
      <c r="C63">
        <v>47</v>
      </c>
      <c r="D63" s="4">
        <f t="shared" si="3"/>
        <v>4.0959999999999901E-7</v>
      </c>
      <c r="E63" s="5">
        <f t="shared" si="4"/>
        <v>1.9251199999999952E-5</v>
      </c>
      <c r="F63" s="4">
        <f t="shared" si="5"/>
        <v>1.5728640000000013E-4</v>
      </c>
      <c r="G63" s="5">
        <f t="shared" si="1"/>
        <v>7.3924608000000063E-3</v>
      </c>
      <c r="H63" s="4">
        <f t="shared" si="6"/>
        <v>2.6843545600000025E-2</v>
      </c>
      <c r="I63" s="5">
        <f t="shared" si="2"/>
        <v>1.2616466432000011</v>
      </c>
    </row>
    <row r="64" spans="1:9" x14ac:dyDescent="0.25">
      <c r="A64">
        <f t="shared" si="0"/>
        <v>8</v>
      </c>
      <c r="B64" t="s">
        <v>68</v>
      </c>
      <c r="C64">
        <v>60</v>
      </c>
      <c r="D64" s="4">
        <f t="shared" si="3"/>
        <v>2.0479999999999959E-6</v>
      </c>
      <c r="E64" s="5">
        <f t="shared" si="4"/>
        <v>1.2287999999999975E-4</v>
      </c>
      <c r="F64" s="4">
        <f t="shared" si="5"/>
        <v>3.9321600000000032E-4</v>
      </c>
      <c r="G64" s="5">
        <f t="shared" si="1"/>
        <v>2.359296000000002E-2</v>
      </c>
      <c r="H64" s="4">
        <f t="shared" si="6"/>
        <v>3.355443200000003E-2</v>
      </c>
      <c r="I64" s="5">
        <f t="shared" si="2"/>
        <v>2.0132659200000016</v>
      </c>
    </row>
    <row r="65" spans="1:9" x14ac:dyDescent="0.25">
      <c r="A65">
        <f t="shared" si="0"/>
        <v>7</v>
      </c>
      <c r="B65" t="s">
        <v>69</v>
      </c>
      <c r="C65">
        <v>58</v>
      </c>
      <c r="D65" s="4">
        <f t="shared" si="3"/>
        <v>1.0239999999999983E-5</v>
      </c>
      <c r="E65" s="5">
        <f t="shared" si="4"/>
        <v>5.9391999999999908E-4</v>
      </c>
      <c r="F65" s="4">
        <f t="shared" si="5"/>
        <v>9.8304000000000078E-4</v>
      </c>
      <c r="G65" s="5">
        <f t="shared" si="1"/>
        <v>5.7016320000000044E-2</v>
      </c>
      <c r="H65" s="4">
        <f t="shared" si="6"/>
        <v>4.1943040000000036E-2</v>
      </c>
      <c r="I65" s="5">
        <f t="shared" si="2"/>
        <v>2.432696320000002</v>
      </c>
    </row>
    <row r="66" spans="1:9" x14ac:dyDescent="0.25">
      <c r="A66">
        <f t="shared" ref="A66:A70" si="7">A67+1</f>
        <v>6</v>
      </c>
      <c r="B66" t="s">
        <v>70</v>
      </c>
      <c r="C66">
        <v>63</v>
      </c>
      <c r="D66" s="4">
        <f t="shared" ref="D66:D70" si="8">$D$72*(1-$D$72)^A66</f>
        <v>5.1199999999999923E-5</v>
      </c>
      <c r="E66" s="5">
        <f t="shared" si="4"/>
        <v>3.2255999999999951E-3</v>
      </c>
      <c r="F66" s="4">
        <f t="shared" ref="F66:F70" si="9">$F$72*(1-$F$72)^$A66</f>
        <v>2.4576000000000012E-3</v>
      </c>
      <c r="G66" s="5">
        <f t="shared" ref="G66:G71" si="10">C66*F66</f>
        <v>0.15482880000000007</v>
      </c>
      <c r="H66" s="4">
        <f t="shared" ref="H66:H70" si="11">$H$72*(1-$H$72)^$A66</f>
        <v>5.2428800000000032E-2</v>
      </c>
      <c r="I66" s="5">
        <f t="shared" ref="I66:I71" si="12">H66*C66</f>
        <v>3.3030144000000021</v>
      </c>
    </row>
    <row r="67" spans="1:9" x14ac:dyDescent="0.25">
      <c r="A67">
        <f t="shared" si="7"/>
        <v>5</v>
      </c>
      <c r="B67" t="s">
        <v>71</v>
      </c>
      <c r="C67">
        <v>64</v>
      </c>
      <c r="D67" s="4">
        <f t="shared" si="8"/>
        <v>2.5599999999999966E-4</v>
      </c>
      <c r="E67" s="5">
        <f t="shared" ref="E67:E72" si="13">C67*D67</f>
        <v>1.6383999999999978E-2</v>
      </c>
      <c r="F67" s="4">
        <f t="shared" si="9"/>
        <v>6.1440000000000036E-3</v>
      </c>
      <c r="G67" s="5">
        <f t="shared" si="10"/>
        <v>0.39321600000000023</v>
      </c>
      <c r="H67" s="4">
        <f t="shared" si="11"/>
        <v>6.5536000000000039E-2</v>
      </c>
      <c r="I67" s="5">
        <f t="shared" si="12"/>
        <v>4.1943040000000025</v>
      </c>
    </row>
    <row r="68" spans="1:9" x14ac:dyDescent="0.25">
      <c r="A68">
        <f t="shared" si="7"/>
        <v>4</v>
      </c>
      <c r="B68" t="s">
        <v>72</v>
      </c>
      <c r="C68">
        <v>64</v>
      </c>
      <c r="D68" s="4">
        <f t="shared" si="8"/>
        <v>1.2799999999999988E-3</v>
      </c>
      <c r="E68" s="5">
        <f>C68*D68</f>
        <v>8.1919999999999923E-2</v>
      </c>
      <c r="F68" s="4">
        <f t="shared" si="9"/>
        <v>1.5360000000000006E-2</v>
      </c>
      <c r="G68" s="5">
        <f t="shared" si="10"/>
        <v>0.98304000000000036</v>
      </c>
      <c r="H68" s="4">
        <f t="shared" si="11"/>
        <v>8.1920000000000048E-2</v>
      </c>
      <c r="I68" s="5">
        <f t="shared" si="12"/>
        <v>5.2428800000000031</v>
      </c>
    </row>
    <row r="69" spans="1:9" x14ac:dyDescent="0.25">
      <c r="A69">
        <f t="shared" si="7"/>
        <v>3</v>
      </c>
      <c r="B69" t="s">
        <v>73</v>
      </c>
      <c r="C69">
        <v>63</v>
      </c>
      <c r="D69" s="4">
        <f t="shared" si="8"/>
        <v>6.399999999999996E-3</v>
      </c>
      <c r="E69" s="5">
        <f t="shared" si="13"/>
        <v>0.40319999999999973</v>
      </c>
      <c r="F69" s="4">
        <f t="shared" si="9"/>
        <v>3.8400000000000011E-2</v>
      </c>
      <c r="G69" s="5">
        <f t="shared" si="10"/>
        <v>2.4192000000000005</v>
      </c>
      <c r="H69" s="4">
        <f t="shared" si="11"/>
        <v>0.10240000000000003</v>
      </c>
      <c r="I69" s="5">
        <f t="shared" si="12"/>
        <v>6.4512000000000018</v>
      </c>
    </row>
    <row r="70" spans="1:9" x14ac:dyDescent="0.25">
      <c r="A70">
        <f t="shared" si="7"/>
        <v>2</v>
      </c>
      <c r="B70" t="s">
        <v>74</v>
      </c>
      <c r="C70">
        <v>55</v>
      </c>
      <c r="D70" s="4">
        <f t="shared" si="8"/>
        <v>3.1999999999999987E-2</v>
      </c>
      <c r="E70" s="5">
        <f t="shared" si="13"/>
        <v>1.7599999999999993</v>
      </c>
      <c r="F70" s="4">
        <f t="shared" si="9"/>
        <v>9.6000000000000016E-2</v>
      </c>
      <c r="G70" s="5">
        <f t="shared" si="10"/>
        <v>5.2800000000000011</v>
      </c>
      <c r="H70" s="4">
        <f t="shared" si="11"/>
        <v>0.12800000000000003</v>
      </c>
      <c r="I70" s="5">
        <f t="shared" si="12"/>
        <v>7.0400000000000018</v>
      </c>
    </row>
    <row r="71" spans="1:9" x14ac:dyDescent="0.25">
      <c r="A71">
        <f>A72+1</f>
        <v>1</v>
      </c>
      <c r="B71" t="s">
        <v>75</v>
      </c>
      <c r="C71">
        <v>54</v>
      </c>
      <c r="D71" s="4">
        <f>$D$72*(1-$D$72)^A71</f>
        <v>0.15999999999999998</v>
      </c>
      <c r="E71" s="5">
        <f t="shared" si="13"/>
        <v>8.6399999999999988</v>
      </c>
      <c r="F71" s="4">
        <f>$F$72*(1-$F$72)^$A71</f>
        <v>0.24</v>
      </c>
      <c r="G71" s="5">
        <f t="shared" si="10"/>
        <v>12.959999999999999</v>
      </c>
      <c r="H71" s="4">
        <f>$H$72*(1-$H$72)^$A71</f>
        <v>0.16000000000000003</v>
      </c>
      <c r="I71" s="5">
        <f t="shared" si="12"/>
        <v>8.6400000000000023</v>
      </c>
    </row>
    <row r="72" spans="1:9" ht="15.75" thickBot="1" x14ac:dyDescent="0.3">
      <c r="A72">
        <v>0</v>
      </c>
      <c r="B72" t="s">
        <v>76</v>
      </c>
      <c r="C72">
        <v>44</v>
      </c>
      <c r="D72" s="4">
        <v>0.8</v>
      </c>
      <c r="E72" s="5">
        <f>C72*D72</f>
        <v>35.200000000000003</v>
      </c>
      <c r="F72" s="4">
        <v>0.6</v>
      </c>
      <c r="G72" s="5">
        <f>C72*F72</f>
        <v>26.4</v>
      </c>
      <c r="H72" s="4">
        <v>0.2</v>
      </c>
      <c r="I72" s="5">
        <f>H72*C72</f>
        <v>8.8000000000000007</v>
      </c>
    </row>
    <row r="73" spans="1:9" ht="15.75" thickTop="1" x14ac:dyDescent="0.25">
      <c r="A73" s="6"/>
      <c r="B73" s="2" t="s">
        <v>77</v>
      </c>
      <c r="C73" s="6"/>
      <c r="D73" s="6">
        <f t="shared" ref="D73:I73" si="14">SUM(D2:D72)</f>
        <v>1</v>
      </c>
      <c r="E73" s="6">
        <f t="shared" si="14"/>
        <v>46.10547035058346</v>
      </c>
      <c r="F73" s="6">
        <f t="shared" si="14"/>
        <v>1</v>
      </c>
      <c r="G73" s="6">
        <f t="shared" si="14"/>
        <v>48.683081186078937</v>
      </c>
      <c r="H73" s="6">
        <f t="shared" si="14"/>
        <v>1.0000000000000004</v>
      </c>
      <c r="I73" s="6">
        <f t="shared" si="14"/>
        <v>54.838025987134912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L2_04_q_Simple Exponential Smoo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cp:lastModifiedBy>Mark</cp:lastModifiedBy>
  <dcterms:created xsi:type="dcterms:W3CDTF">2016-08-17T20:46:50Z</dcterms:created>
  <dcterms:modified xsi:type="dcterms:W3CDTF">2016-09-23T01:55:11Z</dcterms:modified>
</cp:coreProperties>
</file>