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merla\git\gdax-java-local\src\main\resources\"/>
    </mc:Choice>
  </mc:AlternateContent>
  <bookViews>
    <workbookView xWindow="0" yWindow="0" windowWidth="22920" windowHeight="10185" activeTab="1"/>
  </bookViews>
  <sheets>
    <sheet name="balance" sheetId="1" r:id="rId1"/>
    <sheet name="Tabelle2" sheetId="2" r:id="rId2"/>
  </sheets>
  <definedNames>
    <definedName name="ExterneDaten_1" localSheetId="0" hidden="1">balance!$A$1:$A$5</definedName>
    <definedName name="ExterneDaten_1" localSheetId="1" hidden="1">Tabelle2!$A$1:$A$14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</calcChain>
</file>

<file path=xl/connections.xml><?xml version="1.0" encoding="utf-8"?>
<connections xmlns="http://schemas.openxmlformats.org/spreadsheetml/2006/main">
  <connection id="1" keepAlive="1" name="MySQL.gdax.balance" description="Created by MySQL for Excel, for its internal use only." type="5" refreshedVersion="0" saveData="1">
    <dbPr connection="Driver={MySQL ODBC 5.3 ANSI Driver};Provider=MSDASQL;Server=127.0.0.1;Port=3306;Database=gdax;User=kam;Option=3;" command="SELECT * FROM gdax.balance" commandType="4"/>
  </connection>
  <connection id="2" keepAlive="1" name="MySQL.gdax.transaction" description="Created by MySQL for Excel, for its internal use only." type="5" refreshedVersion="0" saveData="1">
    <dbPr connection="Driver={MySQL ODBC 5.3 ANSI Driver};Provider=MSDASQL;Server=127.0.0.1;Port=3306;Database=gdax;User=kam;Option=3;" command="SELECT * FROM gdax.transaction" commandType="4"/>
  </connection>
</connections>
</file>

<file path=xl/sharedStrings.xml><?xml version="1.0" encoding="utf-8"?>
<sst xmlns="http://schemas.openxmlformats.org/spreadsheetml/2006/main" count="62" uniqueCount="34">
  <si>
    <t>31a2836e-e8e1-4fbf-8414-f05b972125ee</t>
  </si>
  <si>
    <t>488ede57-ab05-44cd-ae09-879509c9749e</t>
  </si>
  <si>
    <t>TIMESTAMP</t>
  </si>
  <si>
    <t>RUN_ID</t>
  </si>
  <si>
    <t>win</t>
  </si>
  <si>
    <t>fee</t>
  </si>
  <si>
    <t>total</t>
  </si>
  <si>
    <t>trades</t>
  </si>
  <si>
    <t>1fcdb7f2-bde0-4e18-ae41-e0c59de54af3</t>
  </si>
  <si>
    <t>SHORT</t>
  </si>
  <si>
    <t>1ffd0cb2-f02a-4750-9d2a-f5d80c8f9eac</t>
  </si>
  <si>
    <t>3a9d1ef4-5023-4b36-8b79-fdf3c9622fb0</t>
  </si>
  <si>
    <t>LONG</t>
  </si>
  <si>
    <t>5dd2477b-e246-4be8-b268-bc2374b7f318</t>
  </si>
  <si>
    <t>a6801f3c-a553-47e0-9aaa-5fe65f1cfbb7</t>
  </si>
  <si>
    <t>b18db855-fe6e-43fe-85d0-737445c4276b</t>
  </si>
  <si>
    <t>b1957d0f-3cab-47d2-a8e0-14dafea527ce</t>
  </si>
  <si>
    <t>cb693c70-3b66-44e0-979d-3b517d98ded8</t>
  </si>
  <si>
    <t>d1fc14af-e5f1-4d82-86cb-951e42cb7288</t>
  </si>
  <si>
    <t>e734b4d5-18f1-45cb-ace4-5e982647e637</t>
  </si>
  <si>
    <t>f08c59f1-4ee7-4a0d-a870-9935fded8c84</t>
  </si>
  <si>
    <t>f77bc71f-194f-4802-b560-c4785a1a93bd</t>
  </si>
  <si>
    <t>fa5f2572-ae25-44e1-b64b-b0bd95a22a87</t>
  </si>
  <si>
    <t>TRANSACTION_ID</t>
  </si>
  <si>
    <t>LONG_SHORT</t>
  </si>
  <si>
    <t>IND_BUY</t>
  </si>
  <si>
    <t>IND_SELL</t>
  </si>
  <si>
    <t>TIMESTAMP_BUY</t>
  </si>
  <si>
    <t>TIMESTAMP_SELL</t>
  </si>
  <si>
    <t>PRICE_BUY</t>
  </si>
  <si>
    <t>PRICE_SELL</t>
  </si>
  <si>
    <t>FEE_BUY</t>
  </si>
  <si>
    <t>FEE_SELL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</si>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</sst>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10">
    <dxf>
      <numFmt numFmtId="27" formatCode="m/d/yyyy\ h:mm"/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backgroundRefresh="0" intermediate="1" connectionId="1" autoFormatId="0" applyNumberFormats="0" applyBorderFormats="0" applyFontFormats="1" applyPatternFormats="1" applyAlignmentFormats="0" applyWidthHeightFormats="0">
  <queryTableRefresh nextId="7" unboundColumnsRight="5">
    <queryTableFields count="6">
      <queryTableField id="1" name="ExterneDaten_1: Empfange Daten ..." tableColumnId="1"/>
      <queryTableField id="6" dataBound="0" tableColumnId="2"/>
      <queryTableField id="5" dataBound="0" tableColumnId="3"/>
      <queryTableField id="4" dataBound="0" tableColumnId="4"/>
      <queryTableField id="3" dataBound="0" tableColumnId="5"/>
      <queryTableField id="2" dataBound="0" tableColumnId="6"/>
    </queryTableFields>
  </queryTableRefresh>
</queryTable>
</file>

<file path=xl/queryTables/queryTable2.xml><?xml version="1.0" encoding="utf-8"?>
<queryTable xmlns="http://schemas.openxmlformats.org/spreadsheetml/2006/main" name="ExterneDaten_1" backgroundRefresh="0" intermediate="1" connectionId="2" autoFormatId="0" applyNumberFormats="0" applyBorderFormats="0" applyFontFormats="1" applyPatternFormats="1" applyAlignmentFormats="0" applyWidthHeightFormats="0">
  <queryTableRefresh nextId="14" unboundColumnsRight="11">
    <queryTableFields count="12">
      <queryTableField id="1" name="ExterneDaten_1: Empfange Daten ..." tableColumnId="1"/>
      <queryTableField id="12" dataBound="0" tableColumnId="2"/>
      <queryTableField id="11" dataBound="0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3" dataBound="0" tableColumnId="11"/>
      <queryTableField id="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gdax.balance" displayName="gdax.balance" comment="a56b0492-505a-44fc-be43-9768881955f7" ref="A1:F5" tableType="queryTable" totalsRowShown="0">
  <autoFilter ref="A1:F5"/>
  <tableColumns count="6">
    <tableColumn id="1" uniqueName="1" name="TIMESTAMP" queryTableFieldId="1" dataDxfId="7"/>
    <tableColumn id="2" uniqueName="2" name="RUN_ID" queryTableFieldId="6" dataDxfId="6"/>
    <tableColumn id="3" uniqueName="3" name="win" queryTableFieldId="5"/>
    <tableColumn id="4" uniqueName="4" name="fee" queryTableFieldId="4"/>
    <tableColumn id="5" uniqueName="5" name="total" queryTableFieldId="3"/>
    <tableColumn id="6" uniqueName="6" name="trades" queryTableFieldId="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gdax.transaction" displayName="gdax.transaction" comment="c41731fc-493b-4735-a324-7d5b0310e2de" ref="A1:L14" tableType="queryTable" totalsRowShown="0">
  <autoFilter ref="A1:L14"/>
  <sortState ref="A2:L14">
    <sortCondition descending="1" ref="B2"/>
  </sortState>
  <tableColumns count="12">
    <tableColumn id="1" uniqueName="1" name="TRANSACTION_ID" queryTableFieldId="1" dataDxfId="5"/>
    <tableColumn id="2" uniqueName="2" name="TIMESTAMP" queryTableFieldId="12" dataDxfId="4"/>
    <tableColumn id="3" uniqueName="3" name="LONG_SHORT" queryTableFieldId="11" dataDxfId="3"/>
    <tableColumn id="4" uniqueName="4" name="RUN_ID" queryTableFieldId="10" dataDxfId="2"/>
    <tableColumn id="5" uniqueName="5" name="IND_BUY" queryTableFieldId="9"/>
    <tableColumn id="6" uniqueName="6" name="IND_SELL" queryTableFieldId="8"/>
    <tableColumn id="7" uniqueName="7" name="TIMESTAMP_BUY" queryTableFieldId="7" dataDxfId="1"/>
    <tableColumn id="8" uniqueName="8" name="TIMESTAMP_SELL" queryTableFieldId="6" dataDxfId="0"/>
    <tableColumn id="9" uniqueName="9" name="PRICE_BUY" queryTableFieldId="5"/>
    <tableColumn id="10" uniqueName="10" name="PRICE_SELL" queryTableFieldId="4"/>
    <tableColumn id="11" uniqueName="11" name="FEE_BUY" queryTableFieldId="3"/>
    <tableColumn id="12" uniqueName="12" name="FEE_SELL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RowHeight="15" x14ac:dyDescent="0.25"/>
  <cols>
    <col min="1" max="1" width="15.140625" bestFit="1" customWidth="1"/>
    <col min="2" max="2" width="37.28515625" bestFit="1" customWidth="1"/>
    <col min="3" max="4" width="12" bestFit="1" customWidth="1"/>
    <col min="5" max="5" width="12.7109375" bestFit="1" customWidth="1"/>
    <col min="6" max="6" width="8.855468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1">
        <v>43138.757592592592</v>
      </c>
      <c r="B2" s="2" t="s">
        <v>0</v>
      </c>
      <c r="C2">
        <v>70.18994140625</v>
      </c>
      <c r="D2">
        <v>136.94877243041992</v>
      </c>
      <c r="E2">
        <v>-66.758831024169922</v>
      </c>
      <c r="F2">
        <v>4</v>
      </c>
    </row>
    <row r="3" spans="1:6" x14ac:dyDescent="0.25">
      <c r="A3" s="1">
        <v>43138.757592592592</v>
      </c>
      <c r="B3" s="2" t="s">
        <v>0</v>
      </c>
      <c r="C3">
        <v>7.4501953125</v>
      </c>
      <c r="D3">
        <v>137.71572303771973</v>
      </c>
      <c r="E3">
        <v>-130.26552772521973</v>
      </c>
      <c r="F3">
        <v>4</v>
      </c>
    </row>
    <row r="4" spans="1:6" x14ac:dyDescent="0.25">
      <c r="A4" s="1">
        <v>43138.736550925925</v>
      </c>
      <c r="B4" s="2" t="s">
        <v>1</v>
      </c>
      <c r="C4">
        <v>133.7900390625</v>
      </c>
      <c r="D4">
        <v>98.970800399780273</v>
      </c>
      <c r="E4">
        <v>34.819238662719727</v>
      </c>
      <c r="F4">
        <v>3</v>
      </c>
    </row>
    <row r="5" spans="1:6" x14ac:dyDescent="0.25">
      <c r="A5" s="1">
        <v>43138.736550925925</v>
      </c>
      <c r="B5" s="2" t="s">
        <v>1</v>
      </c>
      <c r="C5">
        <v>41.939453125</v>
      </c>
      <c r="D5">
        <v>65.919673919677734</v>
      </c>
      <c r="E5">
        <v>-23.980220794677734</v>
      </c>
      <c r="F5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K3" sqref="K3"/>
    </sheetView>
  </sheetViews>
  <sheetFormatPr baseColWidth="10" defaultRowHeight="15" x14ac:dyDescent="0.25"/>
  <cols>
    <col min="1" max="1" width="37.5703125" bestFit="1" customWidth="1"/>
    <col min="2" max="2" width="15.140625" bestFit="1" customWidth="1"/>
    <col min="3" max="3" width="15.28515625" bestFit="1" customWidth="1"/>
    <col min="4" max="4" width="37.28515625" bestFit="1" customWidth="1"/>
    <col min="5" max="6" width="11.28515625" bestFit="1" customWidth="1"/>
    <col min="7" max="8" width="18.85546875" bestFit="1" customWidth="1"/>
    <col min="9" max="10" width="13" bestFit="1" customWidth="1"/>
    <col min="11" max="12" width="12" bestFit="1" customWidth="1"/>
  </cols>
  <sheetData>
    <row r="1" spans="1:13" x14ac:dyDescent="0.25">
      <c r="A1" t="s">
        <v>23</v>
      </c>
      <c r="B1" t="s">
        <v>2</v>
      </c>
      <c r="C1" t="s">
        <v>24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25">
      <c r="A2" s="2" t="s">
        <v>8</v>
      </c>
      <c r="B2" s="1">
        <v>43138.740949074076</v>
      </c>
      <c r="C2" s="2" t="s">
        <v>9</v>
      </c>
      <c r="D2" s="2" t="s">
        <v>1</v>
      </c>
      <c r="E2">
        <v>428</v>
      </c>
      <c r="F2">
        <v>317</v>
      </c>
      <c r="G2" s="1">
        <v>43138.7422337963</v>
      </c>
      <c r="H2" s="1">
        <v>43138.740949074076</v>
      </c>
      <c r="I2">
        <v>6590.990234375</v>
      </c>
      <c r="J2">
        <v>6593.18994140625</v>
      </c>
      <c r="K2">
        <v>16.477500915527344</v>
      </c>
      <c r="L2">
        <v>16.482999801635742</v>
      </c>
      <c r="M2">
        <f>(gdax.transaction[[#This Row],[PRICE_SELL]]-gdax.transaction[[#This Row],[PRICE_BUY]])-(gdax.transaction[[#This Row],[FEE_BUY]]+gdax.transaction[[#This Row],[FEE_SELL]])</f>
        <v>-30.760793685913086</v>
      </c>
    </row>
    <row r="3" spans="1:13" x14ac:dyDescent="0.25">
      <c r="A3" s="2" t="s">
        <v>10</v>
      </c>
      <c r="B3" s="1">
        <v>43138.787928240738</v>
      </c>
      <c r="C3" s="2" t="s">
        <v>9</v>
      </c>
      <c r="D3" s="2" t="s">
        <v>0</v>
      </c>
      <c r="E3">
        <v>2226</v>
      </c>
      <c r="F3">
        <v>1983</v>
      </c>
      <c r="G3" s="1">
        <v>43138.790752314817</v>
      </c>
      <c r="H3" s="1">
        <v>43138.787928240738</v>
      </c>
      <c r="I3">
        <v>6885</v>
      </c>
      <c r="J3">
        <v>6870.8701171875</v>
      </c>
      <c r="K3">
        <v>17.212499618530273</v>
      </c>
      <c r="L3">
        <v>17.177200317382813</v>
      </c>
      <c r="M3">
        <f>(gdax.transaction[[#This Row],[PRICE_SELL]]-gdax.transaction[[#This Row],[PRICE_BUY]])-(gdax.transaction[[#This Row],[FEE_BUY]]+gdax.transaction[[#This Row],[FEE_SELL]])</f>
        <v>-48.519582748413086</v>
      </c>
    </row>
    <row r="4" spans="1:13" x14ac:dyDescent="0.25">
      <c r="A4" s="2" t="s">
        <v>11</v>
      </c>
      <c r="B4" s="1">
        <v>43138.751064814816</v>
      </c>
      <c r="C4" s="2" t="s">
        <v>12</v>
      </c>
      <c r="D4" s="2" t="s">
        <v>1</v>
      </c>
      <c r="E4">
        <v>900</v>
      </c>
      <c r="F4">
        <v>1108</v>
      </c>
      <c r="G4" s="1">
        <v>43138.751064814816</v>
      </c>
      <c r="H4" s="1">
        <v>43138.756620370368</v>
      </c>
      <c r="I4">
        <v>6576.8798828125</v>
      </c>
      <c r="J4">
        <v>6637.1298828125</v>
      </c>
      <c r="K4">
        <v>16.441900253295898</v>
      </c>
      <c r="L4">
        <v>16.592800140380859</v>
      </c>
      <c r="M4">
        <f>(gdax.transaction[[#This Row],[PRICE_SELL]]-gdax.transaction[[#This Row],[PRICE_BUY]])-(gdax.transaction[[#This Row],[FEE_BUY]]+gdax.transaction[[#This Row],[FEE_SELL]])</f>
        <v>27.215299606323242</v>
      </c>
    </row>
    <row r="5" spans="1:13" x14ac:dyDescent="0.25">
      <c r="A5" s="2" t="s">
        <v>13</v>
      </c>
      <c r="B5" s="1">
        <v>43138.746423611112</v>
      </c>
      <c r="C5" s="2" t="s">
        <v>9</v>
      </c>
      <c r="D5" s="2" t="s">
        <v>1</v>
      </c>
      <c r="E5">
        <v>896</v>
      </c>
      <c r="F5">
        <v>743</v>
      </c>
      <c r="G5" s="1">
        <v>43138.750902777778</v>
      </c>
      <c r="H5" s="1">
        <v>43138.746423611112</v>
      </c>
      <c r="I5">
        <v>6572.27001953125</v>
      </c>
      <c r="J5">
        <v>6612.009765625</v>
      </c>
      <c r="K5">
        <v>16.42919921875</v>
      </c>
      <c r="L5">
        <v>16.530000686645508</v>
      </c>
      <c r="M5">
        <f>(gdax.transaction[[#This Row],[PRICE_SELL]]-gdax.transaction[[#This Row],[PRICE_BUY]])-(gdax.transaction[[#This Row],[FEE_BUY]]+gdax.transaction[[#This Row],[FEE_SELL]])</f>
        <v>6.7805461883544922</v>
      </c>
    </row>
    <row r="6" spans="1:13" x14ac:dyDescent="0.25">
      <c r="A6" s="2" t="s">
        <v>14</v>
      </c>
      <c r="B6" s="1">
        <v>43138.77039351852</v>
      </c>
      <c r="C6" s="2" t="s">
        <v>12</v>
      </c>
      <c r="D6" s="2" t="s">
        <v>0</v>
      </c>
      <c r="E6">
        <v>601</v>
      </c>
      <c r="F6">
        <v>845</v>
      </c>
      <c r="G6" s="1">
        <v>43138.77039351852</v>
      </c>
      <c r="H6" s="1">
        <v>43138.773449074077</v>
      </c>
      <c r="I6">
        <v>6751.52001953125</v>
      </c>
      <c r="J6">
        <v>6739.2001953125</v>
      </c>
      <c r="K6">
        <v>16.878700256347656</v>
      </c>
      <c r="L6">
        <v>16.847999572753906</v>
      </c>
      <c r="M6">
        <f>(gdax.transaction[[#This Row],[PRICE_SELL]]-gdax.transaction[[#This Row],[PRICE_BUY]])-(gdax.transaction[[#This Row],[FEE_BUY]]+gdax.transaction[[#This Row],[FEE_SELL]])</f>
        <v>-46.046524047851563</v>
      </c>
    </row>
    <row r="7" spans="1:13" x14ac:dyDescent="0.25">
      <c r="A7" s="2" t="s">
        <v>15</v>
      </c>
      <c r="B7" s="1">
        <v>43138.804571759261</v>
      </c>
      <c r="C7" s="2" t="s">
        <v>9</v>
      </c>
      <c r="D7" s="2" t="s">
        <v>0</v>
      </c>
      <c r="E7">
        <v>4132</v>
      </c>
      <c r="F7">
        <v>3417</v>
      </c>
      <c r="G7" s="1">
        <v>43138.813159722224</v>
      </c>
      <c r="H7" s="1">
        <v>43138.804571759261</v>
      </c>
      <c r="I7">
        <v>6880</v>
      </c>
      <c r="J7">
        <v>6929.60986328125</v>
      </c>
      <c r="K7">
        <v>17.232099533081055</v>
      </c>
      <c r="L7">
        <v>17.323999404907227</v>
      </c>
      <c r="M7">
        <f>(gdax.transaction[[#This Row],[PRICE_SELL]]-gdax.transaction[[#This Row],[PRICE_BUY]])-(gdax.transaction[[#This Row],[FEE_BUY]]+gdax.transaction[[#This Row],[FEE_SELL]])</f>
        <v>15.053764343261719</v>
      </c>
    </row>
    <row r="8" spans="1:13" x14ac:dyDescent="0.25">
      <c r="A8" s="2" t="s">
        <v>16</v>
      </c>
      <c r="B8" s="1">
        <v>43138.738136574073</v>
      </c>
      <c r="C8" s="2" t="s">
        <v>12</v>
      </c>
      <c r="D8" s="2" t="s">
        <v>1</v>
      </c>
      <c r="E8">
        <v>101</v>
      </c>
      <c r="F8">
        <v>315</v>
      </c>
      <c r="G8" s="1">
        <v>43138.738136574073</v>
      </c>
      <c r="H8" s="1">
        <v>43138.740914351853</v>
      </c>
      <c r="I8">
        <v>6561.10986328125</v>
      </c>
      <c r="J8">
        <v>6600</v>
      </c>
      <c r="K8">
        <v>16.402799606323242</v>
      </c>
      <c r="L8">
        <v>16.5</v>
      </c>
      <c r="M8">
        <f>(gdax.transaction[[#This Row],[PRICE_SELL]]-gdax.transaction[[#This Row],[PRICE_BUY]])-(gdax.transaction[[#This Row],[FEE_BUY]]+gdax.transaction[[#This Row],[FEE_SELL]])</f>
        <v>5.9873371124267578</v>
      </c>
    </row>
    <row r="9" spans="1:13" x14ac:dyDescent="0.25">
      <c r="A9" s="2" t="s">
        <v>17</v>
      </c>
      <c r="B9" s="1">
        <v>43138.796296296299</v>
      </c>
      <c r="C9" s="2" t="s">
        <v>12</v>
      </c>
      <c r="D9" s="2" t="s">
        <v>0</v>
      </c>
      <c r="E9">
        <v>2704</v>
      </c>
      <c r="F9">
        <v>3417</v>
      </c>
      <c r="G9" s="1">
        <v>43138.796296296299</v>
      </c>
      <c r="H9" s="1">
        <v>43138.804560185185</v>
      </c>
      <c r="I9">
        <v>6900</v>
      </c>
      <c r="J9">
        <v>6929.60986328125</v>
      </c>
      <c r="K9">
        <v>17.25</v>
      </c>
      <c r="L9">
        <v>17.323999404907227</v>
      </c>
      <c r="M9">
        <f>(gdax.transaction[[#This Row],[PRICE_SELL]]-gdax.transaction[[#This Row],[PRICE_BUY]])-(gdax.transaction[[#This Row],[FEE_BUY]]+gdax.transaction[[#This Row],[FEE_SELL]])</f>
        <v>-4.9641361236572266</v>
      </c>
    </row>
    <row r="10" spans="1:13" x14ac:dyDescent="0.25">
      <c r="A10" s="2" t="s">
        <v>18</v>
      </c>
      <c r="B10" s="1">
        <v>43138.775891203702</v>
      </c>
      <c r="C10" s="2" t="s">
        <v>12</v>
      </c>
      <c r="D10" s="2" t="s">
        <v>0</v>
      </c>
      <c r="E10">
        <v>962</v>
      </c>
      <c r="F10">
        <v>1615</v>
      </c>
      <c r="G10" s="1">
        <v>43138.775891203702</v>
      </c>
      <c r="H10" s="1">
        <v>43138.783634259256</v>
      </c>
      <c r="I10">
        <v>6793.14013671875</v>
      </c>
      <c r="J10">
        <v>6861.0400390625</v>
      </c>
      <c r="K10">
        <v>16.982799530029297</v>
      </c>
      <c r="L10">
        <v>17.152599334716797</v>
      </c>
      <c r="M10">
        <f>(gdax.transaction[[#This Row],[PRICE_SELL]]-gdax.transaction[[#This Row],[PRICE_BUY]])-(gdax.transaction[[#This Row],[FEE_BUY]]+gdax.transaction[[#This Row],[FEE_SELL]])</f>
        <v>33.764503479003906</v>
      </c>
    </row>
    <row r="11" spans="1:13" x14ac:dyDescent="0.25">
      <c r="A11" s="2" t="s">
        <v>19</v>
      </c>
      <c r="B11" s="1">
        <v>43138.786631944444</v>
      </c>
      <c r="C11" s="2" t="s">
        <v>12</v>
      </c>
      <c r="D11" s="2" t="s">
        <v>0</v>
      </c>
      <c r="E11">
        <v>1871</v>
      </c>
      <c r="F11">
        <v>1924</v>
      </c>
      <c r="G11" s="1">
        <v>43138.786631944444</v>
      </c>
      <c r="H11" s="1">
        <v>43138.787245370368</v>
      </c>
      <c r="I11">
        <v>6910.009765625</v>
      </c>
      <c r="J11">
        <v>6895.009765625</v>
      </c>
      <c r="K11">
        <v>17.274999618530273</v>
      </c>
      <c r="L11">
        <v>17.237499237060547</v>
      </c>
      <c r="M11">
        <f>(gdax.transaction[[#This Row],[PRICE_SELL]]-gdax.transaction[[#This Row],[PRICE_BUY]])-(gdax.transaction[[#This Row],[FEE_BUY]]+gdax.transaction[[#This Row],[FEE_SELL]])</f>
        <v>-49.51249885559082</v>
      </c>
    </row>
    <row r="12" spans="1:13" x14ac:dyDescent="0.25">
      <c r="A12" s="2" t="s">
        <v>20</v>
      </c>
      <c r="B12" s="1">
        <v>43138.783750000002</v>
      </c>
      <c r="C12" s="2" t="s">
        <v>9</v>
      </c>
      <c r="D12" s="2" t="s">
        <v>0</v>
      </c>
      <c r="E12">
        <v>1636</v>
      </c>
      <c r="F12">
        <v>1624</v>
      </c>
      <c r="G12" s="1">
        <v>43138.783877314818</v>
      </c>
      <c r="H12" s="1">
        <v>43138.783750000002</v>
      </c>
      <c r="I12">
        <v>6882</v>
      </c>
      <c r="J12">
        <v>6861.0400390625</v>
      </c>
      <c r="K12">
        <v>17.204999923706055</v>
      </c>
      <c r="L12">
        <v>17.152599334716797</v>
      </c>
      <c r="M12">
        <f>(gdax.transaction[[#This Row],[PRICE_SELL]]-gdax.transaction[[#This Row],[PRICE_BUY]])-(gdax.transaction[[#This Row],[FEE_BUY]]+gdax.transaction[[#This Row],[FEE_SELL]])</f>
        <v>-55.317560195922852</v>
      </c>
    </row>
    <row r="13" spans="1:13" x14ac:dyDescent="0.25">
      <c r="A13" s="2" t="s">
        <v>21</v>
      </c>
      <c r="B13" s="1">
        <v>43138.742245370369</v>
      </c>
      <c r="C13" s="2" t="s">
        <v>12</v>
      </c>
      <c r="D13" s="2" t="s">
        <v>1</v>
      </c>
      <c r="E13">
        <v>429</v>
      </c>
      <c r="F13">
        <v>739</v>
      </c>
      <c r="G13" s="1">
        <v>43138.742245370369</v>
      </c>
      <c r="H13" s="1">
        <v>43138.746319444443</v>
      </c>
      <c r="I13">
        <v>6590.990234375</v>
      </c>
      <c r="J13">
        <v>6625.64013671875</v>
      </c>
      <c r="K13">
        <v>16.477500915527344</v>
      </c>
      <c r="L13">
        <v>16.555900573730469</v>
      </c>
      <c r="M13">
        <f>(gdax.transaction[[#This Row],[PRICE_SELL]]-gdax.transaction[[#This Row],[PRICE_BUY]])-(gdax.transaction[[#This Row],[FEE_BUY]]+gdax.transaction[[#This Row],[FEE_SELL]])</f>
        <v>1.6165008544921875</v>
      </c>
    </row>
    <row r="14" spans="1:13" x14ac:dyDescent="0.25">
      <c r="A14" s="2" t="s">
        <v>22</v>
      </c>
      <c r="B14" s="1">
        <v>43138.784085648149</v>
      </c>
      <c r="C14" s="2" t="s">
        <v>9</v>
      </c>
      <c r="D14" s="2" t="s">
        <v>0</v>
      </c>
      <c r="E14">
        <v>1745</v>
      </c>
      <c r="F14">
        <v>1654</v>
      </c>
      <c r="G14" s="1">
        <v>43138.785150462965</v>
      </c>
      <c r="H14" s="1">
        <v>43138.784085648149</v>
      </c>
      <c r="I14">
        <v>6886</v>
      </c>
      <c r="J14">
        <v>6878.93017578125</v>
      </c>
      <c r="K14">
        <v>17.215000152587891</v>
      </c>
      <c r="L14">
        <v>17.197299957275391</v>
      </c>
      <c r="M14">
        <f>(gdax.transaction[[#This Row],[PRICE_SELL]]-gdax.transaction[[#This Row],[PRICE_BUY]])-(gdax.transaction[[#This Row],[FEE_BUY]]+gdax.transaction[[#This Row],[FEE_SELL]])</f>
        <v>-41.482124328613281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balance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Kammerlander</dc:creator>
  <cp:lastModifiedBy>Heinz Kammerlander</cp:lastModifiedBy>
  <dcterms:created xsi:type="dcterms:W3CDTF">2018-02-07T18:25:43Z</dcterms:created>
  <dcterms:modified xsi:type="dcterms:W3CDTF">2018-02-07T18:32:40Z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a6373a19-43e2-40b7-bfa4-b55038e7e178</vt:lpwstr>
  </property>
</Properties>
</file>