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suraasano/Desktop/eIF3g paper/Sup files/"/>
    </mc:Choice>
  </mc:AlternateContent>
  <xr:revisionPtr revIDLastSave="0" documentId="13_ncr:1_{7AD60A30-BD74-AA4C-B904-D8C9636CAA33}" xr6:coauthVersionLast="47" xr6:coauthVersionMax="47" xr10:uidLastSave="{00000000-0000-0000-0000-000000000000}"/>
  <bookViews>
    <workbookView xWindow="1880" yWindow="2240" windowWidth="26840" windowHeight="15760" xr2:uid="{EFFB6D4C-3D49-EA4A-A8EC-3840454C605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I2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<sst xmlns="http://schemas.openxmlformats.org/spreadsheetml/2006/main" count="139" uniqueCount="134">
  <si>
    <t>Gene</t>
  </si>
  <si>
    <t>RPKM.C</t>
  </si>
  <si>
    <t>tif34.down.fold</t>
  </si>
  <si>
    <t>tif35.up.fold</t>
  </si>
  <si>
    <t>Gene.name</t>
  </si>
  <si>
    <t>RA.t0</t>
  </si>
  <si>
    <t>RA.t40</t>
  </si>
  <si>
    <t>tx ind fold</t>
  </si>
  <si>
    <t>hit-51</t>
  </si>
  <si>
    <t>YLR110C</t>
  </si>
  <si>
    <t>CCW12</t>
  </si>
  <si>
    <t>YGR192C</t>
  </si>
  <si>
    <t>TDH3</t>
  </si>
  <si>
    <t>YLR044C</t>
  </si>
  <si>
    <t>PDC1</t>
  </si>
  <si>
    <t>YKL060C</t>
  </si>
  <si>
    <t>FBA1</t>
  </si>
  <si>
    <t>YKL152C</t>
  </si>
  <si>
    <t>GPM1</t>
  </si>
  <si>
    <t>YHR174W</t>
  </si>
  <si>
    <t>ENO2</t>
  </si>
  <si>
    <t>YAL038W</t>
  </si>
  <si>
    <t>CDC19</t>
  </si>
  <si>
    <t>YLR109W</t>
  </si>
  <si>
    <t>AHP1</t>
  </si>
  <si>
    <t>YOL086C</t>
  </si>
  <si>
    <t>ADH1</t>
  </si>
  <si>
    <t>YCR012W</t>
  </si>
  <si>
    <t>PGK1</t>
  </si>
  <si>
    <t>YML028W</t>
  </si>
  <si>
    <t>TSA1</t>
  </si>
  <si>
    <t>YJR104C</t>
  </si>
  <si>
    <t>SOD1</t>
  </si>
  <si>
    <t>YDR050C</t>
  </si>
  <si>
    <t>TPI1</t>
  </si>
  <si>
    <t>YDR224C</t>
  </si>
  <si>
    <t>HTB1</t>
  </si>
  <si>
    <t>YNL031C</t>
  </si>
  <si>
    <t>HHT2</t>
  </si>
  <si>
    <t>YLL024C</t>
  </si>
  <si>
    <t>SSA2</t>
  </si>
  <si>
    <t>YBR082C</t>
  </si>
  <si>
    <t>UBC4</t>
  </si>
  <si>
    <t>YBR010W</t>
  </si>
  <si>
    <t>HHT1</t>
  </si>
  <si>
    <t>YBR011C</t>
  </si>
  <si>
    <t>IPP1</t>
  </si>
  <si>
    <t>YMR186W</t>
  </si>
  <si>
    <t>HSC82</t>
  </si>
  <si>
    <t>YOR298C-A</t>
  </si>
  <si>
    <t>MBF1</t>
  </si>
  <si>
    <t>YBR118W</t>
  </si>
  <si>
    <t>TEF2</t>
  </si>
  <si>
    <t>YER177W</t>
  </si>
  <si>
    <t>BMH1</t>
  </si>
  <si>
    <t>YAL005C</t>
  </si>
  <si>
    <t>SSA1</t>
  </si>
  <si>
    <t>YER043C</t>
  </si>
  <si>
    <t>SAH1</t>
  </si>
  <si>
    <t>YNL030W</t>
  </si>
  <si>
    <t>HHF2</t>
  </si>
  <si>
    <t>YPR080W</t>
  </si>
  <si>
    <t>TEF1</t>
  </si>
  <si>
    <t>YJL158C</t>
  </si>
  <si>
    <t>CIS3</t>
  </si>
  <si>
    <t>YBL002W</t>
  </si>
  <si>
    <t>HTB2</t>
  </si>
  <si>
    <t>YNL281W</t>
  </si>
  <si>
    <t>HCH1</t>
  </si>
  <si>
    <t>YLR249W</t>
  </si>
  <si>
    <t>YEF3</t>
  </si>
  <si>
    <t>YBR009C</t>
  </si>
  <si>
    <t>HHF1</t>
  </si>
  <si>
    <t>YPL061W</t>
  </si>
  <si>
    <t>ALD6</t>
  </si>
  <si>
    <t>YDR210W</t>
  </si>
  <si>
    <t>YLR355C</t>
  </si>
  <si>
    <t>ILV5</t>
  </si>
  <si>
    <t>YPL106C</t>
  </si>
  <si>
    <t>SSE1</t>
  </si>
  <si>
    <t>YDR278C</t>
  </si>
  <si>
    <t>YKL081W</t>
  </si>
  <si>
    <t>TEF4</t>
  </si>
  <si>
    <t>YBR196C</t>
  </si>
  <si>
    <t>PGI1</t>
  </si>
  <si>
    <t>YGL253W</t>
  </si>
  <si>
    <t>HXK2</t>
  </si>
  <si>
    <t>YPL240C</t>
  </si>
  <si>
    <t>HSP82</t>
  </si>
  <si>
    <t>YKL164C</t>
  </si>
  <si>
    <t>PIR1</t>
  </si>
  <si>
    <t>YBR025C</t>
  </si>
  <si>
    <t>YLR058C</t>
  </si>
  <si>
    <t>SHM2</t>
  </si>
  <si>
    <t>YOR027W</t>
  </si>
  <si>
    <t>STI1</t>
  </si>
  <si>
    <t>YHR183W</t>
  </si>
  <si>
    <t>GND1</t>
  </si>
  <si>
    <t>YLR354C</t>
  </si>
  <si>
    <t>TAL1</t>
  </si>
  <si>
    <t>YLR259C</t>
  </si>
  <si>
    <t>HSP60</t>
  </si>
  <si>
    <t>YBL003C</t>
  </si>
  <si>
    <t>HTA2</t>
  </si>
  <si>
    <t>YFL010C</t>
  </si>
  <si>
    <t>WWM1</t>
  </si>
  <si>
    <t>YDR502C</t>
  </si>
  <si>
    <t>SAM2</t>
  </si>
  <si>
    <t>YML126C</t>
  </si>
  <si>
    <t>ERG13</t>
  </si>
  <si>
    <t>YOR007C</t>
  </si>
  <si>
    <t>SGT2</t>
  </si>
  <si>
    <t>YLR180W</t>
  </si>
  <si>
    <t>SAM1</t>
  </si>
  <si>
    <t>YJR009C</t>
  </si>
  <si>
    <t>TDH2</t>
  </si>
  <si>
    <t>YGR124W</t>
  </si>
  <si>
    <t>ASN2</t>
  </si>
  <si>
    <t>YLR153C</t>
  </si>
  <si>
    <t>ACS2</t>
  </si>
  <si>
    <t>YNL064C</t>
  </si>
  <si>
    <t>YDJ1</t>
  </si>
  <si>
    <t>YER165W</t>
  </si>
  <si>
    <t>PAB1</t>
  </si>
  <si>
    <t>YLR027C</t>
  </si>
  <si>
    <t>AAT2</t>
  </si>
  <si>
    <t>YER091C</t>
  </si>
  <si>
    <t>MET6</t>
  </si>
  <si>
    <t>YGL245W</t>
  </si>
  <si>
    <t>YLR301W</t>
  </si>
  <si>
    <t>YDR158W</t>
  </si>
  <si>
    <t>HOM2</t>
  </si>
  <si>
    <t>Rank in Table S4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</si>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</sst>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23EA-7613-BD4E-A032-A5134062E886}">
  <dimension ref="A1:J66"/>
  <sheetViews>
    <sheetView tabSelected="1" workbookViewId="0">
      <selection activeCell="F25" sqref="F25"/>
    </sheetView>
  </sheetViews>
  <sheetFormatPr baseColWidth="10" defaultRowHeight="16" x14ac:dyDescent="0.2"/>
  <sheetData>
    <row r="1" spans="1:10" x14ac:dyDescent="0.2">
      <c r="A1" t="s">
        <v>0</v>
      </c>
      <c r="B1" t="s">
        <v>4</v>
      </c>
      <c r="C1" t="s">
        <v>132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>
        <v>46</v>
      </c>
      <c r="D2">
        <v>36945.360117318502</v>
      </c>
      <c r="E2">
        <v>1.35433756655988</v>
      </c>
      <c r="F2">
        <v>1.21339964378617</v>
      </c>
      <c r="G2">
        <v>14.408489480477799</v>
      </c>
      <c r="H2">
        <v>17.5530734473985</v>
      </c>
      <c r="I2">
        <f t="shared" ref="I2:I33" si="0">H2/G2</f>
        <v>1.2182452207208345</v>
      </c>
      <c r="J2">
        <v>0</v>
      </c>
    </row>
    <row r="3" spans="1:10" x14ac:dyDescent="0.2">
      <c r="A3" t="s">
        <v>11</v>
      </c>
      <c r="B3" t="s">
        <v>12</v>
      </c>
      <c r="C3">
        <v>9</v>
      </c>
      <c r="D3">
        <v>24730.540547696</v>
      </c>
      <c r="E3">
        <v>2.0520501690887798</v>
      </c>
      <c r="F3">
        <v>1.5512335867034699</v>
      </c>
      <c r="G3">
        <v>36.250326138125303</v>
      </c>
      <c r="H3">
        <v>50.779978206109902</v>
      </c>
      <c r="I3">
        <f t="shared" si="0"/>
        <v>1.4008143819898886</v>
      </c>
      <c r="J3">
        <v>7</v>
      </c>
    </row>
    <row r="4" spans="1:10" x14ac:dyDescent="0.2">
      <c r="A4" t="s">
        <v>13</v>
      </c>
      <c r="B4" t="s">
        <v>14</v>
      </c>
      <c r="C4">
        <v>10</v>
      </c>
      <c r="D4">
        <v>21331.911529978399</v>
      </c>
      <c r="E4">
        <v>2.0194980287370501</v>
      </c>
      <c r="F4">
        <v>1.44303892598065</v>
      </c>
      <c r="G4">
        <v>127.159114836244</v>
      </c>
      <c r="H4">
        <v>82.708148107377497</v>
      </c>
      <c r="I4">
        <f t="shared" si="0"/>
        <v>0.65043035423681084</v>
      </c>
      <c r="J4">
        <v>2</v>
      </c>
    </row>
    <row r="5" spans="1:10" x14ac:dyDescent="0.2">
      <c r="A5" t="s">
        <v>15</v>
      </c>
      <c r="B5" t="s">
        <v>16</v>
      </c>
      <c r="C5">
        <v>23</v>
      </c>
      <c r="D5">
        <v>17693.544602423099</v>
      </c>
      <c r="E5">
        <v>1.7364016934251401</v>
      </c>
      <c r="F5">
        <v>1.2761216782586799</v>
      </c>
      <c r="G5">
        <v>27.2686500669701</v>
      </c>
      <c r="H5">
        <v>28.544036375215999</v>
      </c>
      <c r="I5">
        <f t="shared" si="0"/>
        <v>1.0467711568087761</v>
      </c>
      <c r="J5">
        <v>3</v>
      </c>
    </row>
    <row r="6" spans="1:10" x14ac:dyDescent="0.2">
      <c r="A6" t="s">
        <v>17</v>
      </c>
      <c r="B6" t="s">
        <v>18</v>
      </c>
      <c r="C6">
        <v>13</v>
      </c>
      <c r="D6">
        <v>15017.810753297301</v>
      </c>
      <c r="E6">
        <v>1.9130764964847</v>
      </c>
      <c r="F6">
        <v>1.4696887893869099</v>
      </c>
      <c r="G6">
        <v>12.149910749873801</v>
      </c>
      <c r="H6">
        <v>14.8891894843606</v>
      </c>
      <c r="I6">
        <f t="shared" si="0"/>
        <v>1.2254566960103186</v>
      </c>
      <c r="J6">
        <v>3</v>
      </c>
    </row>
    <row r="7" spans="1:10" x14ac:dyDescent="0.2">
      <c r="A7" t="s">
        <v>19</v>
      </c>
      <c r="B7" t="s">
        <v>20</v>
      </c>
      <c r="C7">
        <v>7</v>
      </c>
      <c r="D7">
        <v>12335.461671426599</v>
      </c>
      <c r="E7">
        <v>2.2247964226848498</v>
      </c>
      <c r="F7">
        <v>1.5925376965636699</v>
      </c>
      <c r="G7">
        <v>18.161504547727901</v>
      </c>
      <c r="H7">
        <v>22.0688724242099</v>
      </c>
      <c r="I7">
        <f t="shared" si="0"/>
        <v>1.2151456046063558</v>
      </c>
      <c r="J7">
        <v>2</v>
      </c>
    </row>
    <row r="8" spans="1:10" x14ac:dyDescent="0.2">
      <c r="A8" t="s">
        <v>21</v>
      </c>
      <c r="B8" t="s">
        <v>22</v>
      </c>
      <c r="C8">
        <v>22</v>
      </c>
      <c r="D8">
        <v>10961.8371993826</v>
      </c>
      <c r="E8">
        <v>1.8046554758867399</v>
      </c>
      <c r="F8">
        <v>1.28987274952769</v>
      </c>
      <c r="G8">
        <v>183.69675389805701</v>
      </c>
      <c r="H8">
        <v>145.06339611716601</v>
      </c>
      <c r="I8">
        <f t="shared" si="0"/>
        <v>0.78968949117995468</v>
      </c>
      <c r="J8">
        <v>3</v>
      </c>
    </row>
    <row r="9" spans="1:10" x14ac:dyDescent="0.2">
      <c r="A9" t="s">
        <v>23</v>
      </c>
      <c r="B9" t="s">
        <v>24</v>
      </c>
      <c r="C9">
        <v>18</v>
      </c>
      <c r="D9">
        <v>10434.2273456563</v>
      </c>
      <c r="E9">
        <v>1.8277021305847101</v>
      </c>
      <c r="F9">
        <v>1.4018771756253401</v>
      </c>
      <c r="G9">
        <v>8.9100033727784798</v>
      </c>
      <c r="H9">
        <v>22.8971915070492</v>
      </c>
      <c r="I9">
        <f t="shared" si="0"/>
        <v>2.5698297238589012</v>
      </c>
      <c r="J9">
        <v>4</v>
      </c>
    </row>
    <row r="10" spans="1:10" x14ac:dyDescent="0.2">
      <c r="A10" t="s">
        <v>25</v>
      </c>
      <c r="B10" t="s">
        <v>26</v>
      </c>
      <c r="C10">
        <v>17</v>
      </c>
      <c r="D10">
        <v>9520.1344194930207</v>
      </c>
      <c r="E10">
        <v>1.85649083565285</v>
      </c>
      <c r="F10">
        <v>1.3359729538238601</v>
      </c>
      <c r="G10">
        <v>4.6737445341913002</v>
      </c>
      <c r="H10">
        <v>4.8823268130782402</v>
      </c>
      <c r="I10">
        <f t="shared" si="0"/>
        <v>1.0446285151790033</v>
      </c>
      <c r="J10">
        <v>0</v>
      </c>
    </row>
    <row r="11" spans="1:10" x14ac:dyDescent="0.2">
      <c r="A11" t="s">
        <v>27</v>
      </c>
      <c r="B11" t="s">
        <v>28</v>
      </c>
      <c r="C11">
        <v>16</v>
      </c>
      <c r="D11">
        <v>9428.3521286273008</v>
      </c>
      <c r="E11">
        <v>1.86559907744503</v>
      </c>
      <c r="F11">
        <v>1.54427880144357</v>
      </c>
      <c r="G11">
        <v>5.0320501725437996</v>
      </c>
      <c r="H11">
        <v>8.9215949070599105</v>
      </c>
      <c r="I11">
        <f t="shared" si="0"/>
        <v>1.7729542832737437</v>
      </c>
      <c r="J11">
        <v>1</v>
      </c>
    </row>
    <row r="12" spans="1:10" x14ac:dyDescent="0.2">
      <c r="A12" t="s">
        <v>29</v>
      </c>
      <c r="B12" t="s">
        <v>30</v>
      </c>
      <c r="C12">
        <v>41</v>
      </c>
      <c r="D12">
        <v>7929.0348658185003</v>
      </c>
      <c r="E12">
        <v>1.40035368448661</v>
      </c>
      <c r="F12">
        <v>1.23203752332873</v>
      </c>
      <c r="G12">
        <v>44.078843558861799</v>
      </c>
      <c r="H12">
        <v>99.258408495730507</v>
      </c>
      <c r="I12">
        <f t="shared" si="0"/>
        <v>2.2518378542119257</v>
      </c>
      <c r="J12">
        <v>3</v>
      </c>
    </row>
    <row r="13" spans="1:10" x14ac:dyDescent="0.2">
      <c r="A13" t="s">
        <v>31</v>
      </c>
      <c r="B13" t="s">
        <v>32</v>
      </c>
      <c r="C13">
        <v>43</v>
      </c>
      <c r="D13">
        <v>7314.7640352955004</v>
      </c>
      <c r="E13">
        <v>1.36987725596961</v>
      </c>
      <c r="F13">
        <v>1.28394334919897</v>
      </c>
      <c r="G13">
        <v>2.1356824569901001</v>
      </c>
      <c r="H13">
        <v>5.2137383291478701</v>
      </c>
      <c r="I13">
        <f t="shared" si="0"/>
        <v>2.4412516533454105</v>
      </c>
      <c r="J13">
        <v>5</v>
      </c>
    </row>
    <row r="14" spans="1:10" x14ac:dyDescent="0.2">
      <c r="A14" t="s">
        <v>33</v>
      </c>
      <c r="B14" t="s">
        <v>34</v>
      </c>
      <c r="C14">
        <v>32</v>
      </c>
      <c r="D14">
        <v>5592.2530539675499</v>
      </c>
      <c r="E14">
        <v>1.4736031779635601</v>
      </c>
      <c r="F14">
        <v>1.2126011400166801</v>
      </c>
      <c r="G14">
        <v>5.71878517556868</v>
      </c>
      <c r="H14">
        <v>3.8436365640161698</v>
      </c>
      <c r="I14">
        <f t="shared" si="0"/>
        <v>0.67210717766364703</v>
      </c>
      <c r="J14">
        <v>3</v>
      </c>
    </row>
    <row r="15" spans="1:10" x14ac:dyDescent="0.2">
      <c r="A15" t="s">
        <v>35</v>
      </c>
      <c r="B15" t="s">
        <v>36</v>
      </c>
      <c r="C15">
        <v>40</v>
      </c>
      <c r="D15">
        <v>4783.0012817431598</v>
      </c>
      <c r="E15">
        <v>1.40411395849271</v>
      </c>
      <c r="F15">
        <v>1.1354202206531601</v>
      </c>
      <c r="G15">
        <v>10.7324693693625</v>
      </c>
      <c r="H15">
        <v>6.9227856873337901</v>
      </c>
      <c r="I15">
        <f t="shared" si="0"/>
        <v>0.6450319538852779</v>
      </c>
      <c r="J15">
        <v>3</v>
      </c>
    </row>
    <row r="16" spans="1:10" x14ac:dyDescent="0.2">
      <c r="A16" t="s">
        <v>37</v>
      </c>
      <c r="B16" t="s">
        <v>38</v>
      </c>
      <c r="C16">
        <v>25</v>
      </c>
      <c r="D16">
        <v>3295.0306366119498</v>
      </c>
      <c r="E16">
        <v>1.6679267132706801</v>
      </c>
      <c r="F16">
        <v>1.1955585297473099</v>
      </c>
      <c r="G16">
        <v>52.954295989723903</v>
      </c>
      <c r="H16">
        <v>79.340427363798199</v>
      </c>
      <c r="I16">
        <f t="shared" si="0"/>
        <v>1.4982812230983995</v>
      </c>
      <c r="J16">
        <v>4</v>
      </c>
    </row>
    <row r="17" spans="1:10" x14ac:dyDescent="0.2">
      <c r="A17" t="s">
        <v>39</v>
      </c>
      <c r="B17" t="s">
        <v>40</v>
      </c>
      <c r="C17">
        <v>6</v>
      </c>
      <c r="D17">
        <v>3163.3893558748</v>
      </c>
      <c r="E17">
        <v>2.2625534840357999</v>
      </c>
      <c r="F17">
        <v>1.8239378703394</v>
      </c>
      <c r="G17">
        <v>27.5042813788593</v>
      </c>
      <c r="H17">
        <v>71.435446446355698</v>
      </c>
      <c r="I17">
        <f t="shared" si="0"/>
        <v>2.5972482415506168</v>
      </c>
      <c r="J17">
        <v>3</v>
      </c>
    </row>
    <row r="18" spans="1:10" x14ac:dyDescent="0.2">
      <c r="A18" t="s">
        <v>41</v>
      </c>
      <c r="B18" t="s">
        <v>42</v>
      </c>
      <c r="C18">
        <v>39</v>
      </c>
      <c r="D18">
        <v>3094.3980062410801</v>
      </c>
      <c r="E18">
        <v>1.41431290365909</v>
      </c>
      <c r="F18">
        <v>1.3320153929413301</v>
      </c>
      <c r="G18">
        <v>35.065818353233098</v>
      </c>
      <c r="H18">
        <v>69.871924341673093</v>
      </c>
      <c r="I18">
        <f t="shared" si="0"/>
        <v>1.992593574683559</v>
      </c>
      <c r="J18">
        <v>0</v>
      </c>
    </row>
    <row r="19" spans="1:10" x14ac:dyDescent="0.2">
      <c r="A19" t="s">
        <v>43</v>
      </c>
      <c r="B19" t="s">
        <v>44</v>
      </c>
      <c r="C19">
        <v>50</v>
      </c>
      <c r="D19">
        <v>3065.5226469239601</v>
      </c>
      <c r="E19">
        <v>1.3301498758924499</v>
      </c>
      <c r="F19">
        <v>1.0751085370376801</v>
      </c>
      <c r="G19">
        <v>18.592424241078898</v>
      </c>
      <c r="H19">
        <v>26.39831480858</v>
      </c>
      <c r="I19">
        <f t="shared" si="0"/>
        <v>1.4198425372767922</v>
      </c>
      <c r="J19">
        <v>5</v>
      </c>
    </row>
    <row r="20" spans="1:10" x14ac:dyDescent="0.2">
      <c r="A20" t="s">
        <v>45</v>
      </c>
      <c r="B20" t="s">
        <v>46</v>
      </c>
      <c r="C20">
        <v>48</v>
      </c>
      <c r="D20">
        <v>2931.6406355270801</v>
      </c>
      <c r="E20">
        <v>1.3419250813954999</v>
      </c>
      <c r="F20">
        <v>1.19822720225838</v>
      </c>
      <c r="G20">
        <v>29.610747464501401</v>
      </c>
      <c r="H20">
        <v>22.493272076046502</v>
      </c>
      <c r="I20">
        <f t="shared" si="0"/>
        <v>0.75963202560193299</v>
      </c>
      <c r="J20">
        <v>1</v>
      </c>
    </row>
    <row r="21" spans="1:10" x14ac:dyDescent="0.2">
      <c r="A21" t="s">
        <v>47</v>
      </c>
      <c r="B21" t="s">
        <v>48</v>
      </c>
      <c r="C21">
        <v>5</v>
      </c>
      <c r="D21">
        <v>2726.56458365249</v>
      </c>
      <c r="E21">
        <v>2.3162162093790899</v>
      </c>
      <c r="F21">
        <v>1.59600742018096</v>
      </c>
      <c r="G21">
        <v>35.346480348529603</v>
      </c>
      <c r="H21">
        <v>68.779506225779201</v>
      </c>
      <c r="I21">
        <f t="shared" si="0"/>
        <v>1.945865770724196</v>
      </c>
      <c r="J21">
        <v>5</v>
      </c>
    </row>
    <row r="22" spans="1:10" x14ac:dyDescent="0.2">
      <c r="A22" t="s">
        <v>49</v>
      </c>
      <c r="B22" t="s">
        <v>50</v>
      </c>
      <c r="C22">
        <v>20</v>
      </c>
      <c r="D22">
        <v>2692.8304982447398</v>
      </c>
      <c r="E22">
        <v>1.8132945063655399</v>
      </c>
      <c r="F22">
        <v>1.70116709382311</v>
      </c>
      <c r="G22">
        <v>0.50188190165983204</v>
      </c>
      <c r="H22">
        <v>0.66993290682003104</v>
      </c>
      <c r="I22">
        <f t="shared" si="0"/>
        <v>1.334841731898317</v>
      </c>
      <c r="J22">
        <v>4</v>
      </c>
    </row>
    <row r="23" spans="1:10" x14ac:dyDescent="0.2">
      <c r="A23" t="s">
        <v>51</v>
      </c>
      <c r="B23" t="s">
        <v>52</v>
      </c>
      <c r="C23">
        <v>29</v>
      </c>
      <c r="D23">
        <v>2512.15825032455</v>
      </c>
      <c r="E23">
        <v>1.53459890026922</v>
      </c>
      <c r="F23">
        <v>1.2207889011439099</v>
      </c>
      <c r="G23">
        <v>15.789049238575201</v>
      </c>
      <c r="H23">
        <v>10.9106084853107</v>
      </c>
      <c r="I23">
        <f t="shared" si="0"/>
        <v>0.69102377986473806</v>
      </c>
      <c r="J23">
        <v>3</v>
      </c>
    </row>
    <row r="24" spans="1:10" x14ac:dyDescent="0.2">
      <c r="A24" t="s">
        <v>53</v>
      </c>
      <c r="B24" t="s">
        <v>54</v>
      </c>
      <c r="C24">
        <v>31</v>
      </c>
      <c r="D24">
        <v>2353.7300861612198</v>
      </c>
      <c r="E24">
        <v>1.4907015617296999</v>
      </c>
      <c r="F24">
        <v>1.1603024316575099</v>
      </c>
      <c r="G24">
        <v>79.892863143852395</v>
      </c>
      <c r="H24">
        <v>154.444905364921</v>
      </c>
      <c r="I24">
        <f t="shared" si="0"/>
        <v>1.9331502125143858</v>
      </c>
      <c r="J24">
        <v>6</v>
      </c>
    </row>
    <row r="25" spans="1:10" x14ac:dyDescent="0.2">
      <c r="A25" t="s">
        <v>55</v>
      </c>
      <c r="B25" t="s">
        <v>56</v>
      </c>
      <c r="C25">
        <v>1</v>
      </c>
      <c r="D25">
        <v>2220.2545033972601</v>
      </c>
      <c r="E25">
        <v>2.7008430035770599</v>
      </c>
      <c r="F25">
        <v>1.87344167146054</v>
      </c>
      <c r="G25">
        <v>23.380498908339401</v>
      </c>
      <c r="H25">
        <v>68.800107117028702</v>
      </c>
      <c r="I25">
        <f t="shared" si="0"/>
        <v>2.9426278449725016</v>
      </c>
      <c r="J25">
        <v>3</v>
      </c>
    </row>
    <row r="26" spans="1:10" x14ac:dyDescent="0.2">
      <c r="A26" t="s">
        <v>57</v>
      </c>
      <c r="B26" t="s">
        <v>58</v>
      </c>
      <c r="C26">
        <v>49</v>
      </c>
      <c r="D26">
        <v>2059.0725658910201</v>
      </c>
      <c r="E26">
        <v>1.33734303764915</v>
      </c>
      <c r="F26">
        <v>1.1069205849272199</v>
      </c>
      <c r="G26">
        <v>9.4813925155565606</v>
      </c>
      <c r="H26">
        <v>2.82838249593655</v>
      </c>
      <c r="I26">
        <f t="shared" si="0"/>
        <v>0.29830876543671109</v>
      </c>
      <c r="J26">
        <v>4</v>
      </c>
    </row>
    <row r="27" spans="1:10" x14ac:dyDescent="0.2">
      <c r="A27" t="s">
        <v>59</v>
      </c>
      <c r="B27" t="s">
        <v>60</v>
      </c>
      <c r="C27">
        <v>37</v>
      </c>
      <c r="D27">
        <v>2049.4407295640799</v>
      </c>
      <c r="E27">
        <v>1.41630882087657</v>
      </c>
      <c r="F27">
        <v>1.24472476291255</v>
      </c>
      <c r="G27">
        <v>18.1926515335687</v>
      </c>
      <c r="H27">
        <v>14.8320255630906</v>
      </c>
      <c r="I27">
        <f t="shared" si="0"/>
        <v>0.81527563674392689</v>
      </c>
      <c r="J27">
        <v>3</v>
      </c>
    </row>
    <row r="28" spans="1:10" x14ac:dyDescent="0.2">
      <c r="A28" t="s">
        <v>61</v>
      </c>
      <c r="B28" t="s">
        <v>62</v>
      </c>
      <c r="C28">
        <v>44</v>
      </c>
      <c r="D28">
        <v>1891.99949306538</v>
      </c>
      <c r="E28">
        <v>1.3690117222468601</v>
      </c>
      <c r="F28">
        <v>0.96340080595230804</v>
      </c>
      <c r="G28">
        <v>19.332259533350602</v>
      </c>
      <c r="H28">
        <v>16.714227737937801</v>
      </c>
      <c r="I28">
        <f t="shared" si="0"/>
        <v>0.86457704072840713</v>
      </c>
      <c r="J28">
        <v>3</v>
      </c>
    </row>
    <row r="29" spans="1:10" x14ac:dyDescent="0.2">
      <c r="A29" t="s">
        <v>63</v>
      </c>
      <c r="B29" t="s">
        <v>64</v>
      </c>
      <c r="C29">
        <v>24</v>
      </c>
      <c r="D29">
        <v>1889.59855946021</v>
      </c>
      <c r="E29">
        <v>1.71637375787557</v>
      </c>
      <c r="F29">
        <v>1.16305532780274</v>
      </c>
      <c r="G29">
        <v>23.8775928513619</v>
      </c>
      <c r="H29">
        <v>10.0995331482663</v>
      </c>
      <c r="I29">
        <f t="shared" si="0"/>
        <v>0.42297116008032842</v>
      </c>
      <c r="J29">
        <v>1</v>
      </c>
    </row>
    <row r="30" spans="1:10" x14ac:dyDescent="0.2">
      <c r="A30" t="s">
        <v>65</v>
      </c>
      <c r="B30" t="s">
        <v>66</v>
      </c>
      <c r="C30">
        <v>12</v>
      </c>
      <c r="D30">
        <v>1877.50542453617</v>
      </c>
      <c r="E30">
        <v>1.92785965474076</v>
      </c>
      <c r="F30">
        <v>1.2958591681134699</v>
      </c>
      <c r="G30">
        <v>9.7852493918392494</v>
      </c>
      <c r="H30">
        <v>2.5178989020560798</v>
      </c>
      <c r="I30">
        <f t="shared" si="0"/>
        <v>0.25731576184005789</v>
      </c>
      <c r="J30">
        <v>3</v>
      </c>
    </row>
    <row r="31" spans="1:10" x14ac:dyDescent="0.2">
      <c r="A31" t="s">
        <v>67</v>
      </c>
      <c r="B31" t="s">
        <v>68</v>
      </c>
      <c r="C31">
        <v>27</v>
      </c>
      <c r="D31">
        <v>1840.56562576429</v>
      </c>
      <c r="E31">
        <v>1.60289186398064</v>
      </c>
      <c r="F31">
        <v>1.6777170695799</v>
      </c>
      <c r="G31">
        <v>6.7658241719407002</v>
      </c>
      <c r="H31">
        <v>28.536007304554701</v>
      </c>
      <c r="I31">
        <f t="shared" si="0"/>
        <v>4.2176690643099395</v>
      </c>
      <c r="J31">
        <v>3</v>
      </c>
    </row>
    <row r="32" spans="1:10" x14ac:dyDescent="0.2">
      <c r="A32" t="s">
        <v>69</v>
      </c>
      <c r="B32" t="s">
        <v>70</v>
      </c>
      <c r="C32">
        <v>36</v>
      </c>
      <c r="D32">
        <v>1805.22767867828</v>
      </c>
      <c r="E32">
        <v>1.41868134687375</v>
      </c>
      <c r="F32">
        <v>1.0898099092921201</v>
      </c>
      <c r="G32">
        <v>7.2133521187175704</v>
      </c>
      <c r="H32">
        <v>1.45923714666865</v>
      </c>
      <c r="I32">
        <f t="shared" si="0"/>
        <v>0.20229667464619505</v>
      </c>
      <c r="J32">
        <v>2</v>
      </c>
    </row>
    <row r="33" spans="1:10" x14ac:dyDescent="0.2">
      <c r="A33" t="s">
        <v>71</v>
      </c>
      <c r="B33" t="s">
        <v>72</v>
      </c>
      <c r="C33">
        <v>42</v>
      </c>
      <c r="D33">
        <v>1775.6468636040399</v>
      </c>
      <c r="E33">
        <v>1.3944397307929699</v>
      </c>
      <c r="F33">
        <v>1.1049152556437301</v>
      </c>
      <c r="G33">
        <v>8.0952385427006792</v>
      </c>
      <c r="H33">
        <v>6.7515930280024499</v>
      </c>
      <c r="I33">
        <f t="shared" si="0"/>
        <v>0.83402026912353699</v>
      </c>
      <c r="J33">
        <v>3</v>
      </c>
    </row>
    <row r="34" spans="1:10" x14ac:dyDescent="0.2">
      <c r="A34" t="s">
        <v>73</v>
      </c>
      <c r="B34" t="s">
        <v>74</v>
      </c>
      <c r="C34">
        <v>15</v>
      </c>
      <c r="D34">
        <v>1755.6045694507</v>
      </c>
      <c r="E34">
        <v>1.87542710380374</v>
      </c>
      <c r="F34">
        <v>1.1719587724240601</v>
      </c>
      <c r="G34">
        <v>16.890427776456999</v>
      </c>
      <c r="H34">
        <v>16.203864272084999</v>
      </c>
      <c r="I34">
        <f t="shared" ref="I34:I65" si="1">H34/G34</f>
        <v>0.95935191734285274</v>
      </c>
      <c r="J34">
        <v>3</v>
      </c>
    </row>
    <row r="35" spans="1:10" x14ac:dyDescent="0.2">
      <c r="A35" t="s">
        <v>75</v>
      </c>
      <c r="B35" t="s">
        <v>75</v>
      </c>
      <c r="C35">
        <v>14</v>
      </c>
      <c r="D35">
        <v>1706.1305400163801</v>
      </c>
      <c r="E35">
        <v>1.89474683117576</v>
      </c>
      <c r="F35">
        <v>1.43526492802511</v>
      </c>
      <c r="G35">
        <v>3.0077636221489099</v>
      </c>
      <c r="H35">
        <v>12.6270624164762</v>
      </c>
      <c r="I35">
        <f t="shared" si="1"/>
        <v>4.1981565052159056</v>
      </c>
      <c r="J35">
        <v>2</v>
      </c>
    </row>
    <row r="36" spans="1:10" x14ac:dyDescent="0.2">
      <c r="A36" t="s">
        <v>76</v>
      </c>
      <c r="B36" t="s">
        <v>77</v>
      </c>
      <c r="C36">
        <v>35</v>
      </c>
      <c r="D36">
        <v>1671.6262743156999</v>
      </c>
      <c r="E36">
        <v>1.4256895448225</v>
      </c>
      <c r="F36">
        <v>1.15008608820711</v>
      </c>
      <c r="G36">
        <v>15.8644636204163</v>
      </c>
      <c r="H36">
        <v>2.98299180958622</v>
      </c>
      <c r="I36">
        <f t="shared" si="1"/>
        <v>0.18802979293591415</v>
      </c>
      <c r="J36">
        <v>3</v>
      </c>
    </row>
    <row r="37" spans="1:10" x14ac:dyDescent="0.2">
      <c r="A37" t="s">
        <v>78</v>
      </c>
      <c r="B37" t="s">
        <v>79</v>
      </c>
      <c r="C37">
        <v>26</v>
      </c>
      <c r="D37">
        <v>1660.83124181061</v>
      </c>
      <c r="E37">
        <v>1.6081361947391699</v>
      </c>
      <c r="F37">
        <v>1.26723998437083</v>
      </c>
      <c r="G37">
        <v>29.898138237670199</v>
      </c>
      <c r="H37">
        <v>83.891660458380997</v>
      </c>
      <c r="I37">
        <f t="shared" si="1"/>
        <v>2.8059158664495567</v>
      </c>
      <c r="J37">
        <v>2</v>
      </c>
    </row>
    <row r="38" spans="1:10" x14ac:dyDescent="0.2">
      <c r="A38" t="s">
        <v>80</v>
      </c>
      <c r="B38" t="s">
        <v>80</v>
      </c>
      <c r="C38">
        <v>34</v>
      </c>
      <c r="D38">
        <v>1635.39292267989</v>
      </c>
      <c r="E38">
        <v>1.43997617584315</v>
      </c>
      <c r="F38">
        <v>1.1367409720273001</v>
      </c>
      <c r="G38">
        <v>0.28852645428886597</v>
      </c>
      <c r="H38">
        <v>0.34602535318771399</v>
      </c>
      <c r="I38">
        <f t="shared" si="1"/>
        <v>1.1992846688549448</v>
      </c>
      <c r="J38">
        <v>2</v>
      </c>
    </row>
    <row r="39" spans="1:10" x14ac:dyDescent="0.2">
      <c r="A39" t="s">
        <v>81</v>
      </c>
      <c r="B39" t="s">
        <v>82</v>
      </c>
      <c r="C39">
        <v>45</v>
      </c>
      <c r="D39">
        <v>1628.4203886390301</v>
      </c>
      <c r="E39">
        <v>1.3571443090722</v>
      </c>
      <c r="F39">
        <v>1.22270692671602</v>
      </c>
      <c r="G39">
        <v>31.622946884500902</v>
      </c>
      <c r="H39">
        <v>4.4909564072824804</v>
      </c>
      <c r="I39">
        <f t="shared" si="1"/>
        <v>0.14201574646680371</v>
      </c>
      <c r="J39">
        <v>1</v>
      </c>
    </row>
    <row r="40" spans="1:10" x14ac:dyDescent="0.2">
      <c r="A40" t="s">
        <v>83</v>
      </c>
      <c r="B40" t="s">
        <v>84</v>
      </c>
      <c r="C40">
        <v>33</v>
      </c>
      <c r="D40">
        <v>1575.0960907006599</v>
      </c>
      <c r="E40">
        <v>1.4411540597952801</v>
      </c>
      <c r="F40">
        <v>1.0272253903606201</v>
      </c>
      <c r="G40">
        <v>12.817717674204101</v>
      </c>
      <c r="H40">
        <v>9.8225015426431401</v>
      </c>
      <c r="I40">
        <f t="shared" si="1"/>
        <v>0.7663221949732214</v>
      </c>
      <c r="J40">
        <v>4</v>
      </c>
    </row>
    <row r="41" spans="1:10" x14ac:dyDescent="0.2">
      <c r="A41" t="s">
        <v>85</v>
      </c>
      <c r="B41" t="s">
        <v>86</v>
      </c>
      <c r="D41">
        <v>1367.26806431467</v>
      </c>
      <c r="E41">
        <v>1.74705252291974</v>
      </c>
      <c r="F41">
        <v>1.3047115338359301</v>
      </c>
      <c r="G41">
        <v>18.9324953366378</v>
      </c>
      <c r="H41">
        <v>13.851071280882699</v>
      </c>
      <c r="I41">
        <f t="shared" si="1"/>
        <v>0.73160304727915992</v>
      </c>
      <c r="J41">
        <v>1</v>
      </c>
    </row>
    <row r="42" spans="1:10" x14ac:dyDescent="0.2">
      <c r="A42" t="s">
        <v>87</v>
      </c>
      <c r="B42" t="s">
        <v>88</v>
      </c>
      <c r="C42">
        <v>2</v>
      </c>
      <c r="D42">
        <v>1319.0239625556201</v>
      </c>
      <c r="E42">
        <v>2.4698729702590199</v>
      </c>
      <c r="F42">
        <v>1.7254889699145499</v>
      </c>
      <c r="G42">
        <v>27.212476825610299</v>
      </c>
      <c r="H42">
        <v>111.537355470889</v>
      </c>
      <c r="I42">
        <f t="shared" si="1"/>
        <v>4.0987579405458083</v>
      </c>
      <c r="J42">
        <v>5</v>
      </c>
    </row>
    <row r="43" spans="1:10" x14ac:dyDescent="0.2">
      <c r="A43" t="s">
        <v>89</v>
      </c>
      <c r="B43" t="s">
        <v>90</v>
      </c>
      <c r="C43">
        <v>11</v>
      </c>
      <c r="D43">
        <v>1305.8366794116801</v>
      </c>
      <c r="E43">
        <v>1.97383977387412</v>
      </c>
      <c r="F43">
        <v>1.2457863574152199</v>
      </c>
      <c r="G43">
        <v>15.692335397658301</v>
      </c>
      <c r="H43">
        <v>18.265251433594099</v>
      </c>
      <c r="I43">
        <f t="shared" si="1"/>
        <v>1.1639600461458237</v>
      </c>
      <c r="J43">
        <v>4</v>
      </c>
    </row>
    <row r="44" spans="1:10" x14ac:dyDescent="0.2">
      <c r="A44" t="s">
        <v>91</v>
      </c>
      <c r="B44" t="s">
        <v>91</v>
      </c>
      <c r="C44">
        <v>28</v>
      </c>
      <c r="D44">
        <v>1285.3647195446999</v>
      </c>
      <c r="E44">
        <v>1.5412998182584201</v>
      </c>
      <c r="F44">
        <v>1.30959357922215</v>
      </c>
      <c r="G44">
        <v>18.033527978697101</v>
      </c>
      <c r="H44">
        <v>13.178344246545</v>
      </c>
      <c r="I44">
        <f t="shared" si="1"/>
        <v>0.73076905761936872</v>
      </c>
      <c r="J44">
        <v>3</v>
      </c>
    </row>
    <row r="45" spans="1:10" x14ac:dyDescent="0.2">
      <c r="A45" t="s">
        <v>92</v>
      </c>
      <c r="B45" t="s">
        <v>93</v>
      </c>
      <c r="C45">
        <v>4</v>
      </c>
      <c r="D45">
        <v>1223.9187323803001</v>
      </c>
      <c r="E45">
        <v>2.3230912303951601</v>
      </c>
      <c r="F45">
        <v>1.45172248674621</v>
      </c>
      <c r="G45">
        <v>1.5568730019185999</v>
      </c>
      <c r="H45">
        <v>4.3438518439282401</v>
      </c>
      <c r="I45">
        <f t="shared" si="1"/>
        <v>2.790113155392334</v>
      </c>
      <c r="J45">
        <v>2</v>
      </c>
    </row>
    <row r="46" spans="1:10" x14ac:dyDescent="0.2">
      <c r="A46" t="s">
        <v>94</v>
      </c>
      <c r="B46" t="s">
        <v>95</v>
      </c>
      <c r="C46">
        <v>8</v>
      </c>
      <c r="D46">
        <v>1191.4575490065699</v>
      </c>
      <c r="E46">
        <v>2.1222099340986502</v>
      </c>
      <c r="F46">
        <v>1.5931628574315899</v>
      </c>
      <c r="G46">
        <v>10.4979043513921</v>
      </c>
      <c r="H46">
        <v>78.949112894667294</v>
      </c>
      <c r="I46">
        <f t="shared" si="1"/>
        <v>7.5204641090293469</v>
      </c>
      <c r="J46">
        <v>3</v>
      </c>
    </row>
    <row r="47" spans="1:10" x14ac:dyDescent="0.2">
      <c r="A47" t="s">
        <v>96</v>
      </c>
      <c r="B47" t="s">
        <v>97</v>
      </c>
      <c r="C47">
        <v>19</v>
      </c>
      <c r="D47">
        <v>1188.5380254853601</v>
      </c>
      <c r="E47">
        <v>1.8229455647417701</v>
      </c>
      <c r="F47">
        <v>1.4526811891401401</v>
      </c>
      <c r="G47">
        <v>21.197408492032601</v>
      </c>
      <c r="H47">
        <v>11.825757882663501</v>
      </c>
      <c r="I47">
        <f t="shared" si="1"/>
        <v>0.557886964678178</v>
      </c>
      <c r="J47">
        <v>6</v>
      </c>
    </row>
    <row r="48" spans="1:10" x14ac:dyDescent="0.2">
      <c r="A48" t="s">
        <v>98</v>
      </c>
      <c r="B48" t="s">
        <v>99</v>
      </c>
      <c r="C48">
        <v>38</v>
      </c>
      <c r="D48">
        <v>1078.50661129025</v>
      </c>
      <c r="E48">
        <v>1.4158386879656299</v>
      </c>
      <c r="F48">
        <v>1.2142334107865</v>
      </c>
      <c r="G48">
        <v>8.7136016407486494</v>
      </c>
      <c r="H48">
        <v>10.61017626388</v>
      </c>
      <c r="I48">
        <f t="shared" si="1"/>
        <v>1.217656796962364</v>
      </c>
      <c r="J48">
        <v>3</v>
      </c>
    </row>
    <row r="49" spans="1:10" x14ac:dyDescent="0.2">
      <c r="A49" t="s">
        <v>100</v>
      </c>
      <c r="B49" t="s">
        <v>101</v>
      </c>
      <c r="C49">
        <v>21</v>
      </c>
      <c r="D49">
        <v>1068.4981846333201</v>
      </c>
      <c r="E49">
        <v>1.80641935598689</v>
      </c>
      <c r="F49">
        <v>1.5269506427528901</v>
      </c>
      <c r="G49">
        <v>3.9327022869803199</v>
      </c>
      <c r="H49">
        <v>17.774917139424101</v>
      </c>
      <c r="I49">
        <f t="shared" si="1"/>
        <v>4.5197718622815879</v>
      </c>
      <c r="J49">
        <v>2</v>
      </c>
    </row>
    <row r="50" spans="1:10" x14ac:dyDescent="0.2">
      <c r="A50" t="s">
        <v>102</v>
      </c>
      <c r="B50" t="s">
        <v>103</v>
      </c>
      <c r="D50">
        <v>1046.06409565689</v>
      </c>
      <c r="E50">
        <v>1.40792434107446</v>
      </c>
      <c r="F50">
        <v>1.1306632463136399</v>
      </c>
      <c r="G50">
        <v>1.7137100295636101</v>
      </c>
      <c r="H50">
        <v>0.89741339007829402</v>
      </c>
      <c r="I50">
        <f t="shared" si="1"/>
        <v>0.5236670000156427</v>
      </c>
      <c r="J50">
        <v>4</v>
      </c>
    </row>
    <row r="51" spans="1:10" x14ac:dyDescent="0.2">
      <c r="A51" t="s">
        <v>104</v>
      </c>
      <c r="B51" t="s">
        <v>105</v>
      </c>
      <c r="C51">
        <v>30</v>
      </c>
      <c r="D51">
        <v>1029.4487819865601</v>
      </c>
      <c r="E51">
        <v>1.5240663461139501</v>
      </c>
      <c r="F51">
        <v>1.2253792690065699</v>
      </c>
      <c r="G51">
        <v>3.8609074778703398</v>
      </c>
      <c r="H51">
        <v>3.5856430379555801</v>
      </c>
      <c r="I51">
        <f t="shared" si="1"/>
        <v>0.92870473030174905</v>
      </c>
      <c r="J51">
        <v>2</v>
      </c>
    </row>
    <row r="52" spans="1:10" x14ac:dyDescent="0.2">
      <c r="A52" t="s">
        <v>106</v>
      </c>
      <c r="B52" t="s">
        <v>107</v>
      </c>
      <c r="D52">
        <v>1006.28830089233</v>
      </c>
      <c r="E52">
        <v>2.9493393956427201</v>
      </c>
      <c r="F52">
        <v>1.8292023530555901</v>
      </c>
      <c r="G52">
        <v>3.23353796390069</v>
      </c>
      <c r="H52">
        <v>1.46553664516814</v>
      </c>
      <c r="I52">
        <f t="shared" si="1"/>
        <v>0.45323007230143353</v>
      </c>
      <c r="J52">
        <v>2</v>
      </c>
    </row>
    <row r="53" spans="1:10" x14ac:dyDescent="0.2">
      <c r="A53" t="s">
        <v>108</v>
      </c>
      <c r="B53" t="s">
        <v>109</v>
      </c>
      <c r="D53">
        <v>950.50940060998596</v>
      </c>
      <c r="E53">
        <v>1.55531409561112</v>
      </c>
      <c r="F53">
        <v>1.04422638997854</v>
      </c>
      <c r="G53">
        <v>8.5455490299279901</v>
      </c>
      <c r="H53">
        <v>5.1691695301947496</v>
      </c>
      <c r="I53">
        <f t="shared" si="1"/>
        <v>0.60489612921199376</v>
      </c>
      <c r="J53">
        <v>1</v>
      </c>
    </row>
    <row r="54" spans="1:10" x14ac:dyDescent="0.2">
      <c r="A54" t="s">
        <v>110</v>
      </c>
      <c r="B54" t="s">
        <v>111</v>
      </c>
      <c r="D54">
        <v>946.48803850508796</v>
      </c>
      <c r="E54">
        <v>1.5406009470927799</v>
      </c>
      <c r="F54">
        <v>1.3277426548589599</v>
      </c>
      <c r="G54">
        <v>9.8748417046486896</v>
      </c>
      <c r="H54">
        <v>29.672399064170499</v>
      </c>
      <c r="I54">
        <f t="shared" si="1"/>
        <v>3.0048480726735995</v>
      </c>
      <c r="J54">
        <v>3</v>
      </c>
    </row>
    <row r="55" spans="1:10" x14ac:dyDescent="0.2">
      <c r="A55" t="s">
        <v>112</v>
      </c>
      <c r="B55" t="s">
        <v>113</v>
      </c>
      <c r="D55">
        <v>913.70648873365894</v>
      </c>
      <c r="E55">
        <v>1.48037939835306</v>
      </c>
      <c r="F55">
        <v>1.0595579989139099</v>
      </c>
      <c r="G55">
        <v>3.44382813684875</v>
      </c>
      <c r="H55">
        <v>0.69910719414580003</v>
      </c>
      <c r="I55">
        <f t="shared" si="1"/>
        <v>0.20300292766221284</v>
      </c>
      <c r="J55">
        <v>3</v>
      </c>
    </row>
    <row r="56" spans="1:10" x14ac:dyDescent="0.2">
      <c r="A56" t="s">
        <v>114</v>
      </c>
      <c r="B56" t="s">
        <v>115</v>
      </c>
      <c r="C56">
        <v>3</v>
      </c>
      <c r="D56">
        <v>904.94910675268704</v>
      </c>
      <c r="E56">
        <v>2.3498924468796298</v>
      </c>
      <c r="F56">
        <v>1.6750570464629599</v>
      </c>
      <c r="G56">
        <v>17.258540407385901</v>
      </c>
      <c r="H56">
        <v>26.222515018005801</v>
      </c>
      <c r="I56">
        <f t="shared" si="1"/>
        <v>1.5193935523529969</v>
      </c>
      <c r="J56">
        <v>7</v>
      </c>
    </row>
    <row r="57" spans="1:10" x14ac:dyDescent="0.2">
      <c r="A57" t="s">
        <v>116</v>
      </c>
      <c r="B57" t="s">
        <v>117</v>
      </c>
      <c r="D57">
        <v>824.72326173409601</v>
      </c>
      <c r="E57">
        <v>1.59672924450846</v>
      </c>
      <c r="F57">
        <v>1.1737742592882101</v>
      </c>
      <c r="G57">
        <v>9.6437335756424805</v>
      </c>
      <c r="H57">
        <v>3.9778001988549199</v>
      </c>
      <c r="I57">
        <f t="shared" si="1"/>
        <v>0.41247512362865257</v>
      </c>
      <c r="J57">
        <v>0</v>
      </c>
    </row>
    <row r="58" spans="1:10" x14ac:dyDescent="0.2">
      <c r="A58" t="s">
        <v>118</v>
      </c>
      <c r="B58" t="s">
        <v>119</v>
      </c>
      <c r="D58">
        <v>819.57184738984404</v>
      </c>
      <c r="E58">
        <v>1.6554512409317701</v>
      </c>
      <c r="F58">
        <v>1.1171831599098001</v>
      </c>
      <c r="G58">
        <v>3.4364811748380699</v>
      </c>
      <c r="H58">
        <v>2.6609885917747902</v>
      </c>
      <c r="I58">
        <f t="shared" si="1"/>
        <v>0.77433527390126855</v>
      </c>
      <c r="J58">
        <v>3</v>
      </c>
    </row>
    <row r="59" spans="1:10" x14ac:dyDescent="0.2">
      <c r="A59" t="s">
        <v>120</v>
      </c>
      <c r="B59" t="s">
        <v>121</v>
      </c>
      <c r="D59">
        <v>763.49922103737504</v>
      </c>
      <c r="E59">
        <v>1.5891488412022801</v>
      </c>
      <c r="F59">
        <v>1.25469632667909</v>
      </c>
      <c r="G59">
        <v>2.1504419601424098</v>
      </c>
      <c r="H59">
        <v>2.0861278798764902</v>
      </c>
      <c r="I59">
        <f t="shared" si="1"/>
        <v>0.97009262214095726</v>
      </c>
      <c r="J59">
        <v>1</v>
      </c>
    </row>
    <row r="60" spans="1:10" x14ac:dyDescent="0.2">
      <c r="A60" t="s">
        <v>122</v>
      </c>
      <c r="B60" t="s">
        <v>123</v>
      </c>
      <c r="D60">
        <v>757.57361385731303</v>
      </c>
      <c r="E60">
        <v>1.4592351203888301</v>
      </c>
      <c r="F60">
        <v>1.1114839514789401</v>
      </c>
      <c r="G60">
        <v>16.855570981066499</v>
      </c>
      <c r="H60">
        <v>5.6932654512591103</v>
      </c>
      <c r="I60">
        <f t="shared" si="1"/>
        <v>0.33776758186680433</v>
      </c>
      <c r="J60">
        <v>5</v>
      </c>
    </row>
    <row r="61" spans="1:10" x14ac:dyDescent="0.2">
      <c r="A61" t="s">
        <v>124</v>
      </c>
      <c r="B61" t="s">
        <v>125</v>
      </c>
      <c r="D61">
        <v>722.30684195557797</v>
      </c>
      <c r="E61">
        <v>1.5145677547504199</v>
      </c>
      <c r="F61">
        <v>1.0512690828946301</v>
      </c>
      <c r="G61">
        <v>6.10328140127754</v>
      </c>
      <c r="H61">
        <v>8.97646712600835</v>
      </c>
      <c r="I61">
        <f t="shared" si="1"/>
        <v>1.4707608146872262</v>
      </c>
      <c r="J61">
        <v>2</v>
      </c>
    </row>
    <row r="62" spans="1:10" x14ac:dyDescent="0.2">
      <c r="A62" t="s">
        <v>126</v>
      </c>
      <c r="B62" t="s">
        <v>127</v>
      </c>
      <c r="D62">
        <v>718.69960817951403</v>
      </c>
      <c r="E62">
        <v>3.0667764378245401</v>
      </c>
      <c r="F62">
        <v>1.6207414539590601</v>
      </c>
      <c r="G62">
        <v>19.748998409622899</v>
      </c>
      <c r="H62">
        <v>5.60001029385647</v>
      </c>
      <c r="I62">
        <f t="shared" si="1"/>
        <v>0.28355920526723055</v>
      </c>
      <c r="J62">
        <v>2</v>
      </c>
    </row>
    <row r="63" spans="1:10" x14ac:dyDescent="0.2">
      <c r="A63" t="s">
        <v>128</v>
      </c>
      <c r="B63" t="s">
        <v>128</v>
      </c>
      <c r="D63">
        <v>714.405220036522</v>
      </c>
      <c r="E63">
        <v>1.5091776227542599</v>
      </c>
      <c r="F63">
        <v>1.1706207729265301</v>
      </c>
      <c r="G63">
        <v>8.4026856620690396</v>
      </c>
      <c r="H63">
        <v>2.8114032477331898</v>
      </c>
      <c r="I63">
        <f t="shared" si="1"/>
        <v>0.33458388910396564</v>
      </c>
      <c r="J63">
        <v>2</v>
      </c>
    </row>
    <row r="64" spans="1:10" x14ac:dyDescent="0.2">
      <c r="A64" t="s">
        <v>129</v>
      </c>
      <c r="B64" t="s">
        <v>129</v>
      </c>
      <c r="D64">
        <v>700.36481833027801</v>
      </c>
      <c r="E64">
        <v>1.67871626798086</v>
      </c>
      <c r="F64">
        <v>1.2043553391458499</v>
      </c>
      <c r="G64">
        <v>0.63384128594831302</v>
      </c>
      <c r="H64">
        <v>1.26197235795472</v>
      </c>
      <c r="I64">
        <f t="shared" si="1"/>
        <v>1.9909910981368737</v>
      </c>
      <c r="J64">
        <v>2</v>
      </c>
    </row>
    <row r="65" spans="1:10" x14ac:dyDescent="0.2">
      <c r="A65" t="s">
        <v>130</v>
      </c>
      <c r="B65" t="s">
        <v>131</v>
      </c>
      <c r="D65">
        <v>678.90703047580803</v>
      </c>
      <c r="E65">
        <v>1.4577135453675001</v>
      </c>
      <c r="F65">
        <v>1.31925639447499</v>
      </c>
      <c r="G65">
        <v>2.6135554638045502</v>
      </c>
      <c r="H65">
        <v>1.63163605050642</v>
      </c>
      <c r="I65">
        <f t="shared" si="1"/>
        <v>0.62429746492972793</v>
      </c>
      <c r="J65">
        <v>5</v>
      </c>
    </row>
    <row r="66" spans="1:10" x14ac:dyDescent="0.2">
      <c r="I66" t="s">
        <v>133</v>
      </c>
      <c r="J66">
        <f>AVERAGE(J2:J65)</f>
        <v>2.890625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Katsura Asano</dc:creator>
  <cp:lastModifiedBy>Katsura Asano</cp:lastModifiedBy>
  <dcterms:created xsi:type="dcterms:W3CDTF">2024-07-08T20:51:55Z</dcterms:created>
  <dcterms:modified xsi:type="dcterms:W3CDTF">2024-07-16T19:33:43Z</dcterms:modified>
</cp:coreProperties>
</file>