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75" windowWidth="15180" windowHeight="5520" firstSheet="2" activeTab="6"/>
  </bookViews>
  <sheets>
    <sheet name="Sheet1" sheetId="1" r:id="rId1"/>
    <sheet name="Sheet2" sheetId="2" r:id="rId2"/>
    <sheet name="august" sheetId="3" r:id="rId3"/>
    <sheet name="september" sheetId="4" r:id="rId4"/>
    <sheet name="october" sheetId="5" r:id="rId5"/>
    <sheet name="november" sheetId="6" r:id="rId6"/>
    <sheet name="December" sheetId="8" r:id="rId7"/>
    <sheet name="UPDATE" sheetId="7" r:id="rId8"/>
    <sheet name="key_values" sheetId="9" r:id="rId9"/>
  </sheets>
  <calcPr calcId="145621"/>
</workbook>
</file>

<file path=xl/calcChain.xml><?xml version="1.0" encoding="utf-8"?>
<calcChain xmlns="http://schemas.openxmlformats.org/spreadsheetml/2006/main">
  <c r="Q3" i="8" l="1"/>
  <c r="Q4" i="8" s="1"/>
  <c r="Q5" i="8" s="1"/>
  <c r="Q6" i="8" s="1"/>
  <c r="Q7" i="8" s="1"/>
  <c r="Q8" i="8" s="1"/>
  <c r="Q9" i="8" s="1"/>
  <c r="Q10" i="8" s="1"/>
  <c r="Q11" i="8" s="1"/>
  <c r="Q12" i="8" s="1"/>
  <c r="Q13" i="8" s="1"/>
  <c r="Q14" i="8" s="1"/>
  <c r="Q15" i="8" s="1"/>
  <c r="Q16" i="8" s="1"/>
  <c r="Q17" i="8" s="1"/>
  <c r="Q18" i="8" s="1"/>
  <c r="Q19" i="8" s="1"/>
  <c r="Q20" i="8" s="1"/>
  <c r="Q21" i="8" s="1"/>
  <c r="Q22" i="8" s="1"/>
  <c r="Q23" i="8" s="1"/>
  <c r="Q24" i="8" s="1"/>
  <c r="Q25" i="8" s="1"/>
  <c r="Q26" i="8" s="1"/>
  <c r="Q27" i="8" s="1"/>
  <c r="Q28" i="8" s="1"/>
  <c r="Q29" i="8" s="1"/>
  <c r="Q30" i="8" s="1"/>
  <c r="Q31" i="8" s="1"/>
  <c r="Q32" i="8" s="1"/>
  <c r="Q33" i="8" s="1"/>
  <c r="Q34" i="8" s="1"/>
  <c r="Q35" i="8" s="1"/>
  <c r="Q36" i="8" s="1"/>
  <c r="Q37" i="8" s="1"/>
  <c r="Q38" i="8" s="1"/>
  <c r="Q39" i="8" s="1"/>
  <c r="Q40" i="8" s="1"/>
  <c r="Q41" i="8" s="1"/>
  <c r="Q42" i="8" s="1"/>
  <c r="Q43" i="8" s="1"/>
  <c r="Q44" i="8" s="1"/>
  <c r="Q45" i="8" s="1"/>
  <c r="Q46" i="8" s="1"/>
  <c r="Q47" i="8" s="1"/>
  <c r="Q48" i="8" s="1"/>
  <c r="Q49" i="8" s="1"/>
  <c r="Q50" i="8" s="1"/>
  <c r="Q51" i="8" s="1"/>
  <c r="Q52" i="8" s="1"/>
  <c r="Q53" i="8" s="1"/>
  <c r="Q54" i="8" s="1"/>
  <c r="Q55" i="8" s="1"/>
  <c r="Q56" i="8" s="1"/>
  <c r="Q57" i="8" s="1"/>
  <c r="Q58" i="8" s="1"/>
  <c r="Q59" i="8" s="1"/>
  <c r="Q60" i="8" s="1"/>
  <c r="Q61" i="8" s="1"/>
  <c r="Q62" i="8" s="1"/>
  <c r="Q63" i="8" s="1"/>
  <c r="Q64" i="8" s="1"/>
  <c r="Q65" i="8" s="1"/>
  <c r="Q66" i="8" s="1"/>
  <c r="Q67" i="8" s="1"/>
  <c r="Q68" i="8" s="1"/>
  <c r="Q69" i="8" s="1"/>
  <c r="Q70" i="8" s="1"/>
  <c r="Q71" i="8" s="1"/>
  <c r="Q72" i="8" s="1"/>
  <c r="Q73" i="8" s="1"/>
  <c r="Q74" i="8" s="1"/>
  <c r="Q75" i="8" s="1"/>
  <c r="Q76" i="8" s="1"/>
  <c r="Q77" i="8" s="1"/>
  <c r="Q78" i="8" s="1"/>
  <c r="Q79" i="8" s="1"/>
  <c r="Q80" i="8" s="1"/>
  <c r="Q81" i="8" s="1"/>
  <c r="Q82" i="8" s="1"/>
  <c r="Q83" i="8" s="1"/>
  <c r="Q84" i="8" s="1"/>
  <c r="Q85" i="8" s="1"/>
  <c r="Q86" i="8" s="1"/>
  <c r="Q87" i="8" s="1"/>
  <c r="Q88" i="8" s="1"/>
  <c r="Q89" i="8" s="1"/>
  <c r="Q90" i="8" s="1"/>
  <c r="Q91" i="8" s="1"/>
  <c r="Q92" i="8" s="1"/>
  <c r="Q93" i="8" s="1"/>
  <c r="Q94" i="8" s="1"/>
  <c r="Q95" i="8" s="1"/>
  <c r="Q96" i="8" s="1"/>
  <c r="Q97" i="8" s="1"/>
  <c r="Q98" i="8" s="1"/>
  <c r="Q99" i="8" s="1"/>
  <c r="Q100" i="8" s="1"/>
  <c r="Q101" i="8" s="1"/>
  <c r="Q102" i="8" s="1"/>
  <c r="Q103" i="8" s="1"/>
  <c r="Q104" i="8" s="1"/>
  <c r="Q105" i="8" s="1"/>
  <c r="Q106" i="8" s="1"/>
  <c r="Q107" i="8" s="1"/>
  <c r="Q108" i="8" s="1"/>
  <c r="Q109" i="8" s="1"/>
  <c r="Q110" i="8" s="1"/>
  <c r="Q111" i="8" s="1"/>
  <c r="Q112" i="8" s="1"/>
  <c r="Q113" i="8" s="1"/>
  <c r="Q114" i="8" s="1"/>
  <c r="Q115" i="8" s="1"/>
  <c r="Q116" i="8" s="1"/>
  <c r="Q117" i="8" s="1"/>
  <c r="Q118" i="8" s="1"/>
  <c r="Q119" i="8" s="1"/>
  <c r="Q120" i="8" s="1"/>
  <c r="Q121" i="8" s="1"/>
  <c r="Q122" i="8" s="1"/>
  <c r="Q123" i="8" s="1"/>
  <c r="Q124" i="8" s="1"/>
  <c r="Q125" i="8" s="1"/>
  <c r="Q126" i="8" s="1"/>
  <c r="Q127" i="8" s="1"/>
  <c r="Q128" i="8" s="1"/>
  <c r="Q129" i="8" s="1"/>
  <c r="Q130" i="8" s="1"/>
  <c r="Q131" i="8" s="1"/>
  <c r="Q132" i="8" s="1"/>
  <c r="Q133" i="8" s="1"/>
  <c r="Q134" i="8" s="1"/>
  <c r="Q135" i="8" s="1"/>
  <c r="Q136" i="8" s="1"/>
  <c r="Q137" i="8" s="1"/>
  <c r="Q138" i="8" s="1"/>
  <c r="Q139" i="8" s="1"/>
  <c r="Q140" i="8" s="1"/>
  <c r="Q141" i="8" s="1"/>
  <c r="Q142" i="8" s="1"/>
  <c r="Q143" i="8" s="1"/>
  <c r="Q144" i="8" s="1"/>
  <c r="Q145" i="8" s="1"/>
  <c r="Q146" i="8" s="1"/>
  <c r="Q147" i="8" s="1"/>
  <c r="Q148" i="8" s="1"/>
  <c r="Q149" i="8" s="1"/>
  <c r="Q150" i="8" s="1"/>
  <c r="Q151" i="8" s="1"/>
  <c r="Q152" i="8" s="1"/>
  <c r="Q153" i="8" s="1"/>
  <c r="Q154" i="8" s="1"/>
  <c r="Q155" i="8" s="1"/>
  <c r="Q156" i="8" s="1"/>
  <c r="Q157" i="8" s="1"/>
  <c r="Q158" i="8" s="1"/>
  <c r="Q159" i="8" s="1"/>
  <c r="Q160" i="8" s="1"/>
  <c r="Q161" i="8" s="1"/>
  <c r="Q162" i="8" s="1"/>
  <c r="Q163" i="8" s="1"/>
  <c r="Q164" i="8" s="1"/>
  <c r="Q165" i="8" s="1"/>
  <c r="Q166" i="8" s="1"/>
  <c r="Q167" i="8" s="1"/>
  <c r="Q168" i="8" s="1"/>
  <c r="Q169" i="8" s="1"/>
  <c r="Q170" i="8" s="1"/>
  <c r="Q171" i="8" s="1"/>
  <c r="Q172" i="8" s="1"/>
  <c r="Q173" i="8" s="1"/>
  <c r="Q174" i="8" s="1"/>
  <c r="Q175" i="8" s="1"/>
  <c r="Q176" i="8" s="1"/>
  <c r="Q177" i="8" s="1"/>
  <c r="Q178" i="8" s="1"/>
  <c r="Q179" i="8" s="1"/>
  <c r="Q180" i="8" s="1"/>
  <c r="Q181" i="8" s="1"/>
  <c r="Q182" i="8" s="1"/>
  <c r="Q183" i="8" s="1"/>
  <c r="Q184" i="8" s="1"/>
  <c r="Q185" i="8" s="1"/>
  <c r="Q186" i="8" s="1"/>
  <c r="Q187" i="8" s="1"/>
  <c r="Q188" i="8" s="1"/>
  <c r="Q189" i="8" s="1"/>
  <c r="Q190" i="8" s="1"/>
  <c r="Q191" i="8" s="1"/>
  <c r="Q192" i="8" s="1"/>
  <c r="Q193" i="8" s="1"/>
  <c r="Q194" i="8" s="1"/>
  <c r="Q195" i="8" s="1"/>
  <c r="Q196" i="8" s="1"/>
  <c r="Q197" i="8" s="1"/>
  <c r="Q198" i="8" s="1"/>
  <c r="Q199" i="8" s="1"/>
  <c r="Q200" i="8" s="1"/>
  <c r="Q201" i="8" s="1"/>
  <c r="Q202" i="8" s="1"/>
  <c r="Q203" i="8" s="1"/>
  <c r="Q204" i="8" s="1"/>
  <c r="Q205" i="8" s="1"/>
  <c r="Q206" i="8" s="1"/>
  <c r="Q207" i="8" s="1"/>
  <c r="Q208" i="8" s="1"/>
  <c r="Q209" i="8" s="1"/>
  <c r="Q210" i="8" s="1"/>
  <c r="Q211" i="8" s="1"/>
  <c r="Q212" i="8" s="1"/>
  <c r="Q213" i="8" s="1"/>
  <c r="Q214" i="8" s="1"/>
  <c r="Q215" i="8" s="1"/>
  <c r="Q216" i="8" s="1"/>
  <c r="Q217" i="8" s="1"/>
  <c r="Q218" i="8" s="1"/>
  <c r="Q219" i="8" s="1"/>
  <c r="Q220" i="8" s="1"/>
  <c r="Q221" i="8" s="1"/>
  <c r="Q222" i="8" s="1"/>
  <c r="Q223" i="8" s="1"/>
  <c r="Q224" i="8" s="1"/>
  <c r="Q225" i="8" s="1"/>
  <c r="Q226" i="8" s="1"/>
  <c r="Q227" i="8" s="1"/>
  <c r="Q228" i="8" s="1"/>
  <c r="Q229" i="8" s="1"/>
  <c r="G229" i="8"/>
  <c r="G228" i="8"/>
  <c r="G227" i="8"/>
  <c r="G226" i="8"/>
  <c r="G225" i="8"/>
  <c r="G224" i="8"/>
  <c r="G223" i="8"/>
  <c r="G222" i="8"/>
  <c r="G221" i="8"/>
  <c r="G220" i="8"/>
  <c r="G219" i="8"/>
  <c r="G218" i="8"/>
  <c r="G217" i="8"/>
  <c r="G216" i="8"/>
  <c r="G215" i="8"/>
  <c r="G214" i="8"/>
  <c r="G213" i="8"/>
  <c r="G212" i="8"/>
  <c r="G211" i="8"/>
  <c r="G210" i="8"/>
  <c r="G209" i="8"/>
  <c r="G208" i="8"/>
  <c r="G207" i="8"/>
  <c r="G206" i="8"/>
  <c r="G205" i="8"/>
  <c r="G204" i="8"/>
  <c r="G203" i="8"/>
  <c r="G202" i="8"/>
  <c r="G201" i="8"/>
  <c r="G200" i="8"/>
  <c r="G199" i="8"/>
  <c r="G198" i="8"/>
  <c r="G197" i="8"/>
  <c r="G196" i="8"/>
  <c r="G195" i="8"/>
  <c r="G194" i="8"/>
  <c r="G193" i="8"/>
  <c r="G192" i="8"/>
  <c r="G191" i="8"/>
  <c r="G190" i="8"/>
  <c r="G189" i="8"/>
  <c r="G188" i="8"/>
  <c r="G187" i="8"/>
  <c r="G186" i="8"/>
  <c r="G185" i="8"/>
  <c r="G184" i="8"/>
  <c r="G183" i="8"/>
  <c r="G182" i="8"/>
  <c r="G181" i="8"/>
  <c r="G180" i="8"/>
  <c r="G179" i="8"/>
  <c r="G178" i="8"/>
  <c r="G177" i="8"/>
  <c r="G176" i="8"/>
  <c r="G175" i="8"/>
  <c r="G174" i="8"/>
  <c r="G173" i="8"/>
  <c r="G172" i="8"/>
  <c r="G171" i="8"/>
  <c r="G170" i="8"/>
  <c r="G169" i="8"/>
  <c r="G168" i="8"/>
  <c r="G167" i="8"/>
  <c r="G166" i="8"/>
  <c r="G165" i="8"/>
  <c r="G164" i="8"/>
  <c r="G163" i="8"/>
  <c r="G162" i="8"/>
  <c r="G161" i="8"/>
  <c r="G160" i="8"/>
  <c r="G159" i="8"/>
  <c r="G158" i="8"/>
  <c r="G157" i="8"/>
  <c r="G156" i="8"/>
  <c r="G155" i="8"/>
  <c r="G154" i="8"/>
  <c r="G153" i="8"/>
  <c r="G152" i="8"/>
  <c r="G151" i="8"/>
  <c r="G150" i="8"/>
  <c r="G149" i="8"/>
  <c r="G148" i="8"/>
  <c r="G147" i="8"/>
  <c r="G146" i="8"/>
  <c r="G145" i="8"/>
  <c r="G144" i="8"/>
  <c r="G143" i="8"/>
  <c r="G142" i="8"/>
  <c r="G141" i="8"/>
  <c r="G140" i="8"/>
  <c r="G139" i="8"/>
  <c r="G138" i="8"/>
  <c r="G137" i="8"/>
  <c r="G136" i="8"/>
  <c r="G135" i="8"/>
  <c r="G134" i="8"/>
  <c r="G133" i="8"/>
  <c r="G132" i="8"/>
  <c r="G131" i="8"/>
  <c r="G130" i="8"/>
  <c r="G129" i="8"/>
  <c r="G128" i="8"/>
  <c r="G127" i="8"/>
  <c r="G126" i="8"/>
  <c r="G125" i="8"/>
  <c r="G124" i="8"/>
  <c r="G123" i="8"/>
  <c r="G122" i="8"/>
  <c r="G121" i="8"/>
  <c r="G120" i="8"/>
  <c r="G119" i="8"/>
  <c r="G118" i="8"/>
  <c r="G117" i="8"/>
  <c r="G116" i="8"/>
  <c r="G115" i="8"/>
  <c r="G114" i="8"/>
  <c r="G113" i="8"/>
  <c r="G112" i="8"/>
  <c r="G110" i="8"/>
  <c r="G109" i="8"/>
  <c r="G108" i="8"/>
  <c r="G107" i="8"/>
  <c r="G106" i="8"/>
  <c r="G105" i="8"/>
  <c r="G104" i="8"/>
  <c r="G103" i="8"/>
  <c r="G102" i="8"/>
  <c r="G101" i="8"/>
  <c r="G100" i="8"/>
  <c r="G99" i="8"/>
  <c r="G98" i="8"/>
  <c r="G97" i="8"/>
  <c r="G96" i="8"/>
  <c r="G95" i="8"/>
  <c r="G94" i="8"/>
  <c r="G93" i="8"/>
  <c r="G92" i="8"/>
  <c r="G91" i="8"/>
  <c r="G90" i="8"/>
  <c r="G89" i="8"/>
  <c r="G88" i="8"/>
  <c r="G87" i="8"/>
  <c r="G86" i="8"/>
  <c r="G85" i="8"/>
  <c r="G84" i="8"/>
  <c r="G83" i="8"/>
  <c r="G82" i="8"/>
  <c r="G81" i="8"/>
  <c r="G80" i="8"/>
  <c r="G79" i="8"/>
  <c r="G78" i="8"/>
  <c r="G77" i="8"/>
  <c r="G76" i="8"/>
  <c r="G75" i="8"/>
  <c r="G74" i="8"/>
  <c r="G73" i="8"/>
  <c r="G72" i="8"/>
  <c r="G71" i="8"/>
  <c r="G70" i="8"/>
  <c r="G69" i="8"/>
  <c r="G68" i="8"/>
  <c r="G67" i="8"/>
  <c r="G66" i="8"/>
  <c r="G65" i="8"/>
  <c r="G64" i="8"/>
  <c r="G63" i="8"/>
  <c r="G62" i="8"/>
  <c r="G61" i="8"/>
  <c r="G60" i="8"/>
  <c r="G59" i="8"/>
  <c r="G58" i="8"/>
  <c r="G57" i="8"/>
  <c r="G56" i="8"/>
  <c r="G55" i="8"/>
  <c r="G54" i="8"/>
  <c r="G53" i="8"/>
  <c r="G52" i="8"/>
  <c r="G51" i="8"/>
  <c r="G50" i="8"/>
  <c r="G49" i="8"/>
  <c r="G48" i="8"/>
  <c r="G47" i="8"/>
  <c r="G46" i="8"/>
  <c r="G45" i="8"/>
  <c r="G44" i="8"/>
  <c r="G43" i="8"/>
  <c r="G42" i="8"/>
  <c r="G41" i="8"/>
  <c r="G40" i="8"/>
  <c r="G39" i="8"/>
  <c r="G38" i="8"/>
  <c r="G37" i="8"/>
  <c r="G36" i="8"/>
  <c r="G35" i="8"/>
  <c r="G34" i="8"/>
  <c r="G33" i="8"/>
  <c r="G32" i="8"/>
  <c r="G31" i="8"/>
  <c r="G30" i="8"/>
  <c r="G29" i="8"/>
  <c r="G28" i="8"/>
  <c r="G27" i="8"/>
  <c r="G26" i="8"/>
  <c r="G25" i="8"/>
  <c r="G24" i="8"/>
  <c r="G23" i="8"/>
  <c r="G22" i="8"/>
  <c r="G21" i="8"/>
  <c r="G20" i="8"/>
  <c r="G19" i="8"/>
  <c r="G18" i="8"/>
  <c r="G17" i="8"/>
  <c r="G16" i="8"/>
  <c r="G15" i="8"/>
  <c r="G14" i="8"/>
  <c r="G13" i="8"/>
  <c r="G12" i="8"/>
  <c r="G11" i="8"/>
  <c r="G10" i="8"/>
  <c r="G9" i="8"/>
  <c r="G8" i="8"/>
  <c r="G7" i="8"/>
  <c r="G6" i="8"/>
  <c r="G5" i="8"/>
  <c r="G4" i="8"/>
  <c r="G3" i="8"/>
  <c r="G2" i="8"/>
  <c r="E7" i="8" l="1"/>
  <c r="E8" i="8" s="1"/>
  <c r="E9" i="8" s="1"/>
  <c r="E10" i="8" s="1"/>
  <c r="E11" i="8" s="1"/>
  <c r="E12" i="8" s="1"/>
  <c r="E13" i="8" s="1"/>
  <c r="E14" i="8" s="1"/>
  <c r="E15" i="8" s="1"/>
  <c r="E16" i="8" s="1"/>
  <c r="E17" i="8" s="1"/>
  <c r="E18" i="8" s="1"/>
  <c r="E19" i="8" s="1"/>
  <c r="E20" i="8" s="1"/>
  <c r="E21" i="8" s="1"/>
  <c r="E22" i="8" s="1"/>
  <c r="E23" i="8" s="1"/>
  <c r="E24" i="8" s="1"/>
  <c r="E25" i="8" s="1"/>
  <c r="E26" i="8" s="1"/>
  <c r="E27" i="8" s="1"/>
  <c r="E28" i="8" s="1"/>
  <c r="E29" i="8" s="1"/>
  <c r="E30" i="8" s="1"/>
  <c r="E31" i="8" s="1"/>
  <c r="E32" i="8" s="1"/>
  <c r="E33" i="8" s="1"/>
  <c r="E34" i="8" s="1"/>
  <c r="E35" i="8" s="1"/>
  <c r="E36" i="8" s="1"/>
  <c r="E37" i="8" s="1"/>
  <c r="E38" i="8" s="1"/>
  <c r="E39" i="8" s="1"/>
  <c r="E40" i="8" s="1"/>
  <c r="E41" i="8" s="1"/>
  <c r="E42" i="8" s="1"/>
  <c r="E43" i="8" s="1"/>
  <c r="E44" i="8" s="1"/>
  <c r="E45" i="8" s="1"/>
  <c r="E46" i="8" s="1"/>
  <c r="E47" i="8" s="1"/>
  <c r="E48" i="8" s="1"/>
  <c r="E49" i="8" s="1"/>
  <c r="E50" i="8" s="1"/>
  <c r="E51" i="8" s="1"/>
  <c r="E52" i="8" s="1"/>
  <c r="E53" i="8" s="1"/>
  <c r="E54" i="8" s="1"/>
  <c r="E55" i="8" s="1"/>
  <c r="E56" i="8" s="1"/>
  <c r="E57" i="8" s="1"/>
  <c r="E58" i="8" s="1"/>
  <c r="E59" i="8" s="1"/>
  <c r="E60" i="8" s="1"/>
  <c r="E61" i="8" s="1"/>
  <c r="E62" i="8" s="1"/>
  <c r="E63" i="8" s="1"/>
  <c r="E64" i="8" s="1"/>
  <c r="E65" i="8" s="1"/>
  <c r="E66" i="8" s="1"/>
  <c r="E67" i="8" s="1"/>
  <c r="E68" i="8" s="1"/>
  <c r="E69" i="8" s="1"/>
  <c r="E70" i="8" s="1"/>
  <c r="E71" i="8" s="1"/>
  <c r="E72" i="8" s="1"/>
  <c r="E73" i="8" s="1"/>
  <c r="E74" i="8" s="1"/>
  <c r="E75" i="8" s="1"/>
  <c r="E76" i="8" s="1"/>
  <c r="E77" i="8" s="1"/>
  <c r="E78" i="8" s="1"/>
  <c r="E79" i="8" s="1"/>
  <c r="E80" i="8" s="1"/>
  <c r="E81" i="8" s="1"/>
  <c r="E82" i="8" s="1"/>
  <c r="E83" i="8" s="1"/>
  <c r="E84" i="8" s="1"/>
  <c r="E85" i="8" s="1"/>
  <c r="E86" i="8" s="1"/>
  <c r="E87" i="8" s="1"/>
  <c r="E88" i="8" s="1"/>
  <c r="E89" i="8" s="1"/>
  <c r="E90" i="8" s="1"/>
  <c r="E91" i="8" s="1"/>
  <c r="E92" i="8" s="1"/>
  <c r="E93" i="8" s="1"/>
  <c r="E94" i="8" s="1"/>
  <c r="E95" i="8" s="1"/>
  <c r="E96" i="8" s="1"/>
  <c r="E97" i="8" s="1"/>
  <c r="E98" i="8" s="1"/>
  <c r="E99" i="8" s="1"/>
  <c r="E100" i="8" s="1"/>
  <c r="E101" i="8" s="1"/>
  <c r="E102" i="8" s="1"/>
  <c r="E103" i="8" s="1"/>
  <c r="E104" i="8" s="1"/>
  <c r="E105" i="8" s="1"/>
  <c r="E106" i="8" s="1"/>
  <c r="E107" i="8" s="1"/>
  <c r="E108" i="8" s="1"/>
  <c r="E109" i="8" s="1"/>
  <c r="E110" i="8" s="1"/>
  <c r="E111" i="8" s="1"/>
  <c r="E112" i="8" s="1"/>
  <c r="E113" i="8" s="1"/>
  <c r="E114" i="8" s="1"/>
  <c r="E115" i="8" s="1"/>
  <c r="E116" i="8" s="1"/>
  <c r="E117" i="8" s="1"/>
  <c r="E118" i="8" s="1"/>
  <c r="E119" i="8" s="1"/>
  <c r="E120" i="8" s="1"/>
  <c r="E121" i="8" s="1"/>
  <c r="E122" i="8" s="1"/>
  <c r="E123" i="8" s="1"/>
  <c r="E124" i="8" s="1"/>
  <c r="E125" i="8" s="1"/>
  <c r="E126" i="8" s="1"/>
  <c r="E127" i="8" s="1"/>
  <c r="E128" i="8" s="1"/>
  <c r="E129" i="8" s="1"/>
  <c r="E130" i="8" s="1"/>
  <c r="E131" i="8" s="1"/>
  <c r="E132" i="8" s="1"/>
  <c r="E133" i="8" s="1"/>
  <c r="E134" i="8" s="1"/>
  <c r="E135" i="8" s="1"/>
  <c r="E136" i="8" s="1"/>
  <c r="E137" i="8" s="1"/>
  <c r="E138" i="8" s="1"/>
  <c r="E139" i="8" s="1"/>
  <c r="E140" i="8" s="1"/>
  <c r="E141" i="8" s="1"/>
  <c r="E142" i="8" s="1"/>
  <c r="E143" i="8" s="1"/>
  <c r="E144" i="8" s="1"/>
  <c r="E145" i="8" s="1"/>
  <c r="E146" i="8" s="1"/>
  <c r="E147" i="8" s="1"/>
  <c r="E148" i="8" s="1"/>
  <c r="E149" i="8" s="1"/>
  <c r="E150" i="8" s="1"/>
  <c r="E151" i="8" s="1"/>
  <c r="E152" i="8" s="1"/>
  <c r="E153" i="8" s="1"/>
  <c r="E154" i="8" s="1"/>
  <c r="E155" i="8" s="1"/>
  <c r="E156" i="8" s="1"/>
  <c r="E157" i="8" s="1"/>
  <c r="E158" i="8" s="1"/>
  <c r="E159" i="8" s="1"/>
  <c r="E160" i="8" s="1"/>
  <c r="E161" i="8" s="1"/>
  <c r="E162" i="8" s="1"/>
  <c r="E163" i="8" s="1"/>
  <c r="E164" i="8" s="1"/>
  <c r="E165" i="8" s="1"/>
  <c r="E166" i="8" s="1"/>
  <c r="E167" i="8" s="1"/>
  <c r="E168" i="8" s="1"/>
  <c r="E169" i="8" s="1"/>
  <c r="E170" i="8" s="1"/>
  <c r="E171" i="8" s="1"/>
  <c r="E172" i="8" s="1"/>
  <c r="E173" i="8" s="1"/>
  <c r="E174" i="8" s="1"/>
  <c r="E175" i="8" s="1"/>
  <c r="E176" i="8" s="1"/>
  <c r="E177" i="8" s="1"/>
  <c r="E178" i="8" s="1"/>
  <c r="E179" i="8" s="1"/>
  <c r="E180" i="8" s="1"/>
  <c r="E181" i="8" s="1"/>
  <c r="E182" i="8" s="1"/>
  <c r="E183" i="8" s="1"/>
  <c r="E184" i="8" s="1"/>
  <c r="E185" i="8" s="1"/>
  <c r="E186" i="8" s="1"/>
  <c r="E187" i="8" s="1"/>
  <c r="E188" i="8" s="1"/>
  <c r="E189" i="8" s="1"/>
  <c r="E190" i="8" s="1"/>
  <c r="E191" i="8" s="1"/>
  <c r="E192" i="8" s="1"/>
  <c r="E193" i="8" s="1"/>
  <c r="E194" i="8" s="1"/>
  <c r="E195" i="8" s="1"/>
  <c r="E196" i="8" s="1"/>
  <c r="E197" i="8" s="1"/>
  <c r="E198" i="8" s="1"/>
  <c r="E199" i="8" s="1"/>
  <c r="E200" i="8" s="1"/>
  <c r="E201" i="8" s="1"/>
  <c r="E202" i="8" s="1"/>
  <c r="E203" i="8" s="1"/>
  <c r="E204" i="8" s="1"/>
  <c r="E205" i="8" s="1"/>
  <c r="E206" i="8" s="1"/>
  <c r="E207" i="8" s="1"/>
  <c r="E208" i="8" s="1"/>
  <c r="E209" i="8" s="1"/>
  <c r="E210" i="8" s="1"/>
  <c r="E211" i="8" s="1"/>
  <c r="E212" i="8" s="1"/>
  <c r="E213" i="8" s="1"/>
  <c r="E214" i="8" s="1"/>
  <c r="E215" i="8" s="1"/>
  <c r="E216" i="8" s="1"/>
  <c r="E217" i="8" s="1"/>
  <c r="E218" i="8" s="1"/>
  <c r="E219" i="8" s="1"/>
  <c r="E220" i="8" s="1"/>
  <c r="E221" i="8" s="1"/>
  <c r="E222" i="8" s="1"/>
  <c r="E223" i="8" s="1"/>
  <c r="E224" i="8" s="1"/>
  <c r="E225" i="8" s="1"/>
  <c r="E226" i="8" s="1"/>
  <c r="E227" i="8" s="1"/>
  <c r="E228" i="8" s="1"/>
  <c r="E229" i="8" s="1"/>
  <c r="B111" i="8"/>
  <c r="G111" i="8" s="1"/>
  <c r="AF177" i="6" l="1"/>
  <c r="AF175" i="6"/>
  <c r="AF174" i="6"/>
  <c r="AF172" i="6"/>
  <c r="AF171" i="6"/>
  <c r="AF170" i="6"/>
  <c r="AF169" i="6"/>
  <c r="AF168" i="6"/>
  <c r="AF167" i="6"/>
  <c r="AF165" i="6"/>
  <c r="AF164" i="6"/>
  <c r="AF163" i="6"/>
  <c r="AF162" i="6"/>
  <c r="AF161" i="6"/>
  <c r="AF160" i="6"/>
  <c r="AF159" i="6"/>
  <c r="AF158" i="6"/>
  <c r="AF157" i="6"/>
  <c r="AF156" i="6"/>
  <c r="AF155" i="6"/>
  <c r="AF154" i="6"/>
  <c r="AF153" i="6"/>
  <c r="AF152" i="6"/>
  <c r="AF151" i="6"/>
  <c r="AF149" i="6"/>
  <c r="AF148" i="6"/>
  <c r="AF146" i="6"/>
  <c r="AF145" i="6"/>
  <c r="AF144" i="6"/>
  <c r="AF143" i="6"/>
  <c r="AF142" i="6"/>
  <c r="AF141" i="6"/>
  <c r="AF140" i="6"/>
  <c r="AF139" i="6"/>
  <c r="AF138" i="6"/>
  <c r="AF137" i="6"/>
  <c r="AF136" i="6"/>
  <c r="AF135" i="6"/>
  <c r="AF134" i="6"/>
  <c r="AF132" i="6"/>
  <c r="AF131" i="6"/>
  <c r="AF130" i="6"/>
  <c r="AF129" i="6"/>
  <c r="AF128" i="6"/>
  <c r="AF127" i="6"/>
  <c r="AF124" i="6"/>
  <c r="AF122" i="6"/>
  <c r="AF121" i="6"/>
  <c r="AF120" i="6"/>
  <c r="AF118" i="6"/>
  <c r="AF117" i="6"/>
  <c r="AF116" i="6"/>
  <c r="AF115" i="6"/>
  <c r="AF114" i="6"/>
  <c r="AF113" i="6"/>
  <c r="AF112" i="6"/>
  <c r="AF111" i="6"/>
  <c r="AF110" i="6"/>
  <c r="AF109" i="6"/>
  <c r="AF108" i="6"/>
  <c r="AF107" i="6"/>
  <c r="AF106" i="6"/>
  <c r="AF105" i="6"/>
  <c r="AF104" i="6"/>
  <c r="AF103" i="6"/>
  <c r="AF102" i="6"/>
  <c r="AF101" i="6"/>
  <c r="AF100" i="6"/>
  <c r="AF99" i="6"/>
  <c r="AF98" i="6"/>
  <c r="AF96" i="6"/>
  <c r="AF95" i="6"/>
  <c r="AF93" i="6"/>
  <c r="AF92" i="6"/>
  <c r="AF91" i="6"/>
  <c r="AF88" i="6"/>
  <c r="AF86" i="6"/>
  <c r="AF85" i="6"/>
  <c r="AF83" i="6"/>
  <c r="AF82" i="6"/>
  <c r="AF81" i="6"/>
  <c r="AF78" i="6"/>
  <c r="AF77" i="6"/>
  <c r="AF76" i="6"/>
  <c r="AF75" i="6"/>
  <c r="AF74" i="6"/>
  <c r="AF73" i="6"/>
  <c r="AF72" i="6"/>
  <c r="AF71" i="6"/>
  <c r="AF68" i="6"/>
  <c r="AF67" i="6"/>
  <c r="AF66" i="6"/>
  <c r="AF65" i="6"/>
  <c r="AF64" i="6"/>
  <c r="AF63" i="6"/>
  <c r="AF62" i="6"/>
  <c r="AF61" i="6"/>
  <c r="AF60" i="6"/>
  <c r="AF59" i="6"/>
  <c r="AF58" i="6"/>
  <c r="AF57" i="6"/>
  <c r="AF56" i="6"/>
  <c r="AF55" i="6"/>
  <c r="AF54" i="6"/>
  <c r="AF53" i="6"/>
  <c r="AF52" i="6"/>
  <c r="AF51" i="6"/>
  <c r="AF49" i="6"/>
  <c r="AF48" i="6"/>
  <c r="AF45" i="6"/>
  <c r="AF44" i="6"/>
  <c r="AF43" i="6"/>
  <c r="AF42" i="6"/>
  <c r="AF41" i="6"/>
  <c r="AF40" i="6"/>
  <c r="AF39" i="6"/>
  <c r="AF37" i="6"/>
  <c r="AF36" i="6"/>
  <c r="AF35" i="6"/>
  <c r="AF34" i="6"/>
  <c r="AF33" i="6"/>
  <c r="AF31" i="6"/>
  <c r="AF30" i="6"/>
  <c r="AF29" i="6"/>
  <c r="AF27" i="6"/>
  <c r="AF25" i="6"/>
  <c r="AF24" i="6"/>
  <c r="AF22" i="6"/>
  <c r="AF21" i="6"/>
  <c r="AF20" i="6"/>
  <c r="AF19" i="6"/>
  <c r="AF18" i="6"/>
  <c r="AF17" i="6"/>
  <c r="AF16" i="6"/>
  <c r="AF15" i="6"/>
  <c r="AF14" i="6"/>
  <c r="AF13" i="6"/>
  <c r="AF12" i="6"/>
  <c r="AF11" i="6"/>
  <c r="AF10" i="6"/>
  <c r="AF9" i="6"/>
  <c r="AF8" i="6"/>
  <c r="AF7" i="6"/>
  <c r="AF6" i="6"/>
  <c r="AF5" i="6"/>
  <c r="AF4" i="6"/>
  <c r="AF3" i="6"/>
  <c r="Y3" i="6" l="1"/>
  <c r="H48" i="6"/>
  <c r="H37" i="6"/>
  <c r="H16" i="6"/>
  <c r="H2" i="6" l="1"/>
  <c r="N3" i="6"/>
  <c r="I2" i="5"/>
  <c r="B142" i="6"/>
  <c r="B141" i="6"/>
  <c r="B140" i="6"/>
  <c r="B139" i="6"/>
  <c r="B138" i="6"/>
  <c r="B137" i="6"/>
  <c r="B136" i="6"/>
  <c r="B135" i="6"/>
  <c r="B134" i="6"/>
  <c r="B133" i="6"/>
  <c r="B132" i="6"/>
  <c r="B131" i="6"/>
  <c r="B130" i="6"/>
  <c r="B129" i="6"/>
  <c r="B128" i="6"/>
  <c r="B127" i="6"/>
  <c r="B126" i="6"/>
  <c r="B125" i="6"/>
  <c r="B124" i="6"/>
  <c r="B123" i="6"/>
  <c r="B122" i="6"/>
  <c r="B121" i="6"/>
  <c r="B120" i="6"/>
  <c r="B119" i="6"/>
  <c r="B118" i="6"/>
  <c r="B117" i="6"/>
  <c r="B116" i="6"/>
  <c r="B115" i="6"/>
  <c r="B114" i="6"/>
  <c r="B113" i="6"/>
  <c r="B112" i="6"/>
  <c r="B111" i="6"/>
  <c r="B110" i="6"/>
  <c r="B109" i="6"/>
  <c r="B108" i="6"/>
  <c r="B107" i="6"/>
  <c r="B106" i="6"/>
  <c r="B105" i="6"/>
  <c r="B104" i="6"/>
  <c r="B103" i="6"/>
  <c r="B102" i="6"/>
  <c r="B101" i="6"/>
  <c r="B100" i="6"/>
  <c r="B99" i="6"/>
  <c r="B98" i="6"/>
  <c r="B97" i="6"/>
  <c r="B96" i="6"/>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 i="6"/>
  <c r="N4" i="6" l="1"/>
  <c r="Y4" i="6"/>
  <c r="H3" i="6"/>
  <c r="H4" i="6"/>
  <c r="H4" i="5"/>
  <c r="H5" i="5" s="1"/>
  <c r="H6" i="5" s="1"/>
  <c r="H7" i="5" s="1"/>
  <c r="H8" i="5" s="1"/>
  <c r="H9" i="5" s="1"/>
  <c r="H10" i="5" s="1"/>
  <c r="H11" i="5" s="1"/>
  <c r="H12" i="5" s="1"/>
  <c r="H13" i="5" s="1"/>
  <c r="H14" i="5" s="1"/>
  <c r="H15" i="5" s="1"/>
  <c r="H16" i="5" s="1"/>
  <c r="H17" i="5" s="1"/>
  <c r="H18" i="5" s="1"/>
  <c r="H19" i="5" s="1"/>
  <c r="H20" i="5" s="1"/>
  <c r="H21" i="5" s="1"/>
  <c r="H22" i="5" s="1"/>
  <c r="H23" i="5" s="1"/>
  <c r="H24" i="5" s="1"/>
  <c r="H25" i="5" s="1"/>
  <c r="H26" i="5" s="1"/>
  <c r="H27" i="5" s="1"/>
  <c r="H28" i="5" s="1"/>
  <c r="H29" i="5" s="1"/>
  <c r="H30" i="5" s="1"/>
  <c r="H31" i="5" s="1"/>
  <c r="H32" i="5" s="1"/>
  <c r="H33" i="5" s="1"/>
  <c r="H34" i="5" s="1"/>
  <c r="H35" i="5" s="1"/>
  <c r="H36" i="5" s="1"/>
  <c r="H37" i="5" s="1"/>
  <c r="H38" i="5" s="1"/>
  <c r="H39" i="5" s="1"/>
  <c r="H40" i="5" s="1"/>
  <c r="H41" i="5" s="1"/>
  <c r="H42" i="5" s="1"/>
  <c r="H43" i="5" s="1"/>
  <c r="H44" i="5" s="1"/>
  <c r="H45" i="5" s="1"/>
  <c r="H46" i="5" s="1"/>
  <c r="H47" i="5" s="1"/>
  <c r="H48" i="5" s="1"/>
  <c r="H49" i="5" s="1"/>
  <c r="H50" i="5" s="1"/>
  <c r="H51" i="5" s="1"/>
  <c r="H52" i="5" s="1"/>
  <c r="H53" i="5" s="1"/>
  <c r="H54" i="5" s="1"/>
  <c r="H55" i="5" s="1"/>
  <c r="H56" i="5" s="1"/>
  <c r="H57" i="5" s="1"/>
  <c r="H58" i="5" s="1"/>
  <c r="H59" i="5" s="1"/>
  <c r="H60" i="5" s="1"/>
  <c r="H61" i="5" s="1"/>
  <c r="H62" i="5" s="1"/>
  <c r="H63" i="5" s="1"/>
  <c r="H64" i="5" s="1"/>
  <c r="H65" i="5" s="1"/>
  <c r="H66" i="5" s="1"/>
  <c r="H67" i="5" s="1"/>
  <c r="H68" i="5" s="1"/>
  <c r="H69" i="5" s="1"/>
  <c r="H70" i="5" s="1"/>
  <c r="H71" i="5" s="1"/>
  <c r="H72" i="5" s="1"/>
  <c r="H73" i="5" s="1"/>
  <c r="H74" i="5" s="1"/>
  <c r="H75" i="5" s="1"/>
  <c r="H76" i="5" s="1"/>
  <c r="H77" i="5" s="1"/>
  <c r="H78" i="5" s="1"/>
  <c r="H79" i="5" s="1"/>
  <c r="H80" i="5" s="1"/>
  <c r="H81" i="5" s="1"/>
  <c r="H82" i="5" s="1"/>
  <c r="H83" i="5" s="1"/>
  <c r="H84" i="5" s="1"/>
  <c r="H85" i="5" s="1"/>
  <c r="H86" i="5" s="1"/>
  <c r="H87" i="5" s="1"/>
  <c r="H88" i="5" s="1"/>
  <c r="H89" i="5" s="1"/>
  <c r="H90" i="5" s="1"/>
  <c r="H91" i="5" s="1"/>
  <c r="H92" i="5" s="1"/>
  <c r="H93" i="5" s="1"/>
  <c r="H94" i="5" s="1"/>
  <c r="H95" i="5" s="1"/>
  <c r="H96" i="5" s="1"/>
  <c r="H97" i="5" s="1"/>
  <c r="H98" i="5" s="1"/>
  <c r="H3" i="5"/>
  <c r="I98" i="5"/>
  <c r="I96" i="5"/>
  <c r="I95" i="5"/>
  <c r="I94" i="5"/>
  <c r="I93" i="5"/>
  <c r="I91" i="5"/>
  <c r="I90" i="5"/>
  <c r="I89" i="5"/>
  <c r="I86" i="5"/>
  <c r="I85" i="5"/>
  <c r="I84" i="5"/>
  <c r="I83" i="5"/>
  <c r="I82" i="5"/>
  <c r="I81" i="5"/>
  <c r="I80" i="5"/>
  <c r="I79" i="5"/>
  <c r="I78" i="5"/>
  <c r="I77" i="5"/>
  <c r="I76" i="5"/>
  <c r="I74" i="5"/>
  <c r="I73" i="5"/>
  <c r="I72" i="5"/>
  <c r="I71" i="5"/>
  <c r="I70" i="5"/>
  <c r="I69" i="5"/>
  <c r="I68" i="5"/>
  <c r="I66" i="5"/>
  <c r="I65" i="5"/>
  <c r="I64" i="5"/>
  <c r="I63" i="5"/>
  <c r="I61" i="5"/>
  <c r="I60" i="5"/>
  <c r="I59" i="5"/>
  <c r="I58" i="5"/>
  <c r="I57" i="5"/>
  <c r="I56" i="5"/>
  <c r="I55" i="5"/>
  <c r="I54" i="5"/>
  <c r="I53" i="5"/>
  <c r="I51" i="5"/>
  <c r="I50" i="5"/>
  <c r="I48" i="5"/>
  <c r="I47" i="5"/>
  <c r="I46" i="5"/>
  <c r="I45" i="5"/>
  <c r="I42" i="5"/>
  <c r="I41" i="5"/>
  <c r="I40" i="5"/>
  <c r="I39" i="5"/>
  <c r="I38" i="5"/>
  <c r="I37" i="5"/>
  <c r="I35" i="5"/>
  <c r="I34" i="5"/>
  <c r="I33" i="5"/>
  <c r="I32" i="5"/>
  <c r="I30" i="5"/>
  <c r="I29" i="5"/>
  <c r="I28" i="5"/>
  <c r="I27" i="5"/>
  <c r="I26" i="5"/>
  <c r="I25" i="5"/>
  <c r="I24" i="5"/>
  <c r="I23" i="5"/>
  <c r="I22" i="5"/>
  <c r="I21" i="5"/>
  <c r="I20" i="5"/>
  <c r="I19" i="5"/>
  <c r="I18" i="5"/>
  <c r="I17" i="5"/>
  <c r="I16" i="5"/>
  <c r="I15" i="5"/>
  <c r="I14" i="5"/>
  <c r="I13" i="5"/>
  <c r="I12" i="5"/>
  <c r="I11" i="5"/>
  <c r="I10" i="5"/>
  <c r="I9" i="5"/>
  <c r="I8" i="5"/>
  <c r="I7" i="5"/>
  <c r="I6" i="5"/>
  <c r="I5" i="5"/>
  <c r="I4" i="5"/>
  <c r="I3" i="5"/>
  <c r="M4" i="5"/>
  <c r="M5" i="5" s="1"/>
  <c r="M6" i="5" s="1"/>
  <c r="M7" i="5" s="1"/>
  <c r="M8" i="5" s="1"/>
  <c r="M9" i="5" s="1"/>
  <c r="M10" i="5" s="1"/>
  <c r="M11" i="5" s="1"/>
  <c r="M12" i="5" s="1"/>
  <c r="M13" i="5" s="1"/>
  <c r="M14" i="5" s="1"/>
  <c r="M15" i="5" s="1"/>
  <c r="M16" i="5" s="1"/>
  <c r="M17" i="5" s="1"/>
  <c r="M18" i="5" s="1"/>
  <c r="M19" i="5" s="1"/>
  <c r="M20" i="5" s="1"/>
  <c r="M21" i="5" s="1"/>
  <c r="M22" i="5" s="1"/>
  <c r="M23" i="5" s="1"/>
  <c r="M24" i="5" s="1"/>
  <c r="M25" i="5" s="1"/>
  <c r="M26" i="5" s="1"/>
  <c r="M27" i="5" s="1"/>
  <c r="M28" i="5" s="1"/>
  <c r="M29" i="5" s="1"/>
  <c r="M30" i="5" s="1"/>
  <c r="M31" i="5" s="1"/>
  <c r="M32" i="5" s="1"/>
  <c r="M33" i="5" s="1"/>
  <c r="M34" i="5" s="1"/>
  <c r="M35" i="5" s="1"/>
  <c r="M36" i="5" s="1"/>
  <c r="M37" i="5" s="1"/>
  <c r="M38" i="5" s="1"/>
  <c r="M39" i="5" s="1"/>
  <c r="M40" i="5" s="1"/>
  <c r="M41" i="5" s="1"/>
  <c r="M42" i="5" s="1"/>
  <c r="M43" i="5" s="1"/>
  <c r="M44" i="5" s="1"/>
  <c r="M45" i="5" s="1"/>
  <c r="M46" i="5" s="1"/>
  <c r="M47" i="5" s="1"/>
  <c r="M48" i="5" s="1"/>
  <c r="M49" i="5" s="1"/>
  <c r="M50" i="5" s="1"/>
  <c r="M51" i="5" s="1"/>
  <c r="M52" i="5" s="1"/>
  <c r="M53" i="5" s="1"/>
  <c r="M54" i="5" s="1"/>
  <c r="M55" i="5" s="1"/>
  <c r="M56" i="5" s="1"/>
  <c r="M57" i="5" s="1"/>
  <c r="M58" i="5" s="1"/>
  <c r="M59" i="5" s="1"/>
  <c r="M60" i="5" s="1"/>
  <c r="M61" i="5" s="1"/>
  <c r="M62" i="5" s="1"/>
  <c r="M63" i="5" s="1"/>
  <c r="M64" i="5" s="1"/>
  <c r="M65" i="5" s="1"/>
  <c r="M66" i="5" s="1"/>
  <c r="M67" i="5" s="1"/>
  <c r="M68" i="5" s="1"/>
  <c r="M69" i="5" s="1"/>
  <c r="M70" i="5" s="1"/>
  <c r="M71" i="5" s="1"/>
  <c r="M72" i="5" s="1"/>
  <c r="M73" i="5" s="1"/>
  <c r="M74" i="5" s="1"/>
  <c r="M75" i="5" s="1"/>
  <c r="M76" i="5" s="1"/>
  <c r="M77" i="5" s="1"/>
  <c r="M78" i="5" s="1"/>
  <c r="M79" i="5" s="1"/>
  <c r="M80" i="5" s="1"/>
  <c r="M81" i="5" s="1"/>
  <c r="M82" i="5" s="1"/>
  <c r="M83" i="5" s="1"/>
  <c r="M84" i="5" s="1"/>
  <c r="M85" i="5" s="1"/>
  <c r="M86" i="5" s="1"/>
  <c r="M87" i="5" s="1"/>
  <c r="M88" i="5" s="1"/>
  <c r="M89" i="5" s="1"/>
  <c r="M90" i="5" s="1"/>
  <c r="M91" i="5" s="1"/>
  <c r="M92" i="5" s="1"/>
  <c r="M93" i="5" s="1"/>
  <c r="M94" i="5" s="1"/>
  <c r="M95" i="5" s="1"/>
  <c r="M96" i="5" s="1"/>
  <c r="M97" i="5" s="1"/>
  <c r="M98" i="5" s="1"/>
  <c r="M3"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2" i="5"/>
  <c r="N5" i="6" l="1"/>
  <c r="Y5" i="6"/>
  <c r="F32" i="4"/>
  <c r="F85" i="4"/>
  <c r="F84" i="4"/>
  <c r="F83" i="4"/>
  <c r="F82" i="4"/>
  <c r="F81" i="4"/>
  <c r="F80" i="4"/>
  <c r="F79" i="4"/>
  <c r="F78" i="4"/>
  <c r="F77" i="4"/>
  <c r="F76" i="4"/>
  <c r="F75" i="4"/>
  <c r="F74" i="4"/>
  <c r="F73" i="4"/>
  <c r="F72" i="4"/>
  <c r="F71" i="4"/>
  <c r="F70" i="4"/>
  <c r="F69" i="4"/>
  <c r="F68" i="4"/>
  <c r="F67" i="4"/>
  <c r="F66" i="4"/>
  <c r="F65" i="4"/>
  <c r="F64" i="4"/>
  <c r="F63" i="4"/>
  <c r="F62" i="4"/>
  <c r="F61" i="4"/>
  <c r="F60" i="4"/>
  <c r="F59" i="4"/>
  <c r="F58" i="4"/>
  <c r="F57" i="4"/>
  <c r="F56" i="4"/>
  <c r="F55" i="4"/>
  <c r="F54" i="4"/>
  <c r="F53" i="4"/>
  <c r="F52" i="4"/>
  <c r="F51" i="4"/>
  <c r="F50" i="4"/>
  <c r="F49" i="4"/>
  <c r="F48" i="4"/>
  <c r="F47" i="4"/>
  <c r="F46" i="4"/>
  <c r="F45" i="4"/>
  <c r="F44" i="4"/>
  <c r="F43" i="4"/>
  <c r="F42" i="4"/>
  <c r="F41" i="4"/>
  <c r="F40" i="4"/>
  <c r="F39" i="4"/>
  <c r="F38" i="4"/>
  <c r="F37" i="4"/>
  <c r="F36" i="4"/>
  <c r="F35" i="4"/>
  <c r="F34" i="4"/>
  <c r="F33" i="4"/>
  <c r="F31" i="4"/>
  <c r="F30" i="4"/>
  <c r="F29" i="4"/>
  <c r="F28" i="4"/>
  <c r="F27" i="4"/>
  <c r="F26" i="4"/>
  <c r="F25" i="4"/>
  <c r="F24" i="4"/>
  <c r="F23" i="4"/>
  <c r="F22" i="4"/>
  <c r="F21" i="4"/>
  <c r="F20" i="4"/>
  <c r="F19" i="4"/>
  <c r="F18" i="4"/>
  <c r="F17" i="4"/>
  <c r="F16" i="4"/>
  <c r="F15" i="4"/>
  <c r="F14" i="4"/>
  <c r="F13" i="4"/>
  <c r="F12" i="4"/>
  <c r="F11" i="4"/>
  <c r="F10" i="4"/>
  <c r="F9" i="4"/>
  <c r="F8" i="4"/>
  <c r="F7" i="4"/>
  <c r="F6" i="4"/>
  <c r="F5" i="4"/>
  <c r="F4" i="4"/>
  <c r="F3" i="4"/>
  <c r="F2" i="4"/>
  <c r="N6" i="6" l="1"/>
  <c r="Y6" i="6"/>
  <c r="H5" i="6"/>
  <c r="B53" i="4"/>
  <c r="B76" i="4"/>
  <c r="B75" i="4"/>
  <c r="B74" i="4"/>
  <c r="B73" i="4"/>
  <c r="B72" i="4"/>
  <c r="B71" i="4"/>
  <c r="B70" i="4"/>
  <c r="B69" i="4"/>
  <c r="B68" i="4"/>
  <c r="B67" i="4"/>
  <c r="B66" i="4"/>
  <c r="B65" i="4"/>
  <c r="B64" i="4"/>
  <c r="B63" i="4"/>
  <c r="B62" i="4"/>
  <c r="B61" i="4"/>
  <c r="B60" i="4"/>
  <c r="B59" i="4"/>
  <c r="B58" i="4"/>
  <c r="B57" i="4"/>
  <c r="B56" i="4"/>
  <c r="B55" i="4"/>
  <c r="B54"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B10" i="4"/>
  <c r="B9" i="4"/>
  <c r="B8" i="4"/>
  <c r="B7" i="4"/>
  <c r="B6" i="4"/>
  <c r="B5" i="4"/>
  <c r="B4" i="4"/>
  <c r="B3" i="4"/>
  <c r="B2" i="4"/>
  <c r="N7" i="6" l="1"/>
  <c r="Y7" i="6"/>
  <c r="H6" i="6"/>
  <c r="A3" i="3"/>
  <c r="A4" i="3" s="1"/>
  <c r="A5" i="3" s="1"/>
  <c r="A6" i="3" s="1"/>
  <c r="A7" i="3" s="1"/>
  <c r="A8" i="3" s="1"/>
  <c r="A9" i="3" s="1"/>
  <c r="A10" i="3" s="1"/>
  <c r="A11" i="3" s="1"/>
  <c r="A12" i="3" s="1"/>
  <c r="A13" i="3" s="1"/>
  <c r="A14" i="3" s="1"/>
  <c r="A15" i="3" s="1"/>
  <c r="A16" i="3" s="1"/>
  <c r="A17" i="3" s="1"/>
  <c r="A18" i="3" s="1"/>
  <c r="A19" i="3" s="1"/>
  <c r="A20" i="3" s="1"/>
  <c r="A21" i="3" s="1"/>
  <c r="A22" i="3" s="1"/>
  <c r="A23" i="3" s="1"/>
  <c r="A24" i="3" s="1"/>
  <c r="A25" i="3" s="1"/>
  <c r="A26" i="3" s="1"/>
  <c r="A27" i="3" s="1"/>
  <c r="A28" i="3" s="1"/>
  <c r="A29" i="3" s="1"/>
  <c r="A30" i="3" s="1"/>
  <c r="A2" i="3"/>
  <c r="N8" i="6" l="1"/>
  <c r="Y8" i="6"/>
  <c r="H7" i="6"/>
  <c r="N9" i="6" l="1"/>
  <c r="Y10" i="6"/>
  <c r="H9" i="6"/>
  <c r="N10" i="6" l="1"/>
  <c r="Y11" i="6"/>
  <c r="H10" i="6"/>
  <c r="N11" i="6" l="1"/>
  <c r="Y12" i="6"/>
  <c r="H11" i="6"/>
  <c r="N12" i="6" l="1"/>
  <c r="Y13" i="6"/>
  <c r="H12" i="6"/>
  <c r="N13" i="6" l="1"/>
  <c r="Y14" i="6"/>
  <c r="H13" i="6"/>
  <c r="N14" i="6" l="1"/>
  <c r="Y15" i="6"/>
  <c r="H14" i="6"/>
  <c r="N15" i="6" l="1"/>
  <c r="Y16" i="6"/>
  <c r="H15" i="6"/>
  <c r="N16" i="6" l="1"/>
  <c r="Y19" i="6"/>
  <c r="H18" i="6"/>
  <c r="N17" i="6" l="1"/>
  <c r="Y20" i="6"/>
  <c r="H19" i="6"/>
  <c r="N18" i="6" l="1"/>
  <c r="Y21" i="6"/>
  <c r="H20" i="6"/>
  <c r="N19" i="6" l="1"/>
  <c r="Y22" i="6"/>
  <c r="H21" i="6"/>
  <c r="N20" i="6" l="1"/>
  <c r="Y23" i="6"/>
  <c r="H22" i="6"/>
  <c r="N21" i="6" l="1"/>
  <c r="Y24" i="6"/>
  <c r="H23" i="6"/>
  <c r="N22" i="6" l="1"/>
  <c r="Y25" i="6"/>
  <c r="H24" i="6"/>
  <c r="N23" i="6" l="1"/>
  <c r="Y26" i="6"/>
  <c r="H25" i="6"/>
  <c r="N24" i="6" l="1"/>
  <c r="Y30" i="6"/>
  <c r="H26" i="6"/>
  <c r="N25" i="6" l="1"/>
  <c r="Y27" i="6"/>
  <c r="H27" i="6"/>
  <c r="N26" i="6" l="1"/>
  <c r="Y28" i="6"/>
  <c r="H28" i="6"/>
  <c r="N27" i="6" l="1"/>
  <c r="Y29" i="6"/>
  <c r="H29" i="6"/>
  <c r="N28" i="6" l="1"/>
  <c r="Y31" i="6"/>
  <c r="H30" i="6"/>
  <c r="N29" i="6" l="1"/>
  <c r="Y32" i="6"/>
  <c r="H31" i="6"/>
  <c r="N30" i="6" l="1"/>
  <c r="Y33" i="6"/>
  <c r="H32" i="6"/>
  <c r="N31" i="6" l="1"/>
  <c r="Y34" i="6"/>
  <c r="H33" i="6"/>
  <c r="N32" i="6" l="1"/>
  <c r="Y35" i="6"/>
  <c r="H34" i="6"/>
  <c r="N33" i="6" l="1"/>
  <c r="Y36" i="6"/>
  <c r="H35" i="6"/>
  <c r="N34" i="6" l="1"/>
  <c r="Y37" i="6"/>
  <c r="H36" i="6"/>
  <c r="N35" i="6" l="1"/>
  <c r="Y39" i="6"/>
  <c r="H38" i="6"/>
  <c r="N36" i="6" l="1"/>
  <c r="Y40" i="6"/>
  <c r="H39" i="6"/>
  <c r="N37" i="6" l="1"/>
  <c r="Y43" i="6"/>
  <c r="H42" i="6"/>
  <c r="N38" i="6" l="1"/>
  <c r="Y44" i="6"/>
  <c r="H43" i="6"/>
  <c r="N39" i="6" l="1"/>
  <c r="Y45" i="6"/>
  <c r="H44" i="6"/>
  <c r="N40" i="6" l="1"/>
  <c r="Y46" i="6"/>
  <c r="H45" i="6"/>
  <c r="N41" i="6" l="1"/>
  <c r="Y47" i="6"/>
  <c r="H46" i="6"/>
  <c r="N42" i="6" l="1"/>
  <c r="Y48" i="6"/>
  <c r="H47" i="6"/>
  <c r="N43" i="6" l="1"/>
  <c r="Y50" i="6"/>
  <c r="H49" i="6"/>
  <c r="N44" i="6" l="1"/>
  <c r="Y51" i="6"/>
  <c r="H50" i="6"/>
  <c r="N45" i="6" l="1"/>
  <c r="Y53" i="6"/>
  <c r="H52" i="6"/>
  <c r="N46" i="6" l="1"/>
  <c r="Y54" i="6"/>
  <c r="H53" i="6"/>
  <c r="N47" i="6" l="1"/>
  <c r="Y57" i="6"/>
  <c r="H56" i="6"/>
  <c r="N48" i="6" l="1"/>
  <c r="Y58" i="6"/>
  <c r="H57" i="6"/>
  <c r="N49" i="6" l="1"/>
  <c r="Y59" i="6"/>
  <c r="H58" i="6"/>
  <c r="N50" i="6" l="1"/>
  <c r="Y61" i="6"/>
  <c r="H60" i="6"/>
  <c r="N51" i="6" l="1"/>
  <c r="Y62" i="6"/>
  <c r="H61" i="6"/>
  <c r="N52" i="6" l="1"/>
  <c r="Y64" i="6"/>
  <c r="H63" i="6"/>
  <c r="N53" i="6" l="1"/>
  <c r="Y66" i="6"/>
  <c r="H65" i="6"/>
  <c r="N54" i="6" l="1"/>
  <c r="Y68" i="6"/>
  <c r="H67" i="6"/>
  <c r="N55" i="6" l="1"/>
  <c r="Y70" i="6"/>
  <c r="H69" i="6"/>
  <c r="N56" i="6" l="1"/>
  <c r="Y73" i="6"/>
  <c r="H72" i="6"/>
  <c r="N57" i="6" l="1"/>
  <c r="Y75" i="6"/>
  <c r="H73" i="6"/>
  <c r="N58" i="6" l="1"/>
  <c r="Y76" i="6"/>
  <c r="H74" i="6"/>
  <c r="N59" i="6" l="1"/>
  <c r="Y77" i="6"/>
  <c r="H75" i="6"/>
  <c r="N60" i="6" l="1"/>
  <c r="Y9" i="6"/>
  <c r="H8" i="6"/>
  <c r="N61" i="6" l="1"/>
  <c r="Y80" i="6"/>
  <c r="H78" i="6"/>
  <c r="N62" i="6" l="1"/>
  <c r="Y82" i="6"/>
  <c r="H80" i="6"/>
  <c r="N63" i="6" l="1"/>
  <c r="Y85" i="6"/>
  <c r="H82" i="6"/>
  <c r="N64" i="6" l="1"/>
  <c r="Y86" i="6"/>
  <c r="H83" i="6"/>
  <c r="N65" i="6" l="1"/>
  <c r="Y90" i="6"/>
  <c r="H86" i="6"/>
  <c r="N66" i="6" l="1"/>
  <c r="Y83" i="6"/>
  <c r="H81" i="6"/>
  <c r="N67" i="6" l="1"/>
  <c r="Y89" i="6"/>
  <c r="H85" i="6"/>
  <c r="N68" i="6" l="1"/>
  <c r="Y95" i="6"/>
  <c r="H90" i="6"/>
  <c r="N69" i="6" l="1"/>
  <c r="Y93" i="6"/>
  <c r="H88" i="6"/>
  <c r="N70" i="6" l="1"/>
  <c r="Y94" i="6"/>
  <c r="H89" i="6"/>
  <c r="N71" i="6" l="1"/>
  <c r="Y96" i="6"/>
  <c r="H91" i="6"/>
  <c r="N72" i="6" l="1"/>
  <c r="Y98" i="6"/>
  <c r="H92" i="6"/>
  <c r="N73" i="6" l="1"/>
  <c r="Y99" i="6"/>
  <c r="H93" i="6"/>
  <c r="N74" i="6" l="1"/>
  <c r="Y104" i="6"/>
  <c r="H99" i="6"/>
  <c r="N75" i="6" l="1"/>
  <c r="Y105" i="6"/>
  <c r="H100" i="6"/>
  <c r="N76" i="6" l="1"/>
  <c r="Y109" i="6"/>
  <c r="H104" i="6"/>
  <c r="N77" i="6" l="1"/>
  <c r="Y112" i="6"/>
  <c r="H107" i="6"/>
  <c r="N78" i="6" l="1"/>
  <c r="Y113" i="6"/>
  <c r="H108" i="6"/>
  <c r="N79" i="6" l="1"/>
  <c r="Y117" i="6"/>
  <c r="H112" i="6"/>
  <c r="N80" i="6" l="1"/>
  <c r="Y119" i="6"/>
  <c r="H114" i="6"/>
  <c r="N81" i="6" l="1"/>
  <c r="Y120" i="6"/>
  <c r="H115" i="6"/>
  <c r="N82" i="6" l="1"/>
  <c r="Y122" i="6"/>
  <c r="H116" i="6"/>
  <c r="N83" i="6" l="1"/>
  <c r="Y123" i="6"/>
  <c r="H117" i="6"/>
  <c r="N84" i="6" l="1"/>
  <c r="Y125" i="6"/>
  <c r="H119" i="6"/>
  <c r="N85" i="6" l="1"/>
  <c r="Y126" i="6"/>
  <c r="H120" i="6"/>
  <c r="N86" i="6" l="1"/>
  <c r="Y128" i="6"/>
  <c r="H122" i="6"/>
  <c r="N87" i="6" l="1"/>
  <c r="Y127" i="6"/>
  <c r="H121" i="6"/>
  <c r="N88" i="6" l="1"/>
  <c r="Y130" i="6"/>
  <c r="H123" i="6"/>
  <c r="N89" i="6" l="1"/>
  <c r="Y132" i="6"/>
  <c r="H125" i="6"/>
  <c r="N90" i="6" l="1"/>
  <c r="Y133" i="6"/>
  <c r="H126" i="6"/>
  <c r="N91" i="6" l="1"/>
  <c r="Y137" i="6"/>
  <c r="H130" i="6"/>
  <c r="N92" i="6" l="1"/>
  <c r="Y140" i="6"/>
  <c r="H132" i="6"/>
  <c r="N93" i="6" l="1"/>
  <c r="H133" i="6"/>
  <c r="N94" i="6" l="1"/>
  <c r="Y138" i="6"/>
  <c r="H131" i="6"/>
  <c r="N95" i="6" l="1"/>
  <c r="H134" i="6"/>
  <c r="N96" i="6" l="1"/>
  <c r="Y149" i="6"/>
  <c r="H141" i="6"/>
  <c r="N97" i="6" l="1"/>
  <c r="Y147" i="6"/>
  <c r="H139" i="6"/>
  <c r="N98" i="6" l="1"/>
  <c r="Y148" i="6"/>
  <c r="H140" i="6"/>
  <c r="H142" i="6" l="1"/>
  <c r="Y150" i="6"/>
</calcChain>
</file>

<file path=xl/sharedStrings.xml><?xml version="1.0" encoding="utf-8"?>
<sst xmlns="http://schemas.openxmlformats.org/spreadsheetml/2006/main" count="3484" uniqueCount="778">
  <si>
    <t>tweets_search_timeline_stumbleupon</t>
  </si>
  <si>
    <t>tweets_search_timeline_desibox</t>
  </si>
  <si>
    <t>tweets_search_timeline_learnvest</t>
  </si>
  <si>
    <t>tweets_search_timeline_flipkart</t>
  </si>
  <si>
    <t>tweets_search_timeline_sugarsync</t>
  </si>
  <si>
    <t>tweets_search_timeline_district_lines</t>
  </si>
  <si>
    <t>tweets_search_timeline_linkedin</t>
  </si>
  <si>
    <t>tweets_search_timeline_rampok</t>
  </si>
  <si>
    <t>tweets_search_timeline_dyninc</t>
  </si>
  <si>
    <t>tweets_search_timeline_tmone</t>
  </si>
  <si>
    <t>tweets_search_timeline_buddytv</t>
  </si>
  <si>
    <t>tweets_search_timeline_nastygal</t>
  </si>
  <si>
    <t>tweets_search_timeline_evernote</t>
  </si>
  <si>
    <t>tweets_search_timeline_befunky</t>
  </si>
  <si>
    <t>tweets_search_timeline_blogtalkradio</t>
  </si>
  <si>
    <t>tweets_search_timeline_dropbox</t>
  </si>
  <si>
    <t>tweets_search_timeline_facebook</t>
  </si>
  <si>
    <t>tweets_search_timeline_textplus</t>
  </si>
  <si>
    <t>tweets_search_timeline_getglue</t>
  </si>
  <si>
    <t>tweets_search_timeline_mapmyfitness</t>
  </si>
  <si>
    <t>tweets_search_timeline_freeagent</t>
  </si>
  <si>
    <t>tweets_search_timeline_linode</t>
  </si>
  <si>
    <t>tweets_search_timeline_freeappaday</t>
  </si>
  <si>
    <t>tweets_search_timeline_minube</t>
  </si>
  <si>
    <t>tweets_search_timeline_livestream</t>
  </si>
  <si>
    <t>tweets_search_timeline_goodreads</t>
  </si>
  <si>
    <t>tweets_search_timeline_utest</t>
  </si>
  <si>
    <t>tweets_search_timeline_wpmuorg</t>
  </si>
  <si>
    <t>tweets_search_timeline_indochino</t>
  </si>
  <si>
    <t>tweets_search_timeline_odesk</t>
  </si>
  <si>
    <t>tweets_search_timeline_askmissa</t>
  </si>
  <si>
    <t>tweets_search_timeline_zoopla</t>
  </si>
  <si>
    <t>tweets_search_timeline_younghollywood</t>
  </si>
  <si>
    <t>tweets_search_timeline_opensky</t>
  </si>
  <si>
    <t>tweets_search_timeline_virginamerica</t>
  </si>
  <si>
    <t>tweets_search_timeline_groundctrl</t>
  </si>
  <si>
    <t>tweets_search_timeline_twitter</t>
  </si>
  <si>
    <t>tweets_search_timeline_marketo</t>
  </si>
  <si>
    <t>tweets_search_timeline_zoosk</t>
  </si>
  <si>
    <t>tweets_search_timeline_taptu</t>
  </si>
  <si>
    <t>tweets_search_timeline_currensee</t>
  </si>
  <si>
    <t>tweets_search_timeline_hulu</t>
  </si>
  <si>
    <t>tweets_search_timeline_comixology</t>
  </si>
  <si>
    <t>tweets_search_timeline_businessinsider</t>
  </si>
  <si>
    <t>tweets_search_timeline_glassdoordotcom</t>
  </si>
  <si>
    <t>tweets_search_timeline_godaddy</t>
  </si>
  <si>
    <t>tweets_search_timeline_hostgator</t>
  </si>
  <si>
    <t>tweets_search_timeline_newser</t>
  </si>
  <si>
    <t>tweets_search_timeline_brafton</t>
  </si>
  <si>
    <t>tweets_search_timeline_disqus</t>
  </si>
  <si>
    <t>tweets_search_timeline_airbnb</t>
  </si>
  <si>
    <t>tweets_search_timeline_dachisgroup</t>
  </si>
  <si>
    <t>tweets_search_timeline_modcloth</t>
  </si>
  <si>
    <t>tweets_search_timeline_rcrdlbl</t>
  </si>
  <si>
    <t>tweets_search_timeline_bonobos</t>
  </si>
  <si>
    <t>tweets_search_timeline_swagbucks</t>
  </si>
  <si>
    <t>tweets_search_timeline_endomondo</t>
  </si>
  <si>
    <t>tweets_search_timeline_squarespace</t>
  </si>
  <si>
    <t>tweets_search_timeline_zynga</t>
  </si>
  <si>
    <t>tweets_search_timeline_gogo</t>
  </si>
  <si>
    <t>tweets_search_timeline_acquia</t>
  </si>
  <si>
    <t>tweets_search_timeline_raptr</t>
  </si>
  <si>
    <t>tweets_search_timeline_zendesk</t>
  </si>
  <si>
    <t>tweets_search_timeline_govdelivery</t>
  </si>
  <si>
    <t>tweets_search_timeline_netsuite</t>
  </si>
  <si>
    <t>tweets_search_timeline_stelladot</t>
  </si>
  <si>
    <t>tweets_search_timeline_bleacherreport</t>
  </si>
  <si>
    <t>tweets_search_timeline_btrplc</t>
  </si>
  <si>
    <t>tweets_search_timeline_housepartyfun</t>
  </si>
  <si>
    <t>tweet_volume_file_size</t>
  </si>
  <si>
    <t>database</t>
  </si>
  <si>
    <t>heard_of</t>
  </si>
  <si>
    <t>no</t>
  </si>
  <si>
    <t>yes</t>
  </si>
  <si>
    <t>airbnb</t>
  </si>
  <si>
    <t>businessinsider</t>
  </si>
  <si>
    <t>mapmyfitness</t>
  </si>
  <si>
    <t>befunky</t>
  </si>
  <si>
    <t>acquia</t>
  </si>
  <si>
    <t>district_lines</t>
  </si>
  <si>
    <t>desibox</t>
  </si>
  <si>
    <t>evernote</t>
  </si>
  <si>
    <t>disqus</t>
  </si>
  <si>
    <t>gogo</t>
  </si>
  <si>
    <t>flipkart</t>
  </si>
  <si>
    <t>freeappaday</t>
  </si>
  <si>
    <t>virginamerica</t>
  </si>
  <si>
    <t>linkedin</t>
  </si>
  <si>
    <t>facebook</t>
  </si>
  <si>
    <t>marketo</t>
  </si>
  <si>
    <t>godaddy</t>
  </si>
  <si>
    <t>modcloth</t>
  </si>
  <si>
    <t>nastygal</t>
  </si>
  <si>
    <t>goodreads</t>
  </si>
  <si>
    <t>hulu</t>
  </si>
  <si>
    <t>comixology</t>
  </si>
  <si>
    <t>zynga</t>
  </si>
  <si>
    <t>stelladot</t>
  </si>
  <si>
    <t>bleacherreport</t>
  </si>
  <si>
    <t>learnvest</t>
  </si>
  <si>
    <t>groundctrl</t>
  </si>
  <si>
    <t>twitter</t>
  </si>
  <si>
    <t>housepartyfun</t>
  </si>
  <si>
    <t>dropbox</t>
  </si>
  <si>
    <t>livestream</t>
  </si>
  <si>
    <t>buddytv</t>
  </si>
  <si>
    <t>getglue</t>
  </si>
  <si>
    <t>newser</t>
  </si>
  <si>
    <t>swagbucks</t>
  </si>
  <si>
    <t>stumbleupon</t>
  </si>
  <si>
    <t>opensky</t>
  </si>
  <si>
    <t>glassdoordotcom</t>
  </si>
  <si>
    <t>hostgator</t>
  </si>
  <si>
    <t>govdelivery</t>
  </si>
  <si>
    <t>btrplc</t>
  </si>
  <si>
    <t>younghollywood</t>
  </si>
  <si>
    <t>zendesk</t>
  </si>
  <si>
    <t>textplus</t>
  </si>
  <si>
    <t>zoopla</t>
  </si>
  <si>
    <t>taptu</t>
  </si>
  <si>
    <t>netsuite</t>
  </si>
  <si>
    <t>dachisgroup</t>
  </si>
  <si>
    <t>bonobos</t>
  </si>
  <si>
    <t>squarespace</t>
  </si>
  <si>
    <t>tmone</t>
  </si>
  <si>
    <t>blogtalkradio</t>
  </si>
  <si>
    <t>askmissa</t>
  </si>
  <si>
    <t>currensee</t>
  </si>
  <si>
    <t>freeagent</t>
  </si>
  <si>
    <t>utest</t>
  </si>
  <si>
    <t>indochino</t>
  </si>
  <si>
    <t>brafton</t>
  </si>
  <si>
    <t>linode</t>
  </si>
  <si>
    <t>odesk</t>
  </si>
  <si>
    <t>rcrdlbl</t>
  </si>
  <si>
    <t>raptr</t>
  </si>
  <si>
    <t>sugarsync</t>
  </si>
  <si>
    <t>rampok</t>
  </si>
  <si>
    <t>dyninc</t>
  </si>
  <si>
    <t>wpmuorg</t>
  </si>
  <si>
    <t>minube</t>
  </si>
  <si>
    <t>zoosk</t>
  </si>
  <si>
    <t>endomondo</t>
  </si>
  <si>
    <t>permalink</t>
  </si>
  <si>
    <t>http://www.telegraph.co.uk/technology/news/9525267/Airbnb-The-story-behind-the-1.3bn-room-letting-website.html</t>
  </si>
  <si>
    <t>http://www.equities.com/news/news-headline-story?dt=2012-08-29&amp;val=429240&amp;d=1&amp;cat=headline</t>
  </si>
  <si>
    <t>http://venturebeat.com/2012/09/03/befunky-launch-exclusive/#s:photo-109</t>
  </si>
  <si>
    <t>http://www.sacbee.com/2012/08/30/4772299/badgeville-and-acquia-partner.html</t>
  </si>
  <si>
    <t>http://www.districtlines.com/home</t>
  </si>
  <si>
    <t>tweets_search_timeline_lockerdome</t>
  </si>
  <si>
    <t>tweets_search_timeline_prezi</t>
  </si>
  <si>
    <t>tweets_search_timeline_addoway</t>
  </si>
  <si>
    <t>tweets_search_timeline_tweetminster</t>
  </si>
  <si>
    <t>tweets_search_timeline_indiegogo</t>
  </si>
  <si>
    <t>tweets_search_timeline_aboutdotme</t>
  </si>
  <si>
    <t>company</t>
  </si>
  <si>
    <t>tweets_search_timeline_buzzbuzzhome</t>
  </si>
  <si>
    <t>tweets_search_timeline_theblogfrog</t>
  </si>
  <si>
    <t>tweets_search_timeline_dribbble</t>
  </si>
  <si>
    <t>tweets_search_timeline_dudamobile</t>
  </si>
  <si>
    <t>tweets_search_timeline_barkworldexpo</t>
  </si>
  <si>
    <t>tweets_search_timeline_cloudflare</t>
  </si>
  <si>
    <t>tweets_search_timeline_breakingnews</t>
  </si>
  <si>
    <t>tweets_search_timeline_careerbliss</t>
  </si>
  <si>
    <t>tweets_search_timeline_windowsazure</t>
  </si>
  <si>
    <t>possible disruption to quickbooks</t>
  </si>
  <si>
    <t>ecommerce</t>
  </si>
  <si>
    <t>mobile development</t>
  </si>
  <si>
    <t>marketing advice for governments</t>
  </si>
  <si>
    <t>social book recommendation service| takes amazon service and puts it on facebook</t>
  </si>
  <si>
    <t>hosting</t>
  </si>
  <si>
    <t>Dribbble is show and tell for designers</t>
  </si>
  <si>
    <t>limited destination airline</t>
  </si>
  <si>
    <t>cloud security that accidentally made websites faster. 2% of the people on the Internet have passed through.CloudFlare’s servers in the 8 months that the company has been serving content. 1-click install</t>
  </si>
  <si>
    <t>TV, Movie and sports app</t>
  </si>
  <si>
    <t>Influencer marketing platform</t>
  </si>
  <si>
    <t>recommendation from celebrities</t>
  </si>
  <si>
    <t>tweets_search_timeline_itweetlive</t>
  </si>
  <si>
    <t>tweets_search_timeline_quirky</t>
  </si>
  <si>
    <t>tweets_search_timeline_pixable</t>
  </si>
  <si>
    <t>tweets_search_timeline_insiderperks</t>
  </si>
  <si>
    <t>tweets_search_timeline_longreads</t>
  </si>
  <si>
    <t>tweets_search_timeline_runtastic</t>
  </si>
  <si>
    <t>tweets_search_timeline_q3030networks</t>
  </si>
  <si>
    <t>tweets_search_timeline_playgrounddad</t>
  </si>
  <si>
    <t>tweets_search_timeline_movieclips</t>
  </si>
  <si>
    <t>tweets_search_timeline_gdgt</t>
  </si>
  <si>
    <t>tweets_search_timeline_lumaticinc</t>
  </si>
  <si>
    <t>tweets_search_timeline_quibids</t>
  </si>
  <si>
    <t>tweets_search_timeline_renttherunway</t>
  </si>
  <si>
    <t>itweetlive</t>
  </si>
  <si>
    <t>quirky</t>
  </si>
  <si>
    <t>barkworldexpo</t>
  </si>
  <si>
    <t>dudamobile</t>
  </si>
  <si>
    <t>pixable</t>
  </si>
  <si>
    <t>buzzbuzzhome</t>
  </si>
  <si>
    <t>prezi</t>
  </si>
  <si>
    <t>dribbble</t>
  </si>
  <si>
    <t>theblogfrog</t>
  </si>
  <si>
    <t>insiderperks</t>
  </si>
  <si>
    <t>addoway</t>
  </si>
  <si>
    <t>longreads</t>
  </si>
  <si>
    <t>runtastic</t>
  </si>
  <si>
    <t>aboutdotme</t>
  </si>
  <si>
    <t>q3030networks</t>
  </si>
  <si>
    <t>lockerdome</t>
  </si>
  <si>
    <t>playgrounddad</t>
  </si>
  <si>
    <t>windowsazure</t>
  </si>
  <si>
    <t>movieclips</t>
  </si>
  <si>
    <t>gdgt</t>
  </si>
  <si>
    <t>lumaticinc</t>
  </si>
  <si>
    <t>cloudflare</t>
  </si>
  <si>
    <t>breakingnews</t>
  </si>
  <si>
    <t>indiegogo</t>
  </si>
  <si>
    <t>careerbliss</t>
  </si>
  <si>
    <t>quibids</t>
  </si>
  <si>
    <t>tweetminster</t>
  </si>
  <si>
    <t>renttherunway</t>
  </si>
  <si>
    <t>social network for fx traders</t>
  </si>
  <si>
    <t>one-click mobile website design</t>
  </si>
  <si>
    <t>October</t>
  </si>
  <si>
    <t>Notes</t>
  </si>
  <si>
    <t>Prev. Month</t>
  </si>
  <si>
    <t>Rank</t>
  </si>
  <si>
    <t>ideas/content for dads</t>
  </si>
  <si>
    <t>aggregation of longer articles, time based search engine</t>
  </si>
  <si>
    <t>social posting of fitness</t>
  </si>
  <si>
    <t>luxury designer dress rentals</t>
  </si>
  <si>
    <t>movie watchingand clip micro licensing(clips)</t>
  </si>
  <si>
    <t>social product development</t>
  </si>
  <si>
    <t>photo discovery application</t>
  </si>
  <si>
    <t>urban and latino content aggregator</t>
  </si>
  <si>
    <t>penny auctions(fee for bid/lotto)</t>
  </si>
  <si>
    <t>tweet search(similar to google keyword)</t>
  </si>
  <si>
    <t>map app(directions for women)</t>
  </si>
  <si>
    <t>travel videos</t>
  </si>
  <si>
    <t>work place reviews</t>
  </si>
  <si>
    <t>tweets_search_timeline_cubesocial</t>
  </si>
  <si>
    <t>tweets_search_timeline_blippar</t>
  </si>
  <si>
    <t>tweets_search_timeline_chicisimo</t>
  </si>
  <si>
    <t>tweets_search_timeline_tiqiq</t>
  </si>
  <si>
    <t>tweets_search_timeline_trapit</t>
  </si>
  <si>
    <t>tweets_search_timeline_wallstcs</t>
  </si>
  <si>
    <t>tweets_search_timeline_color</t>
  </si>
  <si>
    <t>tweets_search_timeline_badgeville</t>
  </si>
  <si>
    <t>tweets_search_timeline_webdoc</t>
  </si>
  <si>
    <t>tweets_search_timeline_atomic_reach</t>
  </si>
  <si>
    <t>tweets_search_timeline_constellationrg</t>
  </si>
  <si>
    <t>tweets_search_timeline_trustcloud</t>
  </si>
  <si>
    <t>tweets_search_timeline_yfsmagazine</t>
  </si>
  <si>
    <t>tweets_search_timeline_playglitch</t>
  </si>
  <si>
    <t>tweets_search_timeline_ticketea</t>
  </si>
  <si>
    <t>tweets_search_timeline_tweetmysongcom</t>
  </si>
  <si>
    <t>tweets_search_timeline_arthurmonnet</t>
  </si>
  <si>
    <t>tweets_search_timeline_tawkon</t>
  </si>
  <si>
    <t>tweets_search_timeline_vevo</t>
  </si>
  <si>
    <t>tweets_search_timeline_tinychat</t>
  </si>
  <si>
    <t>tweets_search_timeline_copyblogger</t>
  </si>
  <si>
    <t>tweets_search_timeline_pulsepad</t>
  </si>
  <si>
    <t>tweets_search_timeline_angellist</t>
  </si>
  <si>
    <t>tweets_search_timeline_betalist</t>
  </si>
  <si>
    <t>tweets_search_timeline_twttimes</t>
  </si>
  <si>
    <t>tweets_search_timeline_victorrojas29</t>
  </si>
  <si>
    <t>tweets_search_timeline_zulily</t>
  </si>
  <si>
    <t>tweets_search_timeline_asosmarketplace</t>
  </si>
  <si>
    <t>tweets_search_timeline_smexaminer</t>
  </si>
  <si>
    <t>tweets_search_timeline_videdressing</t>
  </si>
  <si>
    <t>tweets_search_timeline_stereomood</t>
  </si>
  <si>
    <t>tweets_search_timeline_vavelcom</t>
  </si>
  <si>
    <t>tweets_search_timeline_crowdbooster</t>
  </si>
  <si>
    <t>tweets_search_timeline_simplyzesty</t>
  </si>
  <si>
    <t>tweets_search_timeline_talenthouse</t>
  </si>
  <si>
    <t>tweets_search_timeline_crowdsourcing_</t>
  </si>
  <si>
    <t>tweets_search_timeline_bufferapp</t>
  </si>
  <si>
    <t>tweets_search_timeline_co</t>
  </si>
  <si>
    <t>tweets_search_timeline_technobuffalo</t>
  </si>
  <si>
    <t>tweets_search_timeline_contently</t>
  </si>
  <si>
    <t>tweets_search_timeline_twibbon</t>
  </si>
  <si>
    <t>tweets_search_timeline_strava</t>
  </si>
  <si>
    <t>tweets_search_timeline_tiching</t>
  </si>
  <si>
    <t>tweets_search_timeline_clubzone_fm</t>
  </si>
  <si>
    <t>cubesocial</t>
  </si>
  <si>
    <t>blippar</t>
  </si>
  <si>
    <t>chicisimo</t>
  </si>
  <si>
    <t>tiqiq</t>
  </si>
  <si>
    <t>trapit</t>
  </si>
  <si>
    <t>wallstcs</t>
  </si>
  <si>
    <t>color</t>
  </si>
  <si>
    <t>badgeville</t>
  </si>
  <si>
    <t>webdoc</t>
  </si>
  <si>
    <t>atomic_reach</t>
  </si>
  <si>
    <t>constellationrg</t>
  </si>
  <si>
    <t>trustcloud</t>
  </si>
  <si>
    <t>yfsmagazine</t>
  </si>
  <si>
    <t>playglitch</t>
  </si>
  <si>
    <t>ticketea</t>
  </si>
  <si>
    <t>tweetmysongcom</t>
  </si>
  <si>
    <t>arthurmonnet</t>
  </si>
  <si>
    <t>tawkon</t>
  </si>
  <si>
    <t>vevo</t>
  </si>
  <si>
    <t>tinychat</t>
  </si>
  <si>
    <t>copyblogger</t>
  </si>
  <si>
    <t>pulsepad</t>
  </si>
  <si>
    <t>angellist</t>
  </si>
  <si>
    <t>betalist</t>
  </si>
  <si>
    <t>twttimes</t>
  </si>
  <si>
    <t>victorrojas29</t>
  </si>
  <si>
    <t>zulily</t>
  </si>
  <si>
    <t>asosmarketplace</t>
  </si>
  <si>
    <t>smexaminer</t>
  </si>
  <si>
    <t>videdressing</t>
  </si>
  <si>
    <t>stereomood</t>
  </si>
  <si>
    <t>vavelcom</t>
  </si>
  <si>
    <t>crowdbooster</t>
  </si>
  <si>
    <t>simplyzesty</t>
  </si>
  <si>
    <t>talenthouse</t>
  </si>
  <si>
    <t>crowdsourcing_</t>
  </si>
  <si>
    <t>bufferapp</t>
  </si>
  <si>
    <t>co</t>
  </si>
  <si>
    <t>technobuffalo</t>
  </si>
  <si>
    <t>contently</t>
  </si>
  <si>
    <t>twibbon</t>
  </si>
  <si>
    <t>strava</t>
  </si>
  <si>
    <t>tiching</t>
  </si>
  <si>
    <t>clubzone_fm</t>
  </si>
  <si>
    <t>running and cycling gps tracker</t>
  </si>
  <si>
    <t>share live video broadcasts</t>
  </si>
  <si>
    <t>social media consultancy</t>
  </si>
  <si>
    <t>content marketing software</t>
  </si>
  <si>
    <t>social media examiner</t>
  </si>
  <si>
    <t>international sprts newspaper</t>
  </si>
  <si>
    <t>design competiton for art, fashion, film, music, photography</t>
  </si>
  <si>
    <t>web platform for finding educational content</t>
  </si>
  <si>
    <t>pinterest clone?</t>
  </si>
  <si>
    <t>music videos</t>
  </si>
  <si>
    <t>technology news</t>
  </si>
  <si>
    <t>latin fashion site</t>
  </si>
  <si>
    <t>buy and sell vintage fashion</t>
  </si>
  <si>
    <t>mood based  music recommendation</t>
  </si>
  <si>
    <t>content concierge. Virtual personal digital assistant</t>
  </si>
  <si>
    <t>be the first to discover the latest internet startups</t>
  </si>
  <si>
    <t>microsite for users to support a brand or cause</t>
  </si>
  <si>
    <t>live video chat rooms</t>
  </si>
  <si>
    <t>magazine for the self employed</t>
  </si>
  <si>
    <t>news aggregator</t>
  </si>
  <si>
    <t>platform where startups meet investors</t>
  </si>
  <si>
    <t>news aggregator-under 140 characters</t>
  </si>
  <si>
    <t>online reputation tracker</t>
  </si>
  <si>
    <t>new online multiplayer game</t>
  </si>
  <si>
    <t>publishing and journalism tool</t>
  </si>
  <si>
    <t>daily deals for moms, babies, kids</t>
  </si>
  <si>
    <t>social media marketing and analytics</t>
  </si>
  <si>
    <t>crowdsourcing.org</t>
  </si>
  <si>
    <t>social media marketing tools</t>
  </si>
  <si>
    <t>ad platform</t>
  </si>
  <si>
    <t>ticket buying intelligence</t>
  </si>
  <si>
    <t>gamification platform</t>
  </si>
  <si>
    <t>financial media site</t>
  </si>
  <si>
    <t>house music station</t>
  </si>
  <si>
    <t>designer from Paris</t>
  </si>
  <si>
    <t>some french site</t>
  </si>
  <si>
    <t>social brand consulting</t>
  </si>
  <si>
    <t>consulting fimr</t>
  </si>
  <si>
    <t>social ticketing platform</t>
  </si>
  <si>
    <t>fitness tracker</t>
  </si>
  <si>
    <t>blog commenting system</t>
  </si>
  <si>
    <t>space rental service</t>
  </si>
  <si>
    <t>drupal development house</t>
  </si>
  <si>
    <t>sports news site</t>
  </si>
  <si>
    <t>social games</t>
  </si>
  <si>
    <t>social marketing analytics</t>
  </si>
  <si>
    <t>to-do list management</t>
  </si>
  <si>
    <t>business news site</t>
  </si>
  <si>
    <t>fitness analytics</t>
  </si>
  <si>
    <t>windows cloud</t>
  </si>
  <si>
    <t>retail recommendation from celebrities</t>
  </si>
  <si>
    <t>news aggregation</t>
  </si>
  <si>
    <t>cheap, easy website hosting. 1-click wordpress</t>
  </si>
  <si>
    <t>social network for sharing sports achievments</t>
  </si>
  <si>
    <t>business analystics. Business Intelligence</t>
  </si>
  <si>
    <t>retail ecommerce</t>
  </si>
  <si>
    <t>Keeping the books for freelancers</t>
  </si>
  <si>
    <t>workplace social network</t>
  </si>
  <si>
    <t>photo editor and photo effects</t>
  </si>
  <si>
    <t> South Asian Entertainment website providing the latest News, Music Videos, Exclusive Interviews, Movies, Music and Free Music</t>
  </si>
  <si>
    <t>inflight internet access</t>
  </si>
  <si>
    <t>Indian portal for Online Shopping of Books, Mobile Phones, Digital Cameras, Laptops, Watches &amp; Other Products at best price</t>
  </si>
  <si>
    <t>app marketing/giveaway site</t>
  </si>
  <si>
    <t>indie and retro-style women's clothing</t>
  </si>
  <si>
    <t>the world's biggest social network</t>
  </si>
  <si>
    <t>comic books online</t>
  </si>
  <si>
    <t>140 character or less microblogging / social network</t>
  </si>
  <si>
    <t>video on demand service</t>
  </si>
  <si>
    <t>fashion jewelry and accessories e-commerce</t>
  </si>
  <si>
    <t>online budgeting tool and articles</t>
  </si>
  <si>
    <t>The ground(ctrl) app allows you to access all of your favorite ground(ctrl) artist sites in one application</t>
  </si>
  <si>
    <t>makes it easy to have a party in your own home and get exclusive access to awesome products for you and your friends</t>
  </si>
  <si>
    <t>Live stream video and connect your event to audiences on the web and mobile devices</t>
  </si>
  <si>
    <t>cloud file sharing</t>
  </si>
  <si>
    <t>reviews and product information about consumer electronics</t>
  </si>
  <si>
    <t>crowdfunding site where anyone can raise money</t>
  </si>
  <si>
    <t>Dogs and their owners conference</t>
  </si>
  <si>
    <t>Social powerpoint. cloud-based presentation software that opens up a new world between whiteboards and slides</t>
  </si>
  <si>
    <t>lets you quickly build simple and visually elegant splash pages that points visitors to your content from around the web</t>
  </si>
  <si>
    <t>TV show recaps, watch full episode videos, exclusive spoilers, news, uncensored celeb photos, TV games, Glee, Dancing With The Stars</t>
  </si>
  <si>
    <t>rewards and search engine</t>
  </si>
  <si>
    <t>news summaries and breaking stories about politics, business, health, sports, technology, and entertainmen</t>
  </si>
  <si>
    <t>electric vehicle (EV) services provider, accelerating the transition to sustainable transportation.</t>
  </si>
  <si>
    <t>focuses on UK politics and real time news, bringing together political news and commentary</t>
  </si>
  <si>
    <t>social commerce marketplace where shoppers buy from their friends and the merchants they trus</t>
  </si>
  <si>
    <t>online IT help desk</t>
  </si>
  <si>
    <t>source for celebrity videos</t>
  </si>
  <si>
    <t>UK property finder</t>
  </si>
  <si>
    <t>Free messaging with other textPlus users anywhere in the world + free text to any US or Canadian mobile number.</t>
  </si>
  <si>
    <t>Taptu is a social news reader that puts all of the stuff you're into in one app</t>
  </si>
  <si>
    <t>provides map based search results for all new developments</t>
  </si>
  <si>
    <t>Social Performance Monitor</t>
  </si>
  <si>
    <t>website creation platform</t>
  </si>
  <si>
    <t>Provides call center services, lead lists, and VoIP marketing.</t>
  </si>
  <si>
    <t>Create your own internet radio show. Listen to thousands of internet radio shows</t>
  </si>
  <si>
    <t>national lifestyle e-magazine </t>
  </si>
  <si>
    <t>custom suit collections</t>
  </si>
  <si>
    <t>ontent marketing agency. From news to infographics to video, our full-time, in-house teams develop and execute SEO-optimized content strategy</t>
  </si>
  <si>
    <t>tweets_search_timeline_drippler</t>
  </si>
  <si>
    <t>tweets_search_timeline_fabfitfun</t>
  </si>
  <si>
    <t>tweets_search_timeline_fiverrhq</t>
  </si>
  <si>
    <t>tweets_search_timeline_fitocracy</t>
  </si>
  <si>
    <t>tweets_search_timeline_hypervocal</t>
  </si>
  <si>
    <t>tweets_search_timeline_softwareydiseno</t>
  </si>
  <si>
    <t>tweets_search_timeline_busterbenson</t>
  </si>
  <si>
    <t>fiverrhq</t>
  </si>
  <si>
    <t>drippler</t>
  </si>
  <si>
    <t>fitocracy</t>
  </si>
  <si>
    <t>fabfitfun</t>
  </si>
  <si>
    <t>hypervocal</t>
  </si>
  <si>
    <t>busterbenson</t>
  </si>
  <si>
    <t>softwareydiseno</t>
  </si>
  <si>
    <t>Company</t>
  </si>
  <si>
    <t>Mid-November</t>
  </si>
  <si>
    <t>db_size</t>
  </si>
  <si>
    <t>Description</t>
  </si>
  <si>
    <t>makes it super easy to share any page you're reading</t>
  </si>
  <si>
    <t>co: is a growth partner. Design marketing and strategies for businesses, brands and products.</t>
  </si>
  <si>
    <t>Tracks all your runs and rides</t>
  </si>
  <si>
    <t> share LIVE video Broadcasts from your phone to your friends' phones and your favorite social network</t>
  </si>
  <si>
    <t>social media agency</t>
  </si>
  <si>
    <t>Content marketing software, tips, and training for online marketers, copywriters, and bloggers</t>
  </si>
  <si>
    <t>social media consultant</t>
  </si>
  <si>
    <t>Euro/rest of world sports news</t>
  </si>
  <si>
    <t>an open call for submissions to unique projects</t>
  </si>
  <si>
    <t>Tiching is a web platform that helps people find digital educational content</t>
  </si>
  <si>
    <t>enables you to create rich media posts in seconds. Pinterest clone</t>
  </si>
  <si>
    <t> artist's music videos</t>
  </si>
  <si>
    <t>articles that cover a breadth of technology-related issues .</t>
  </si>
  <si>
    <t>community of girls sharing their personal style</t>
  </si>
  <si>
    <t>Buy &amp; sell new, pre-owned &amp; vintage fashion</t>
  </si>
  <si>
    <t>turns your mood into music: music that best suits your mood and personalized playlists for your emotions</t>
  </si>
  <si>
    <t>market of services for a fiver</t>
  </si>
  <si>
    <t> a virtual personal assistant for Web content</t>
  </si>
  <si>
    <t>provides an overview of upcoming internet startups</t>
  </si>
  <si>
    <t>A Twibbon Campaign is your very own microsite where users can support your cause, brand or organisation in a variety of ways.</t>
  </si>
  <si>
    <t>show and tell site for designers</t>
  </si>
  <si>
    <t>the latest tips, software updates, app recommendations, accessory deals and more</t>
  </si>
  <si>
    <t>fitness community</t>
  </si>
  <si>
    <t>asy and free video chat rooms </t>
  </si>
  <si>
    <t>free daily email filled with the latest and greatest in beauty, fitness, diet and wellness</t>
  </si>
  <si>
    <t xml:space="preserve"> magazine for startup, small business news and entrepreneurial culture</t>
  </si>
  <si>
    <t>real-time personalized newspaper generated from your Twitter account</t>
  </si>
  <si>
    <t>visual news reader</t>
  </si>
  <si>
    <t> platform for startups</t>
  </si>
  <si>
    <t>web identity protection</t>
  </si>
  <si>
    <t>an indie game</t>
  </si>
  <si>
    <t>Contently helps journalists, media companies, and brands connect and become better publishers</t>
  </si>
  <si>
    <t>promote your music/videos, through twitter/facebook</t>
  </si>
  <si>
    <t> online daily deal site for moms, babies and kids</t>
  </si>
  <si>
    <t>Social Media Analytics</t>
  </si>
  <si>
    <t>Covering crowdfunding, open innovation, and all additional forms of crowdsourcing</t>
  </si>
  <si>
    <t>Social CRM, social media marketing and consulting services</t>
  </si>
  <si>
    <t> image recognition platform enabling advertisers to reach consumers via outdoor ads, billboards, magazin</t>
  </si>
  <si>
    <t>gamification and behavior management platform</t>
  </si>
  <si>
    <t>E-Newsletter to Get The Most Vital &amp; Viral Stories in your Inbox</t>
  </si>
  <si>
    <t> marketplace for software testing services</t>
  </si>
  <si>
    <t>VPS hosting company</t>
  </si>
  <si>
    <t>Free music downloads and MP3s of your favorite artists and band</t>
  </si>
  <si>
    <t>top news for all things gaming &amp; tracks your activity on Xbox, PS3, PC, Wii, DS, or mobile</t>
  </si>
  <si>
    <t>job search engine</t>
  </si>
  <si>
    <t>social travel website</t>
  </si>
  <si>
    <t>sports community based on free real-time GPS tracking of running, cycling, etc</t>
  </si>
  <si>
    <t>a wellness phone tracker</t>
  </si>
  <si>
    <t> analysts apply real world experience, independence, &amp; objectivity in working with our clients on disruptive technology</t>
  </si>
  <si>
    <t>selecting, publishing and marketing social content</t>
  </si>
  <si>
    <t> boost your romantic life or help friends and family find romance in their lives</t>
  </si>
  <si>
    <t>Infrastructure-as-a-Service, specializing in managed DNS, email delivery &amp; SMTP solutions</t>
  </si>
  <si>
    <t>spanish social media consultant</t>
  </si>
  <si>
    <t>sync, online backup, and file sharing service</t>
  </si>
  <si>
    <t>ollow your friends, experts, favorite celebrities, and breaking news</t>
  </si>
  <si>
    <t>online C to C marketplace specialized in fashion</t>
  </si>
  <si>
    <t> Entrepreneur &amp; Designer from Paris</t>
  </si>
  <si>
    <t>L.A. Angels TV broadcaster, golf-hack, Chiefs/Jayhawks fan &amp; junk food connoisseur</t>
  </si>
  <si>
    <t>WordPress, Multisite &amp; BuddyPress plugins, themes, news and reviews and special offers</t>
  </si>
  <si>
    <t>notetaking and archiving,  list management system</t>
  </si>
  <si>
    <t>home of Top 40, Tech House, Latin House, Dirty House</t>
  </si>
  <si>
    <t>business network, helping professionals</t>
  </si>
  <si>
    <t>contractor/freelancer marketplace</t>
  </si>
  <si>
    <t>Previous_rank</t>
  </si>
  <si>
    <t>A public transit app for locals and travelers alike</t>
  </si>
  <si>
    <t>Directions, just like your grandmother gives them.</t>
  </si>
  <si>
    <t>When you ask a person to give you directions, you usually hear something like "take a left at the gas station" or "turn right when you see the grocery store on the corner". We select the most visible businesses on your route and use them as navigational references to make our directions easier to follow (and more human). You'll hardly even need to pay attention to the street names.</t>
  </si>
  <si>
    <t>Late-November</t>
  </si>
  <si>
    <t>tweets_search_timeline_snapdeal</t>
  </si>
  <si>
    <t>tweets_search_timeline_simplymeasured</t>
  </si>
  <si>
    <t>tweets_search_timeline_skillshare</t>
  </si>
  <si>
    <t>tweets_search_timeline_musixmatch</t>
  </si>
  <si>
    <t>tweets_search_timeline_aprovechaccs</t>
  </si>
  <si>
    <t>tweets_search_timeline_soompi</t>
  </si>
  <si>
    <t>tweets_search_timeline_secret_london</t>
  </si>
  <si>
    <t>tweets_search_timeline_minutebuzz</t>
  </si>
  <si>
    <t>tweets_search_timeline_appfog</t>
  </si>
  <si>
    <t>tweets_search_timeline_sparkhire</t>
  </si>
  <si>
    <t>tweets_search_timeline_rawporter</t>
  </si>
  <si>
    <t>tweets_search_timeline_treehouse</t>
  </si>
  <si>
    <t>tweets_search_timeline_justfabonline</t>
  </si>
  <si>
    <t>tweets_search_timeline_readability</t>
  </si>
  <si>
    <t>tweets_search_timeline_smartrecruiters</t>
  </si>
  <si>
    <t>tweets_search_timeline_newsle</t>
  </si>
  <si>
    <t>tweets_search_timeline_wpengine</t>
  </si>
  <si>
    <t>tweets_search_timeline_kekanto</t>
  </si>
  <si>
    <t>tweets_search_timeline_magento</t>
  </si>
  <si>
    <t>tweets_search_timeline_sixreps</t>
  </si>
  <si>
    <t>tweets_search_timeline_stipple</t>
  </si>
  <si>
    <t>tweets_search_timeline_nexercise</t>
  </si>
  <si>
    <t>tweets_search_timeline_irokotv</t>
  </si>
  <si>
    <t>tweets_search_timeline_news360app</t>
  </si>
  <si>
    <t>tweets_search_timeline_iebschool</t>
  </si>
  <si>
    <t>tweets_search_timeline_untappd</t>
  </si>
  <si>
    <t>tweets_search_timeline_theurbantimes</t>
  </si>
  <si>
    <t>tweets_search_timeline_kiip</t>
  </si>
  <si>
    <t>tweets_search_timeline_readmill</t>
  </si>
  <si>
    <t>description</t>
  </si>
  <si>
    <t>readability</t>
  </si>
  <si>
    <t>skillshare</t>
  </si>
  <si>
    <t>secret_london</t>
  </si>
  <si>
    <t>iebschool</t>
  </si>
  <si>
    <t>treehouse</t>
  </si>
  <si>
    <t>justfabonline</t>
  </si>
  <si>
    <t>newsle</t>
  </si>
  <si>
    <t>irokotv</t>
  </si>
  <si>
    <t>snapdeal</t>
  </si>
  <si>
    <t>simplymeasured</t>
  </si>
  <si>
    <t>aprovechaccs</t>
  </si>
  <si>
    <t>rawporter</t>
  </si>
  <si>
    <t>kekanto</t>
  </si>
  <si>
    <t>musixmatch</t>
  </si>
  <si>
    <t>news360app</t>
  </si>
  <si>
    <t>untappd</t>
  </si>
  <si>
    <t>minutebuzz</t>
  </si>
  <si>
    <t>nexercise</t>
  </si>
  <si>
    <t>magento</t>
  </si>
  <si>
    <t>readmill</t>
  </si>
  <si>
    <t>soompi</t>
  </si>
  <si>
    <t>appfog</t>
  </si>
  <si>
    <t>stipple</t>
  </si>
  <si>
    <t>sparkhire</t>
  </si>
  <si>
    <t>wpengine</t>
  </si>
  <si>
    <t>kiip</t>
  </si>
  <si>
    <t>smartrecruiters</t>
  </si>
  <si>
    <t>sixreps</t>
  </si>
  <si>
    <t>theurbantimes</t>
  </si>
  <si>
    <t>web and mobile app that zaps online clutter and saves web articles in a comfortable reading view</t>
  </si>
  <si>
    <t>Learn real-world skills from anyone, anywhere. Skillshare is a global marketplace for classes</t>
  </si>
  <si>
    <t>GED school</t>
  </si>
  <si>
    <t>secret london events, things to-do</t>
  </si>
  <si>
    <t>learn to code and make apps, and start a business</t>
  </si>
  <si>
    <t>premier shoe and handbag membership</t>
  </si>
  <si>
    <t>When your friends make the news, newsle make sure you know</t>
  </si>
  <si>
    <t>Watch Thousands of Nollywood &amp; Ghanaian Movies At Your Number One Home For Both Nigeria &amp; Ghanaia</t>
  </si>
  <si>
    <t>One of India's largest online shopping ecommerce sites</t>
  </si>
  <si>
    <t>Social Media Measurement and Analytics</t>
  </si>
  <si>
    <t>venezuelian site</t>
  </si>
  <si>
    <t>Rawporter is an open marketplace where anyone can buy, sell, request &amp; share photos and videos</t>
  </si>
  <si>
    <t>provides fast managed WordPress hosting </t>
  </si>
  <si>
    <t> a mobile app rewards network that enables brands and companies to provide consumers with tangible rewards for virtual achievements</t>
  </si>
  <si>
    <t> widget to list jobs on your website</t>
  </si>
  <si>
    <t>social network for sports and fitness enthusiasts</t>
  </si>
  <si>
    <t>Digital Magazine Talking about current issues that impact the global future</t>
  </si>
  <si>
    <t>size_in_database</t>
  </si>
  <si>
    <t>A public transit app for locals and travelers alike. Map directions by building references</t>
  </si>
  <si>
    <t>Relative twitter activity As of late november 2012</t>
  </si>
  <si>
    <t>social commerce marketplace where shoppers buy from their friends and the merchants they trust</t>
  </si>
  <si>
    <t xml:space="preserve"> Brazilian social city guide</t>
  </si>
  <si>
    <t>world's largest Lyrics Database</t>
  </si>
  <si>
    <t>aggregates the news from different sources</t>
  </si>
  <si>
    <t>socially share the brew you're currently enjoying</t>
  </si>
  <si>
    <t>social fitness and workout GPS tracker</t>
  </si>
  <si>
    <t xml:space="preserve">eCommerce software provider </t>
  </si>
  <si>
    <t>a community of readers, highlighting and sharing the books they love</t>
  </si>
  <si>
    <t>cloud platform as a service</t>
  </si>
  <si>
    <t>music, celebrity news and drama coverage</t>
  </si>
  <si>
    <t xml:space="preserve">image searching pinterest clone </t>
  </si>
  <si>
    <t>video powered hiring network that connects job seekers and employers through video resumes and online job interviews</t>
  </si>
  <si>
    <t>tweets_search_timeline_vizify</t>
  </si>
  <si>
    <t>tweets_search_timeline_uber</t>
  </si>
  <si>
    <t>tweets_search_timeline_figshare</t>
  </si>
  <si>
    <t>tweets_search_timeline_nxtplabs</t>
  </si>
  <si>
    <t>tweets_search_timeline_sofi</t>
  </si>
  <si>
    <t>tweets_search_timeline_socialbro</t>
  </si>
  <si>
    <t>tweets_search_timeline_daily</t>
  </si>
  <si>
    <t>tweets_search_timeline_spotify</t>
  </si>
  <si>
    <t>tweets_search_timeline_tivilog</t>
  </si>
  <si>
    <t>tweets_search_timeline_bookriot</t>
  </si>
  <si>
    <t>tweets_search_timeline_gumroad</t>
  </si>
  <si>
    <t>tweets_search_timeline_levoleague</t>
  </si>
  <si>
    <t>tweets_search_timeline_beautyarmy</t>
  </si>
  <si>
    <t>tweets_search_timeline_onefinestay</t>
  </si>
  <si>
    <t>tweets_search_timeline_clipboard</t>
  </si>
  <si>
    <t>tweets_search_timeline_shesaidbeauty</t>
  </si>
  <si>
    <t>tweets_search_timeline_startupamerica</t>
  </si>
  <si>
    <t>tweets_search_timeline_visually</t>
  </si>
  <si>
    <t>tweets_search_timeline_flexibits</t>
  </si>
  <si>
    <t>tweets_search_timeline_lessonpix</t>
  </si>
  <si>
    <t>tweets_search_timeline_plivo</t>
  </si>
  <si>
    <t>tweets_search_timeline_udacity</t>
  </si>
  <si>
    <t>tweets_search_timeline_yelp</t>
  </si>
  <si>
    <t>tweets_search_timeline_sportpursuit</t>
  </si>
  <si>
    <t>tweets_search_timeline_waze</t>
  </si>
  <si>
    <t>tweets_search_timeline_moviepass</t>
  </si>
  <si>
    <t>tweets_search_timeline_bagservant</t>
  </si>
  <si>
    <t>tweets_search_timeline_pandora</t>
  </si>
  <si>
    <t>tweets_search_timeline_stacksocial</t>
  </si>
  <si>
    <t>tweets_search_timeline_nuflick</t>
  </si>
  <si>
    <t>tweets_search_timeline_winefolly</t>
  </si>
  <si>
    <t>tweets_search_timeline_jawbone</t>
  </si>
  <si>
    <t>tweets_search_timeline_greatist</t>
  </si>
  <si>
    <t>tweets_search_timeline_duolingo</t>
  </si>
  <si>
    <t>tweets_search_timeline_kernelmag</t>
  </si>
  <si>
    <t>tweets_search_timeline_shopdotca</t>
  </si>
  <si>
    <t>tweets_search_timeline_codeschool</t>
  </si>
  <si>
    <t>tweets_search_timeline_bostinno</t>
  </si>
  <si>
    <t>tweets_search_timeline_top10</t>
  </si>
  <si>
    <t>tweets_search_timeline_hall</t>
  </si>
  <si>
    <t>tweets_search_timeline_boxofficecapsul</t>
  </si>
  <si>
    <t>tweets_search_timeline_couchsurfing</t>
  </si>
  <si>
    <t>tweets_search_timeline_punchtab</t>
  </si>
  <si>
    <t>tweets_search_timeline_undrip</t>
  </si>
  <si>
    <t>tweets_search_timeline_stage32online</t>
  </si>
  <si>
    <t>tweets_search_timeline_zipcar</t>
  </si>
  <si>
    <t>tweets_search_timeline_casetagram</t>
  </si>
  <si>
    <t>tweets_search_timeline_kindertownapp</t>
  </si>
  <si>
    <t>tweets_search_timeline_becraftsy</t>
  </si>
  <si>
    <t>tweets_search_timeline_taskrabbit</t>
  </si>
  <si>
    <t>tweets_search_timeline_fundedbyme</t>
  </si>
  <si>
    <t>size</t>
  </si>
  <si>
    <t>rank</t>
  </si>
  <si>
    <t>previous_rank</t>
  </si>
  <si>
    <t>duolingo</t>
  </si>
  <si>
    <t>gumroad</t>
  </si>
  <si>
    <t>jawbone</t>
  </si>
  <si>
    <t>yelp</t>
  </si>
  <si>
    <t>pandora</t>
  </si>
  <si>
    <t>spotify</t>
  </si>
  <si>
    <t>top10</t>
  </si>
  <si>
    <t>socialbro</t>
  </si>
  <si>
    <t>daily</t>
  </si>
  <si>
    <t>greatist</t>
  </si>
  <si>
    <t>boxofficecapsul</t>
  </si>
  <si>
    <t>flexibits</t>
  </si>
  <si>
    <t>bookriot</t>
  </si>
  <si>
    <t>levoleague</t>
  </si>
  <si>
    <t>visually</t>
  </si>
  <si>
    <t>bostinno</t>
  </si>
  <si>
    <t>stage32online</t>
  </si>
  <si>
    <t>vizify</t>
  </si>
  <si>
    <t>uber</t>
  </si>
  <si>
    <t>startupamerica</t>
  </si>
  <si>
    <t>shesaidbeauty</t>
  </si>
  <si>
    <t>waze</t>
  </si>
  <si>
    <t>shopdotca</t>
  </si>
  <si>
    <t>punchtab</t>
  </si>
  <si>
    <t>codeschool</t>
  </si>
  <si>
    <t>stacksocial</t>
  </si>
  <si>
    <t>winefolly</t>
  </si>
  <si>
    <t>becraftsy</t>
  </si>
  <si>
    <t>tivilog</t>
  </si>
  <si>
    <t>kernelmag</t>
  </si>
  <si>
    <t>undrip</t>
  </si>
  <si>
    <t>moviepass</t>
  </si>
  <si>
    <t>bagservant</t>
  </si>
  <si>
    <t>zipcar</t>
  </si>
  <si>
    <t>kindertownapp</t>
  </si>
  <si>
    <t>couchsurfing</t>
  </si>
  <si>
    <t>fundedbyme</t>
  </si>
  <si>
    <t>figshare</t>
  </si>
  <si>
    <t>clipboard</t>
  </si>
  <si>
    <t>taskrabbit</t>
  </si>
  <si>
    <t>nxtplabs</t>
  </si>
  <si>
    <t>sofi</t>
  </si>
  <si>
    <t>onefinestay</t>
  </si>
  <si>
    <t>udacity</t>
  </si>
  <si>
    <t>hall</t>
  </si>
  <si>
    <t>sportpursuit</t>
  </si>
  <si>
    <t>casetagram</t>
  </si>
  <si>
    <t>beautyarmy</t>
  </si>
  <si>
    <t>nuflick</t>
  </si>
  <si>
    <t>lessonpix</t>
  </si>
  <si>
    <t>plivo</t>
  </si>
  <si>
    <t>micro blogging network</t>
  </si>
  <si>
    <t>faceboook music streaming</t>
  </si>
  <si>
    <t>marketplace for selling to social media followers</t>
  </si>
  <si>
    <t>free language-learning website and crowdsourced text translation platform</t>
  </si>
  <si>
    <t>An activity monitor and app that tracks what you eat, how you sleep, and the way you move throughout the day</t>
  </si>
  <si>
    <t>a social networking, user review, and local search web site</t>
  </si>
  <si>
    <t>automated music recommendation service</t>
  </si>
  <si>
    <t> manage and analyze your Twitter Community</t>
  </si>
  <si>
    <t>daily news publication custom-made for tablet devices</t>
  </si>
  <si>
    <t>The latest and best tweets</t>
  </si>
  <si>
    <t>Movies Review, Previews, Box Office Collections, Analysis, Prediction, Bollywood News, South News and Hollywood</t>
  </si>
  <si>
    <t> calendar for Mac and iPhone</t>
  </si>
  <si>
    <t>News, reviews and commentary on books and reading</t>
  </si>
  <si>
    <t> designed to connect Gen Y women with career opportunities</t>
  </si>
  <si>
    <t>infographics and data visualization</t>
  </si>
  <si>
    <t>Boston news coverage of tech, Boston's colleges and universities and Boston living</t>
  </si>
  <si>
    <t>social network for film, TV, and theater creatives</t>
  </si>
  <si>
    <t> Twitter activity as an instant infographic</t>
  </si>
  <si>
    <t>taxi cab hailing service</t>
  </si>
  <si>
    <t>Gov. organization designed to increase the number and scale of new high-growth firms that are creating economic growth, innovation, and quality jobs</t>
  </si>
  <si>
    <t> a social platform that aggregates information and reviews about beauty products from blogs, magazines and YouTube</t>
  </si>
  <si>
    <t> free mobile navigation application for your iphone or android that allows drivers to build and use live maps, real-time traffic updates and turn-by-turn</t>
  </si>
  <si>
    <t>canadian ecommerce shopping</t>
  </si>
  <si>
    <t>an on-demand incentives platform offering loyalty programs, badges, giveaways and custom campaigns for bloggers, big brands and agencies</t>
  </si>
  <si>
    <t> local guide and site in Brazil</t>
  </si>
  <si>
    <t>teaches web technologies in the comfort of your browser with video lessons, coding challenges, and screencasts</t>
  </si>
  <si>
    <t>Lyrics Database</t>
  </si>
  <si>
    <t>marketplace for digital tastemakers. Get distinctive apps, gadgets, and digital resources at discounts</t>
  </si>
  <si>
    <t>best place to learn about wine</t>
  </si>
  <si>
    <t> socially share the brew you're currently enjoying</t>
  </si>
  <si>
    <t>education and resources for crafters. Check out our classes in quilting, knitting &amp; more</t>
  </si>
  <si>
    <t> Turkey based social Tv Platform for people who likes to share while watching TV</t>
  </si>
  <si>
    <t>tech, media, and politics magazine</t>
  </si>
  <si>
    <t>social media filter</t>
  </si>
  <si>
    <t>access to Unlimited Movies in Theaters Nationwide for a monthly fee</t>
  </si>
  <si>
    <t>ecommerce handbag shop</t>
  </si>
  <si>
    <t>ecommerce software</t>
  </si>
  <si>
    <t>car sharing and car club service</t>
  </si>
  <si>
    <t>educational app store </t>
  </si>
  <si>
    <t>community of readers, highlighting and sharing  book discussions</t>
  </si>
  <si>
    <t>volunteer-based worldwide network connecting travelers with members of local communities, who offer free accommodation and/or advice</t>
  </si>
  <si>
    <t>connects entrepreneurs with everyday investors globally. Platform to raise money through equity crowdfunding</t>
  </si>
  <si>
    <t>allows researchers to publish all of their research outputs in seconds in an easily citable, sharable and discoverable manne</t>
  </si>
  <si>
    <t>saves the original functionality and format of the items a user shares</t>
  </si>
  <si>
    <t>miscellaneous job marketplace</t>
  </si>
  <si>
    <t>Latin american accelerator seed fund</t>
  </si>
  <si>
    <t>alumni based student loans</t>
  </si>
  <si>
    <t>ex Stanford professor's e-learning site</t>
  </si>
  <si>
    <t>instant messaging application built for business.</t>
  </si>
  <si>
    <t>ecommerce sport sales site in the UK</t>
  </si>
  <si>
    <t>social design service where you design your custom case with your Instagram, Facebook and personal photos,</t>
  </si>
  <si>
    <t>beauty product recommendation service</t>
  </si>
  <si>
    <t> video on demand platform of arthouse films and film festivals curated by film promoters and filmmakers</t>
  </si>
  <si>
    <t>Teachers, Therapists and Parents can create custom learning materials for their classroom and teacing needs</t>
  </si>
  <si>
    <t>Cloud Telephone service. Voice and SMS APIs</t>
  </si>
  <si>
    <t> lists of the best in music, film, books</t>
  </si>
  <si>
    <t>cheaper limited destination airline</t>
  </si>
  <si>
    <t>founded_year</t>
  </si>
  <si>
    <t>Size/Age</t>
  </si>
  <si>
    <t>size_rank</t>
  </si>
  <si>
    <t>time_size_rank</t>
  </si>
  <si>
    <t>R0</t>
  </si>
  <si>
    <t>6–7</t>
  </si>
  <si>
    <t>5–7</t>
  </si>
  <si>
    <t>4–7</t>
  </si>
  <si>
    <t>2–5</t>
  </si>
  <si>
    <t>cost</t>
  </si>
  <si>
    <t>transmission</t>
  </si>
  <si>
    <t>2–3</t>
  </si>
  <si>
    <t>internet</t>
  </si>
  <si>
    <t>B&amp;M retailers</t>
  </si>
  <si>
    <t>range</t>
  </si>
  <si>
    <t>12–15</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</si>
</sst>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s>
  <fills count="3">
    <fill>
      <patternFill patternType="none"/>
    </fill>
    <fill>
      <patternFill patternType="gray125"/>
    </fill>
    <fill>
      <patternFill patternType="solid">
        <fgColor theme="4" tint="0.79998168889431442"/>
        <bgColor indexed="65"/>
      </patternFill>
    </fill>
  </fills>
  <borders count="2">
    <border>
      <left/>
      <right/>
      <top/>
      <bottom/>
      <diagonal/>
    </border>
    <border>
      <left/>
      <right/>
      <top/>
      <bottom style="thick">
        <color theme="4"/>
      </bottom>
      <diagonal/>
    </border>
  </borders>
  <cellStyleXfs count="3">
    <xf numFmtId="0" fontId="0" fillId="0" borderId="0"/>
    <xf numFmtId="0" fontId="2" fillId="0" borderId="1" applyNumberFormat="0" applyFill="0" applyAlignment="0" applyProtection="0"/>
    <xf numFmtId="0" fontId="1" fillId="2" borderId="0" applyNumberFormat="0" applyBorder="0" applyAlignment="0" applyProtection="0"/>
  </cellStyleXfs>
  <cellXfs count="5">
    <xf numFmtId="0" fontId="0" fillId="0" borderId="0" xfId="0"/>
    <xf numFmtId="0" fontId="2" fillId="0" borderId="1" xfId="1"/>
    <xf numFmtId="0" fontId="1" fillId="2" borderId="0" xfId="2"/>
    <xf numFmtId="0" fontId="3" fillId="0" borderId="0" xfId="0" applyFont="1"/>
    <xf numFmtId="0" fontId="0" fillId="2" borderId="0" xfId="2" applyFont="1"/>
  </cellXfs>
  <cellStyles count="3">
    <cellStyle name="20% - Accent1" xfId="2" builtinId="30"/>
    <cellStyle name="Heading 1" xfId="1" builtinId="1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0"/>
  <sheetViews>
    <sheetView workbookViewId="0">
      <selection activeCell="B2" sqref="B2"/>
    </sheetView>
  </sheetViews>
  <sheetFormatPr defaultRowHeight="15" x14ac:dyDescent="0.25"/>
  <cols>
    <col min="1" max="2" width="43.42578125" customWidth="1"/>
    <col min="3" max="3" width="24.140625" customWidth="1"/>
    <col min="4" max="4" width="13.85546875" customWidth="1"/>
    <col min="5" max="5" width="14.140625" customWidth="1"/>
  </cols>
  <sheetData>
    <row r="1" spans="1:5" x14ac:dyDescent="0.25">
      <c r="A1" t="s">
        <v>70</v>
      </c>
      <c r="B1" t="s">
        <v>143</v>
      </c>
      <c r="C1" t="s">
        <v>69</v>
      </c>
      <c r="D1" t="s">
        <v>71</v>
      </c>
    </row>
    <row r="2" spans="1:5" x14ac:dyDescent="0.25">
      <c r="A2" t="s">
        <v>50</v>
      </c>
      <c r="B2" t="s">
        <v>74</v>
      </c>
      <c r="C2">
        <v>245864</v>
      </c>
      <c r="D2" t="s">
        <v>72</v>
      </c>
      <c r="E2" t="s">
        <v>144</v>
      </c>
    </row>
    <row r="3" spans="1:5" x14ac:dyDescent="0.25">
      <c r="A3" t="s">
        <v>43</v>
      </c>
      <c r="B3" t="s">
        <v>75</v>
      </c>
      <c r="C3">
        <v>221288</v>
      </c>
      <c r="D3" t="s">
        <v>73</v>
      </c>
    </row>
    <row r="4" spans="1:5" x14ac:dyDescent="0.25">
      <c r="A4" t="s">
        <v>19</v>
      </c>
      <c r="B4" t="s">
        <v>76</v>
      </c>
      <c r="C4">
        <v>209000</v>
      </c>
      <c r="D4" t="s">
        <v>72</v>
      </c>
      <c r="E4" t="s">
        <v>145</v>
      </c>
    </row>
    <row r="5" spans="1:5" x14ac:dyDescent="0.25">
      <c r="A5" t="s">
        <v>13</v>
      </c>
      <c r="B5" t="s">
        <v>77</v>
      </c>
      <c r="C5">
        <v>196712</v>
      </c>
      <c r="D5" t="s">
        <v>72</v>
      </c>
      <c r="E5" t="s">
        <v>146</v>
      </c>
    </row>
    <row r="6" spans="1:5" x14ac:dyDescent="0.25">
      <c r="A6" t="s">
        <v>60</v>
      </c>
      <c r="B6" t="s">
        <v>78</v>
      </c>
      <c r="C6">
        <v>184424</v>
      </c>
      <c r="D6" t="s">
        <v>72</v>
      </c>
      <c r="E6" t="s">
        <v>147</v>
      </c>
    </row>
    <row r="7" spans="1:5" x14ac:dyDescent="0.25">
      <c r="A7" t="s">
        <v>5</v>
      </c>
      <c r="B7" t="s">
        <v>79</v>
      </c>
      <c r="C7">
        <v>172136</v>
      </c>
      <c r="D7" t="s">
        <v>72</v>
      </c>
      <c r="E7" t="s">
        <v>148</v>
      </c>
    </row>
    <row r="8" spans="1:5" x14ac:dyDescent="0.25">
      <c r="A8" t="s">
        <v>1</v>
      </c>
      <c r="B8" t="s">
        <v>80</v>
      </c>
      <c r="C8">
        <v>143464</v>
      </c>
      <c r="D8" t="s">
        <v>72</v>
      </c>
    </row>
    <row r="9" spans="1:5" x14ac:dyDescent="0.25">
      <c r="A9" t="s">
        <v>12</v>
      </c>
      <c r="B9" t="s">
        <v>81</v>
      </c>
      <c r="C9">
        <v>135272</v>
      </c>
      <c r="D9" t="s">
        <v>72</v>
      </c>
    </row>
    <row r="10" spans="1:5" x14ac:dyDescent="0.25">
      <c r="A10" t="s">
        <v>49</v>
      </c>
      <c r="B10" t="s">
        <v>82</v>
      </c>
      <c r="C10">
        <v>135272</v>
      </c>
      <c r="D10" t="s">
        <v>73</v>
      </c>
    </row>
    <row r="11" spans="1:5" x14ac:dyDescent="0.25">
      <c r="A11" t="s">
        <v>59</v>
      </c>
      <c r="B11" t="s">
        <v>83</v>
      </c>
      <c r="C11">
        <v>135272</v>
      </c>
      <c r="D11" t="s">
        <v>72</v>
      </c>
    </row>
    <row r="12" spans="1:5" x14ac:dyDescent="0.25">
      <c r="A12" t="s">
        <v>3</v>
      </c>
      <c r="B12" t="s">
        <v>84</v>
      </c>
      <c r="C12">
        <v>131176</v>
      </c>
      <c r="D12" t="s">
        <v>72</v>
      </c>
    </row>
    <row r="13" spans="1:5" x14ac:dyDescent="0.25">
      <c r="A13" t="s">
        <v>22</v>
      </c>
      <c r="B13" t="s">
        <v>85</v>
      </c>
      <c r="C13">
        <v>131176</v>
      </c>
      <c r="D13" t="s">
        <v>72</v>
      </c>
    </row>
    <row r="14" spans="1:5" x14ac:dyDescent="0.25">
      <c r="A14" t="s">
        <v>34</v>
      </c>
      <c r="B14" t="s">
        <v>86</v>
      </c>
      <c r="C14">
        <v>131176</v>
      </c>
      <c r="D14" t="s">
        <v>73</v>
      </c>
    </row>
    <row r="15" spans="1:5" x14ac:dyDescent="0.25">
      <c r="A15" t="s">
        <v>6</v>
      </c>
      <c r="B15" t="s">
        <v>87</v>
      </c>
      <c r="C15">
        <v>127080</v>
      </c>
      <c r="D15" t="s">
        <v>73</v>
      </c>
    </row>
    <row r="16" spans="1:5" x14ac:dyDescent="0.25">
      <c r="A16" t="s">
        <v>16</v>
      </c>
      <c r="B16" t="s">
        <v>88</v>
      </c>
      <c r="C16">
        <v>127080</v>
      </c>
      <c r="D16" t="s">
        <v>73</v>
      </c>
    </row>
    <row r="17" spans="1:4" x14ac:dyDescent="0.25">
      <c r="A17" t="s">
        <v>37</v>
      </c>
      <c r="B17" t="s">
        <v>89</v>
      </c>
      <c r="C17">
        <v>127080</v>
      </c>
      <c r="D17" t="s">
        <v>72</v>
      </c>
    </row>
    <row r="18" spans="1:4" x14ac:dyDescent="0.25">
      <c r="A18" t="s">
        <v>45</v>
      </c>
      <c r="B18" t="s">
        <v>90</v>
      </c>
      <c r="C18">
        <v>127080</v>
      </c>
      <c r="D18" t="s">
        <v>73</v>
      </c>
    </row>
    <row r="19" spans="1:4" x14ac:dyDescent="0.25">
      <c r="A19" t="s">
        <v>52</v>
      </c>
      <c r="B19" t="s">
        <v>91</v>
      </c>
      <c r="C19">
        <v>127080</v>
      </c>
      <c r="D19" t="s">
        <v>72</v>
      </c>
    </row>
    <row r="20" spans="1:4" x14ac:dyDescent="0.25">
      <c r="A20" t="s">
        <v>11</v>
      </c>
      <c r="B20" t="s">
        <v>92</v>
      </c>
      <c r="C20">
        <v>122984</v>
      </c>
      <c r="D20" t="s">
        <v>72</v>
      </c>
    </row>
    <row r="21" spans="1:4" x14ac:dyDescent="0.25">
      <c r="A21" t="s">
        <v>25</v>
      </c>
      <c r="B21" t="s">
        <v>93</v>
      </c>
      <c r="C21">
        <v>122984</v>
      </c>
      <c r="D21" t="s">
        <v>73</v>
      </c>
    </row>
    <row r="22" spans="1:4" x14ac:dyDescent="0.25">
      <c r="A22" t="s">
        <v>41</v>
      </c>
      <c r="B22" t="s">
        <v>94</v>
      </c>
      <c r="C22">
        <v>122984</v>
      </c>
      <c r="D22" t="s">
        <v>73</v>
      </c>
    </row>
    <row r="23" spans="1:4" x14ac:dyDescent="0.25">
      <c r="A23" t="s">
        <v>42</v>
      </c>
      <c r="B23" t="s">
        <v>95</v>
      </c>
      <c r="C23">
        <v>122984</v>
      </c>
      <c r="D23" t="s">
        <v>72</v>
      </c>
    </row>
    <row r="24" spans="1:4" x14ac:dyDescent="0.25">
      <c r="A24" t="s">
        <v>58</v>
      </c>
      <c r="B24" t="s">
        <v>96</v>
      </c>
      <c r="C24">
        <v>122984</v>
      </c>
      <c r="D24" t="s">
        <v>73</v>
      </c>
    </row>
    <row r="25" spans="1:4" x14ac:dyDescent="0.25">
      <c r="A25" t="s">
        <v>65</v>
      </c>
      <c r="B25" t="s">
        <v>97</v>
      </c>
      <c r="C25">
        <v>122984</v>
      </c>
      <c r="D25" t="s">
        <v>72</v>
      </c>
    </row>
    <row r="26" spans="1:4" x14ac:dyDescent="0.25">
      <c r="A26" t="s">
        <v>66</v>
      </c>
      <c r="B26" t="s">
        <v>98</v>
      </c>
      <c r="C26">
        <v>122984</v>
      </c>
      <c r="D26" t="s">
        <v>73</v>
      </c>
    </row>
    <row r="27" spans="1:4" x14ac:dyDescent="0.25">
      <c r="A27" t="s">
        <v>2</v>
      </c>
      <c r="B27" t="s">
        <v>99</v>
      </c>
      <c r="C27">
        <v>118888</v>
      </c>
      <c r="D27" t="s">
        <v>72</v>
      </c>
    </row>
    <row r="28" spans="1:4" x14ac:dyDescent="0.25">
      <c r="A28" t="s">
        <v>35</v>
      </c>
      <c r="B28" t="s">
        <v>100</v>
      </c>
      <c r="C28">
        <v>118888</v>
      </c>
      <c r="D28" t="s">
        <v>72</v>
      </c>
    </row>
    <row r="29" spans="1:4" x14ac:dyDescent="0.25">
      <c r="A29" t="s">
        <v>36</v>
      </c>
      <c r="B29" t="s">
        <v>101</v>
      </c>
      <c r="C29">
        <v>118888</v>
      </c>
      <c r="D29" t="s">
        <v>73</v>
      </c>
    </row>
    <row r="30" spans="1:4" x14ac:dyDescent="0.25">
      <c r="A30" t="s">
        <v>68</v>
      </c>
      <c r="B30" t="s">
        <v>102</v>
      </c>
      <c r="C30">
        <v>118888</v>
      </c>
      <c r="D30" t="s">
        <v>72</v>
      </c>
    </row>
    <row r="31" spans="1:4" x14ac:dyDescent="0.25">
      <c r="A31" t="s">
        <v>15</v>
      </c>
      <c r="B31" t="s">
        <v>103</v>
      </c>
      <c r="C31">
        <v>114792</v>
      </c>
      <c r="D31" t="s">
        <v>73</v>
      </c>
    </row>
    <row r="32" spans="1:4" x14ac:dyDescent="0.25">
      <c r="A32" t="s">
        <v>24</v>
      </c>
      <c r="B32" t="s">
        <v>104</v>
      </c>
      <c r="C32">
        <v>114792</v>
      </c>
      <c r="D32" t="s">
        <v>72</v>
      </c>
    </row>
    <row r="33" spans="1:4" x14ac:dyDescent="0.25">
      <c r="A33" t="s">
        <v>10</v>
      </c>
      <c r="B33" t="s">
        <v>105</v>
      </c>
      <c r="C33">
        <v>110696</v>
      </c>
      <c r="D33" t="s">
        <v>72</v>
      </c>
    </row>
    <row r="34" spans="1:4" x14ac:dyDescent="0.25">
      <c r="A34" t="s">
        <v>18</v>
      </c>
      <c r="B34" t="s">
        <v>106</v>
      </c>
      <c r="C34">
        <v>110696</v>
      </c>
      <c r="D34" t="s">
        <v>72</v>
      </c>
    </row>
    <row r="35" spans="1:4" x14ac:dyDescent="0.25">
      <c r="A35" t="s">
        <v>47</v>
      </c>
      <c r="B35" t="s">
        <v>107</v>
      </c>
      <c r="C35">
        <v>110696</v>
      </c>
      <c r="D35" t="s">
        <v>72</v>
      </c>
    </row>
    <row r="36" spans="1:4" x14ac:dyDescent="0.25">
      <c r="A36" t="s">
        <v>55</v>
      </c>
      <c r="B36" t="s">
        <v>108</v>
      </c>
      <c r="C36">
        <v>110696</v>
      </c>
      <c r="D36" t="s">
        <v>72</v>
      </c>
    </row>
    <row r="37" spans="1:4" x14ac:dyDescent="0.25">
      <c r="A37" t="s">
        <v>0</v>
      </c>
      <c r="B37" t="s">
        <v>109</v>
      </c>
      <c r="C37">
        <v>106600</v>
      </c>
      <c r="D37" t="s">
        <v>73</v>
      </c>
    </row>
    <row r="38" spans="1:4" x14ac:dyDescent="0.25">
      <c r="A38" t="s">
        <v>33</v>
      </c>
      <c r="B38" t="s">
        <v>110</v>
      </c>
      <c r="C38">
        <v>106600</v>
      </c>
      <c r="D38" t="s">
        <v>72</v>
      </c>
    </row>
    <row r="39" spans="1:4" x14ac:dyDescent="0.25">
      <c r="A39" t="s">
        <v>44</v>
      </c>
      <c r="B39" t="s">
        <v>111</v>
      </c>
      <c r="C39">
        <v>102504</v>
      </c>
      <c r="D39" t="s">
        <v>73</v>
      </c>
    </row>
    <row r="40" spans="1:4" x14ac:dyDescent="0.25">
      <c r="A40" t="s">
        <v>46</v>
      </c>
      <c r="B40" t="s">
        <v>112</v>
      </c>
      <c r="C40">
        <v>102504</v>
      </c>
      <c r="D40" t="s">
        <v>73</v>
      </c>
    </row>
    <row r="41" spans="1:4" x14ac:dyDescent="0.25">
      <c r="A41" t="s">
        <v>63</v>
      </c>
      <c r="B41" t="s">
        <v>113</v>
      </c>
      <c r="C41">
        <v>98408</v>
      </c>
      <c r="D41" t="s">
        <v>72</v>
      </c>
    </row>
    <row r="42" spans="1:4" x14ac:dyDescent="0.25">
      <c r="A42" t="s">
        <v>67</v>
      </c>
      <c r="B42" t="s">
        <v>114</v>
      </c>
      <c r="C42">
        <v>98408</v>
      </c>
      <c r="D42" t="s">
        <v>72</v>
      </c>
    </row>
    <row r="43" spans="1:4" x14ac:dyDescent="0.25">
      <c r="A43" t="s">
        <v>32</v>
      </c>
      <c r="B43" t="s">
        <v>115</v>
      </c>
      <c r="C43">
        <v>94312</v>
      </c>
      <c r="D43" t="s">
        <v>72</v>
      </c>
    </row>
    <row r="44" spans="1:4" x14ac:dyDescent="0.25">
      <c r="A44" t="s">
        <v>62</v>
      </c>
      <c r="B44" t="s">
        <v>116</v>
      </c>
      <c r="C44">
        <v>94312</v>
      </c>
      <c r="D44" t="s">
        <v>73</v>
      </c>
    </row>
    <row r="45" spans="1:4" x14ac:dyDescent="0.25">
      <c r="A45" t="s">
        <v>17</v>
      </c>
      <c r="B45" t="s">
        <v>117</v>
      </c>
      <c r="C45">
        <v>90216</v>
      </c>
      <c r="D45" t="s">
        <v>72</v>
      </c>
    </row>
    <row r="46" spans="1:4" x14ac:dyDescent="0.25">
      <c r="A46" t="s">
        <v>31</v>
      </c>
      <c r="B46" t="s">
        <v>118</v>
      </c>
      <c r="C46">
        <v>90216</v>
      </c>
      <c r="D46" t="s">
        <v>72</v>
      </c>
    </row>
    <row r="47" spans="1:4" x14ac:dyDescent="0.25">
      <c r="A47" t="s">
        <v>39</v>
      </c>
      <c r="B47" t="s">
        <v>119</v>
      </c>
      <c r="C47">
        <v>90216</v>
      </c>
      <c r="D47" t="s">
        <v>72</v>
      </c>
    </row>
    <row r="48" spans="1:4" x14ac:dyDescent="0.25">
      <c r="A48" t="s">
        <v>64</v>
      </c>
      <c r="B48" t="s">
        <v>120</v>
      </c>
      <c r="C48">
        <v>86120</v>
      </c>
      <c r="D48" t="s">
        <v>73</v>
      </c>
    </row>
    <row r="49" spans="1:4" x14ac:dyDescent="0.25">
      <c r="A49" t="s">
        <v>51</v>
      </c>
      <c r="B49" t="s">
        <v>121</v>
      </c>
      <c r="C49">
        <v>82024</v>
      </c>
      <c r="D49" t="s">
        <v>72</v>
      </c>
    </row>
    <row r="50" spans="1:4" x14ac:dyDescent="0.25">
      <c r="A50" t="s">
        <v>54</v>
      </c>
      <c r="B50" t="s">
        <v>122</v>
      </c>
      <c r="C50">
        <v>82024</v>
      </c>
      <c r="D50" t="s">
        <v>72</v>
      </c>
    </row>
    <row r="51" spans="1:4" x14ac:dyDescent="0.25">
      <c r="A51" t="s">
        <v>57</v>
      </c>
      <c r="B51" t="s">
        <v>123</v>
      </c>
      <c r="C51">
        <v>82024</v>
      </c>
      <c r="D51" t="s">
        <v>72</v>
      </c>
    </row>
    <row r="52" spans="1:4" x14ac:dyDescent="0.25">
      <c r="A52" t="s">
        <v>9</v>
      </c>
      <c r="B52" t="s">
        <v>124</v>
      </c>
      <c r="C52">
        <v>77928</v>
      </c>
      <c r="D52" t="s">
        <v>72</v>
      </c>
    </row>
    <row r="53" spans="1:4" x14ac:dyDescent="0.25">
      <c r="A53" t="s">
        <v>14</v>
      </c>
      <c r="B53" t="s">
        <v>125</v>
      </c>
      <c r="C53">
        <v>73832</v>
      </c>
      <c r="D53" t="s">
        <v>72</v>
      </c>
    </row>
    <row r="54" spans="1:4" x14ac:dyDescent="0.25">
      <c r="A54" t="s">
        <v>30</v>
      </c>
      <c r="B54" t="s">
        <v>126</v>
      </c>
      <c r="C54">
        <v>69736</v>
      </c>
      <c r="D54" t="s">
        <v>72</v>
      </c>
    </row>
    <row r="55" spans="1:4" x14ac:dyDescent="0.25">
      <c r="A55" t="s">
        <v>40</v>
      </c>
      <c r="B55" t="s">
        <v>127</v>
      </c>
      <c r="C55">
        <v>69736</v>
      </c>
      <c r="D55" t="s">
        <v>72</v>
      </c>
    </row>
    <row r="56" spans="1:4" x14ac:dyDescent="0.25">
      <c r="A56" t="s">
        <v>20</v>
      </c>
      <c r="B56" t="s">
        <v>128</v>
      </c>
      <c r="C56">
        <v>65640</v>
      </c>
      <c r="D56" t="s">
        <v>72</v>
      </c>
    </row>
    <row r="57" spans="1:4" x14ac:dyDescent="0.25">
      <c r="A57" t="s">
        <v>26</v>
      </c>
      <c r="B57" t="s">
        <v>129</v>
      </c>
      <c r="C57">
        <v>65640</v>
      </c>
      <c r="D57" t="s">
        <v>72</v>
      </c>
    </row>
    <row r="58" spans="1:4" x14ac:dyDescent="0.25">
      <c r="A58" t="s">
        <v>28</v>
      </c>
      <c r="B58" t="s">
        <v>130</v>
      </c>
      <c r="C58">
        <v>65640</v>
      </c>
      <c r="D58" t="s">
        <v>72</v>
      </c>
    </row>
    <row r="59" spans="1:4" x14ac:dyDescent="0.25">
      <c r="A59" t="s">
        <v>48</v>
      </c>
      <c r="B59" t="s">
        <v>131</v>
      </c>
      <c r="C59">
        <v>65640</v>
      </c>
      <c r="D59" t="s">
        <v>72</v>
      </c>
    </row>
    <row r="60" spans="1:4" x14ac:dyDescent="0.25">
      <c r="A60" t="s">
        <v>21</v>
      </c>
      <c r="B60" t="s">
        <v>132</v>
      </c>
      <c r="C60">
        <v>61544</v>
      </c>
      <c r="D60" t="s">
        <v>72</v>
      </c>
    </row>
    <row r="61" spans="1:4" x14ac:dyDescent="0.25">
      <c r="A61" t="s">
        <v>29</v>
      </c>
      <c r="B61" t="s">
        <v>133</v>
      </c>
      <c r="C61">
        <v>61544</v>
      </c>
      <c r="D61" t="s">
        <v>73</v>
      </c>
    </row>
    <row r="62" spans="1:4" x14ac:dyDescent="0.25">
      <c r="A62" t="s">
        <v>53</v>
      </c>
      <c r="B62" t="s">
        <v>134</v>
      </c>
      <c r="C62">
        <v>61544</v>
      </c>
      <c r="D62" t="s">
        <v>72</v>
      </c>
    </row>
    <row r="63" spans="1:4" x14ac:dyDescent="0.25">
      <c r="A63" t="s">
        <v>61</v>
      </c>
      <c r="B63" t="s">
        <v>135</v>
      </c>
      <c r="C63">
        <v>61544</v>
      </c>
      <c r="D63" t="s">
        <v>72</v>
      </c>
    </row>
    <row r="64" spans="1:4" x14ac:dyDescent="0.25">
      <c r="A64" t="s">
        <v>4</v>
      </c>
      <c r="B64" t="s">
        <v>136</v>
      </c>
      <c r="C64">
        <v>57448</v>
      </c>
      <c r="D64" t="s">
        <v>72</v>
      </c>
    </row>
    <row r="65" spans="1:4" x14ac:dyDescent="0.25">
      <c r="A65" t="s">
        <v>7</v>
      </c>
      <c r="B65" t="s">
        <v>137</v>
      </c>
      <c r="C65">
        <v>57448</v>
      </c>
      <c r="D65" t="s">
        <v>72</v>
      </c>
    </row>
    <row r="66" spans="1:4" x14ac:dyDescent="0.25">
      <c r="A66" t="s">
        <v>8</v>
      </c>
      <c r="B66" t="s">
        <v>138</v>
      </c>
      <c r="C66">
        <v>57448</v>
      </c>
      <c r="D66" t="s">
        <v>72</v>
      </c>
    </row>
    <row r="67" spans="1:4" x14ac:dyDescent="0.25">
      <c r="A67" t="s">
        <v>27</v>
      </c>
      <c r="B67" t="s">
        <v>139</v>
      </c>
      <c r="C67">
        <v>57448</v>
      </c>
      <c r="D67" t="s">
        <v>72</v>
      </c>
    </row>
    <row r="68" spans="1:4" x14ac:dyDescent="0.25">
      <c r="A68" t="s">
        <v>23</v>
      </c>
      <c r="B68" t="s">
        <v>140</v>
      </c>
      <c r="C68">
        <v>53352</v>
      </c>
      <c r="D68" t="s">
        <v>72</v>
      </c>
    </row>
    <row r="69" spans="1:4" x14ac:dyDescent="0.25">
      <c r="A69" t="s">
        <v>38</v>
      </c>
      <c r="B69" t="s">
        <v>141</v>
      </c>
      <c r="C69">
        <v>53352</v>
      </c>
      <c r="D69" t="s">
        <v>72</v>
      </c>
    </row>
    <row r="70" spans="1:4" x14ac:dyDescent="0.25">
      <c r="A70" t="s">
        <v>56</v>
      </c>
      <c r="B70" t="s">
        <v>142</v>
      </c>
      <c r="C70">
        <v>53352</v>
      </c>
      <c r="D70" t="s">
        <v>72</v>
      </c>
    </row>
  </sheetData>
  <sortState ref="A1:C69">
    <sortCondition descending="1" ref="C1"/>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0"/>
  <sheetViews>
    <sheetView workbookViewId="0">
      <selection sqref="A1:B30"/>
    </sheetView>
  </sheetViews>
  <sheetFormatPr defaultRowHeight="15" x14ac:dyDescent="0.25"/>
  <cols>
    <col min="2" max="2" width="12.85546875" customWidth="1"/>
  </cols>
  <sheetData>
    <row r="1" spans="1:2" x14ac:dyDescent="0.25">
      <c r="A1">
        <v>1</v>
      </c>
      <c r="B1" t="s">
        <v>74</v>
      </c>
    </row>
    <row r="2" spans="1:2" x14ac:dyDescent="0.25">
      <c r="A2">
        <f>A1+1</f>
        <v>2</v>
      </c>
      <c r="B2" t="s">
        <v>75</v>
      </c>
    </row>
    <row r="3" spans="1:2" x14ac:dyDescent="0.25">
      <c r="A3">
        <f t="shared" ref="A3:A30" si="0">A2+1</f>
        <v>3</v>
      </c>
      <c r="B3" t="s">
        <v>76</v>
      </c>
    </row>
    <row r="4" spans="1:2" x14ac:dyDescent="0.25">
      <c r="A4">
        <f t="shared" si="0"/>
        <v>4</v>
      </c>
      <c r="B4" t="s">
        <v>77</v>
      </c>
    </row>
    <row r="5" spans="1:2" x14ac:dyDescent="0.25">
      <c r="A5">
        <f t="shared" si="0"/>
        <v>5</v>
      </c>
      <c r="B5" t="s">
        <v>78</v>
      </c>
    </row>
    <row r="6" spans="1:2" x14ac:dyDescent="0.25">
      <c r="A6">
        <f t="shared" si="0"/>
        <v>6</v>
      </c>
      <c r="B6" t="s">
        <v>79</v>
      </c>
    </row>
    <row r="7" spans="1:2" x14ac:dyDescent="0.25">
      <c r="A7">
        <f t="shared" si="0"/>
        <v>7</v>
      </c>
      <c r="B7" t="s">
        <v>80</v>
      </c>
    </row>
    <row r="8" spans="1:2" x14ac:dyDescent="0.25">
      <c r="A8">
        <f t="shared" si="0"/>
        <v>8</v>
      </c>
      <c r="B8" t="s">
        <v>81</v>
      </c>
    </row>
    <row r="9" spans="1:2" x14ac:dyDescent="0.25">
      <c r="A9">
        <f t="shared" si="0"/>
        <v>9</v>
      </c>
      <c r="B9" t="s">
        <v>82</v>
      </c>
    </row>
    <row r="10" spans="1:2" x14ac:dyDescent="0.25">
      <c r="A10">
        <f t="shared" si="0"/>
        <v>10</v>
      </c>
      <c r="B10" t="s">
        <v>83</v>
      </c>
    </row>
    <row r="11" spans="1:2" x14ac:dyDescent="0.25">
      <c r="A11">
        <f t="shared" si="0"/>
        <v>11</v>
      </c>
      <c r="B11" t="s">
        <v>84</v>
      </c>
    </row>
    <row r="12" spans="1:2" x14ac:dyDescent="0.25">
      <c r="A12">
        <f t="shared" si="0"/>
        <v>12</v>
      </c>
      <c r="B12" t="s">
        <v>85</v>
      </c>
    </row>
    <row r="13" spans="1:2" x14ac:dyDescent="0.25">
      <c r="A13">
        <f t="shared" si="0"/>
        <v>13</v>
      </c>
      <c r="B13" t="s">
        <v>86</v>
      </c>
    </row>
    <row r="14" spans="1:2" x14ac:dyDescent="0.25">
      <c r="A14">
        <f t="shared" si="0"/>
        <v>14</v>
      </c>
      <c r="B14" t="s">
        <v>87</v>
      </c>
    </row>
    <row r="15" spans="1:2" x14ac:dyDescent="0.25">
      <c r="A15">
        <f t="shared" si="0"/>
        <v>15</v>
      </c>
      <c r="B15" t="s">
        <v>88</v>
      </c>
    </row>
    <row r="16" spans="1:2" x14ac:dyDescent="0.25">
      <c r="A16">
        <f t="shared" si="0"/>
        <v>16</v>
      </c>
      <c r="B16" t="s">
        <v>89</v>
      </c>
    </row>
    <row r="17" spans="1:2" x14ac:dyDescent="0.25">
      <c r="A17">
        <f t="shared" si="0"/>
        <v>17</v>
      </c>
      <c r="B17" t="s">
        <v>90</v>
      </c>
    </row>
    <row r="18" spans="1:2" x14ac:dyDescent="0.25">
      <c r="A18">
        <f t="shared" si="0"/>
        <v>18</v>
      </c>
      <c r="B18" t="s">
        <v>91</v>
      </c>
    </row>
    <row r="19" spans="1:2" x14ac:dyDescent="0.25">
      <c r="A19">
        <f t="shared" si="0"/>
        <v>19</v>
      </c>
      <c r="B19" t="s">
        <v>92</v>
      </c>
    </row>
    <row r="20" spans="1:2" x14ac:dyDescent="0.25">
      <c r="A20">
        <f t="shared" si="0"/>
        <v>20</v>
      </c>
      <c r="B20" t="s">
        <v>93</v>
      </c>
    </row>
    <row r="21" spans="1:2" x14ac:dyDescent="0.25">
      <c r="A21">
        <f t="shared" si="0"/>
        <v>21</v>
      </c>
      <c r="B21" t="s">
        <v>94</v>
      </c>
    </row>
    <row r="22" spans="1:2" x14ac:dyDescent="0.25">
      <c r="A22">
        <f t="shared" si="0"/>
        <v>22</v>
      </c>
      <c r="B22" t="s">
        <v>95</v>
      </c>
    </row>
    <row r="23" spans="1:2" x14ac:dyDescent="0.25">
      <c r="A23">
        <f t="shared" si="0"/>
        <v>23</v>
      </c>
      <c r="B23" t="s">
        <v>96</v>
      </c>
    </row>
    <row r="24" spans="1:2" x14ac:dyDescent="0.25">
      <c r="A24">
        <f t="shared" si="0"/>
        <v>24</v>
      </c>
      <c r="B24" t="s">
        <v>97</v>
      </c>
    </row>
    <row r="25" spans="1:2" x14ac:dyDescent="0.25">
      <c r="A25">
        <f t="shared" si="0"/>
        <v>25</v>
      </c>
      <c r="B25" t="s">
        <v>98</v>
      </c>
    </row>
    <row r="26" spans="1:2" x14ac:dyDescent="0.25">
      <c r="A26">
        <f t="shared" si="0"/>
        <v>26</v>
      </c>
      <c r="B26" t="s">
        <v>99</v>
      </c>
    </row>
    <row r="27" spans="1:2" x14ac:dyDescent="0.25">
      <c r="A27">
        <f t="shared" si="0"/>
        <v>27</v>
      </c>
      <c r="B27" t="s">
        <v>100</v>
      </c>
    </row>
    <row r="28" spans="1:2" x14ac:dyDescent="0.25">
      <c r="A28">
        <f t="shared" si="0"/>
        <v>28</v>
      </c>
      <c r="B28" t="s">
        <v>101</v>
      </c>
    </row>
    <row r="29" spans="1:2" x14ac:dyDescent="0.25">
      <c r="A29">
        <f t="shared" si="0"/>
        <v>29</v>
      </c>
      <c r="B29" t="s">
        <v>102</v>
      </c>
    </row>
    <row r="30" spans="1:2" x14ac:dyDescent="0.25">
      <c r="A30">
        <f t="shared" si="0"/>
        <v>30</v>
      </c>
      <c r="B30" t="s">
        <v>103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5"/>
  <sheetViews>
    <sheetView topLeftCell="C49" workbookViewId="0">
      <selection activeCell="H73" sqref="H73"/>
    </sheetView>
  </sheetViews>
  <sheetFormatPr defaultRowHeight="15" x14ac:dyDescent="0.25"/>
  <cols>
    <col min="1" max="2" width="37.7109375" customWidth="1"/>
    <col min="5" max="5" width="41.140625" customWidth="1"/>
    <col min="6" max="6" width="16.5703125" customWidth="1"/>
  </cols>
  <sheetData>
    <row r="1" spans="1:8" x14ac:dyDescent="0.25">
      <c r="A1" t="s">
        <v>70</v>
      </c>
      <c r="B1" t="s">
        <v>155</v>
      </c>
    </row>
    <row r="2" spans="1:8" x14ac:dyDescent="0.25">
      <c r="A2" t="s">
        <v>50</v>
      </c>
      <c r="B2" t="str">
        <f>MID(A2, 24,LEN(A2))</f>
        <v>airbnb</v>
      </c>
      <c r="C2">
        <v>245864</v>
      </c>
      <c r="E2" t="s">
        <v>50</v>
      </c>
      <c r="F2" t="str">
        <f>MID(E2, 24,LEN(E2))</f>
        <v>airbnb</v>
      </c>
      <c r="G2">
        <v>245864</v>
      </c>
    </row>
    <row r="3" spans="1:8" x14ac:dyDescent="0.25">
      <c r="A3" t="s">
        <v>43</v>
      </c>
      <c r="B3" t="str">
        <f t="shared" ref="B3:B66" si="0">MID(A3, 24,LEN(A3))</f>
        <v>businessinsider</v>
      </c>
      <c r="C3">
        <v>221288</v>
      </c>
      <c r="E3" t="s">
        <v>158</v>
      </c>
      <c r="F3" t="str">
        <f t="shared" ref="F3:F66" si="1">MID(E3, 24,LEN(E3))</f>
        <v>dribbble</v>
      </c>
      <c r="G3">
        <v>229480</v>
      </c>
    </row>
    <row r="4" spans="1:8" x14ac:dyDescent="0.25">
      <c r="A4" t="s">
        <v>19</v>
      </c>
      <c r="B4" t="str">
        <f t="shared" si="0"/>
        <v>mapmyfitness</v>
      </c>
      <c r="C4">
        <v>209000</v>
      </c>
      <c r="E4" t="s">
        <v>43</v>
      </c>
      <c r="F4" t="str">
        <f t="shared" si="1"/>
        <v>businessinsider</v>
      </c>
      <c r="G4">
        <v>221288</v>
      </c>
    </row>
    <row r="5" spans="1:8" x14ac:dyDescent="0.25">
      <c r="A5" t="s">
        <v>13</v>
      </c>
      <c r="B5" t="str">
        <f t="shared" si="0"/>
        <v>befunky</v>
      </c>
      <c r="C5">
        <v>196712</v>
      </c>
      <c r="E5" t="s">
        <v>19</v>
      </c>
      <c r="F5" t="str">
        <f t="shared" si="1"/>
        <v>mapmyfitness</v>
      </c>
      <c r="G5">
        <v>209000</v>
      </c>
    </row>
    <row r="6" spans="1:8" x14ac:dyDescent="0.25">
      <c r="A6" t="s">
        <v>60</v>
      </c>
      <c r="B6" t="str">
        <f t="shared" si="0"/>
        <v>acquia</v>
      </c>
      <c r="C6">
        <v>184424</v>
      </c>
      <c r="E6" t="s">
        <v>13</v>
      </c>
      <c r="F6" t="str">
        <f t="shared" si="1"/>
        <v>befunky</v>
      </c>
      <c r="G6">
        <v>196712</v>
      </c>
    </row>
    <row r="7" spans="1:8" x14ac:dyDescent="0.25">
      <c r="A7" t="s">
        <v>5</v>
      </c>
      <c r="B7" t="str">
        <f t="shared" si="0"/>
        <v>district_lines</v>
      </c>
      <c r="C7">
        <v>172136</v>
      </c>
      <c r="E7" t="s">
        <v>60</v>
      </c>
      <c r="F7" t="str">
        <f t="shared" si="1"/>
        <v>acquia</v>
      </c>
      <c r="G7">
        <v>184424</v>
      </c>
    </row>
    <row r="8" spans="1:8" x14ac:dyDescent="0.25">
      <c r="A8" t="s">
        <v>1</v>
      </c>
      <c r="B8" t="str">
        <f t="shared" si="0"/>
        <v>desibox</v>
      </c>
      <c r="C8">
        <v>143464</v>
      </c>
      <c r="E8" t="s">
        <v>5</v>
      </c>
      <c r="F8" t="str">
        <f t="shared" si="1"/>
        <v>district_lines</v>
      </c>
      <c r="G8">
        <v>172136</v>
      </c>
    </row>
    <row r="9" spans="1:8" x14ac:dyDescent="0.25">
      <c r="A9" t="s">
        <v>49</v>
      </c>
      <c r="B9" t="str">
        <f t="shared" si="0"/>
        <v>disqus</v>
      </c>
      <c r="C9">
        <v>135272</v>
      </c>
      <c r="E9" t="s">
        <v>1</v>
      </c>
      <c r="F9" t="str">
        <f t="shared" si="1"/>
        <v>desibox</v>
      </c>
      <c r="G9">
        <v>143464</v>
      </c>
    </row>
    <row r="10" spans="1:8" x14ac:dyDescent="0.25">
      <c r="A10" t="s">
        <v>12</v>
      </c>
      <c r="B10" t="str">
        <f t="shared" si="0"/>
        <v>evernote</v>
      </c>
      <c r="C10">
        <v>135272</v>
      </c>
      <c r="E10" t="s">
        <v>49</v>
      </c>
      <c r="F10" t="str">
        <f t="shared" si="1"/>
        <v>disqus</v>
      </c>
      <c r="G10">
        <v>135272</v>
      </c>
    </row>
    <row r="11" spans="1:8" x14ac:dyDescent="0.25">
      <c r="A11" t="s">
        <v>59</v>
      </c>
      <c r="B11" t="str">
        <f t="shared" si="0"/>
        <v>gogo</v>
      </c>
      <c r="C11">
        <v>135272</v>
      </c>
      <c r="E11" t="s">
        <v>12</v>
      </c>
      <c r="F11" t="str">
        <f t="shared" si="1"/>
        <v>evernote</v>
      </c>
      <c r="G11">
        <v>135272</v>
      </c>
    </row>
    <row r="12" spans="1:8" x14ac:dyDescent="0.25">
      <c r="A12" t="s">
        <v>3</v>
      </c>
      <c r="B12" t="str">
        <f t="shared" si="0"/>
        <v>flipkart</v>
      </c>
      <c r="C12">
        <v>131176</v>
      </c>
      <c r="E12" t="s">
        <v>59</v>
      </c>
      <c r="F12" t="str">
        <f t="shared" si="1"/>
        <v>gogo</v>
      </c>
      <c r="G12">
        <v>135272</v>
      </c>
    </row>
    <row r="13" spans="1:8" x14ac:dyDescent="0.25">
      <c r="A13" t="s">
        <v>22</v>
      </c>
      <c r="B13" t="str">
        <f t="shared" si="0"/>
        <v>freeappaday</v>
      </c>
      <c r="C13">
        <v>131176</v>
      </c>
      <c r="E13" t="s">
        <v>3</v>
      </c>
      <c r="F13" t="str">
        <f t="shared" si="1"/>
        <v>flipkart</v>
      </c>
      <c r="G13">
        <v>131176</v>
      </c>
    </row>
    <row r="14" spans="1:8" x14ac:dyDescent="0.25">
      <c r="A14" t="s">
        <v>34</v>
      </c>
      <c r="B14" t="str">
        <f t="shared" si="0"/>
        <v>virginamerica</v>
      </c>
      <c r="C14">
        <v>131176</v>
      </c>
      <c r="E14" t="s">
        <v>22</v>
      </c>
      <c r="F14" t="str">
        <f t="shared" si="1"/>
        <v>freeappaday</v>
      </c>
      <c r="G14">
        <v>131176</v>
      </c>
    </row>
    <row r="15" spans="1:8" x14ac:dyDescent="0.25">
      <c r="A15" t="s">
        <v>6</v>
      </c>
      <c r="B15" t="str">
        <f t="shared" si="0"/>
        <v>linkedin</v>
      </c>
      <c r="C15">
        <v>127080</v>
      </c>
      <c r="E15" t="s">
        <v>34</v>
      </c>
      <c r="F15" t="str">
        <f t="shared" si="1"/>
        <v>virginamerica</v>
      </c>
      <c r="G15">
        <v>131176</v>
      </c>
      <c r="H15" t="s">
        <v>172</v>
      </c>
    </row>
    <row r="16" spans="1:8" x14ac:dyDescent="0.25">
      <c r="A16" t="s">
        <v>16</v>
      </c>
      <c r="B16" t="str">
        <f t="shared" si="0"/>
        <v>facebook</v>
      </c>
      <c r="C16">
        <v>127080</v>
      </c>
      <c r="E16" t="s">
        <v>6</v>
      </c>
      <c r="F16" t="str">
        <f t="shared" si="1"/>
        <v>linkedin</v>
      </c>
      <c r="G16">
        <v>127080</v>
      </c>
    </row>
    <row r="17" spans="1:8" x14ac:dyDescent="0.25">
      <c r="A17" t="s">
        <v>37</v>
      </c>
      <c r="B17" t="str">
        <f t="shared" si="0"/>
        <v>marketo</v>
      </c>
      <c r="C17">
        <v>127080</v>
      </c>
      <c r="E17" t="s">
        <v>16</v>
      </c>
      <c r="F17" t="str">
        <f t="shared" si="1"/>
        <v>facebook</v>
      </c>
      <c r="G17">
        <v>127080</v>
      </c>
    </row>
    <row r="18" spans="1:8" x14ac:dyDescent="0.25">
      <c r="A18" t="s">
        <v>45</v>
      </c>
      <c r="B18" t="str">
        <f t="shared" si="0"/>
        <v>godaddy</v>
      </c>
      <c r="C18">
        <v>127080</v>
      </c>
      <c r="E18" t="s">
        <v>45</v>
      </c>
      <c r="F18" t="str">
        <f t="shared" si="1"/>
        <v>godaddy</v>
      </c>
      <c r="G18">
        <v>127080</v>
      </c>
      <c r="H18" t="s">
        <v>170</v>
      </c>
    </row>
    <row r="19" spans="1:8" x14ac:dyDescent="0.25">
      <c r="A19" t="s">
        <v>52</v>
      </c>
      <c r="B19" t="str">
        <f t="shared" si="0"/>
        <v>modcloth</v>
      </c>
      <c r="C19">
        <v>127080</v>
      </c>
      <c r="E19" t="s">
        <v>37</v>
      </c>
      <c r="F19" t="str">
        <f t="shared" si="1"/>
        <v>marketo</v>
      </c>
      <c r="G19">
        <v>127080</v>
      </c>
    </row>
    <row r="20" spans="1:8" x14ac:dyDescent="0.25">
      <c r="A20" t="s">
        <v>11</v>
      </c>
      <c r="B20" t="str">
        <f t="shared" si="0"/>
        <v>nastygal</v>
      </c>
      <c r="C20">
        <v>122984</v>
      </c>
      <c r="E20" t="s">
        <v>52</v>
      </c>
      <c r="F20" t="str">
        <f t="shared" si="1"/>
        <v>modcloth</v>
      </c>
      <c r="G20">
        <v>127080</v>
      </c>
    </row>
    <row r="21" spans="1:8" x14ac:dyDescent="0.25">
      <c r="A21" t="s">
        <v>25</v>
      </c>
      <c r="B21" t="str">
        <f t="shared" si="0"/>
        <v>goodreads</v>
      </c>
      <c r="C21">
        <v>122984</v>
      </c>
      <c r="E21" t="s">
        <v>11</v>
      </c>
      <c r="F21" t="str">
        <f t="shared" si="1"/>
        <v>nastygal</v>
      </c>
      <c r="G21">
        <v>122984</v>
      </c>
    </row>
    <row r="22" spans="1:8" x14ac:dyDescent="0.25">
      <c r="A22" t="s">
        <v>41</v>
      </c>
      <c r="B22" t="str">
        <f t="shared" si="0"/>
        <v>hulu</v>
      </c>
      <c r="C22">
        <v>122984</v>
      </c>
      <c r="E22" t="s">
        <v>58</v>
      </c>
      <c r="F22" t="str">
        <f t="shared" si="1"/>
        <v>zynga</v>
      </c>
      <c r="G22">
        <v>122984</v>
      </c>
    </row>
    <row r="23" spans="1:8" x14ac:dyDescent="0.25">
      <c r="A23" t="s">
        <v>42</v>
      </c>
      <c r="B23" t="str">
        <f t="shared" si="0"/>
        <v>comixology</v>
      </c>
      <c r="C23">
        <v>122984</v>
      </c>
      <c r="E23" t="s">
        <v>25</v>
      </c>
      <c r="F23" t="str">
        <f t="shared" si="1"/>
        <v>goodreads</v>
      </c>
      <c r="G23">
        <v>122984</v>
      </c>
    </row>
    <row r="24" spans="1:8" x14ac:dyDescent="0.25">
      <c r="A24" t="s">
        <v>58</v>
      </c>
      <c r="B24" t="str">
        <f t="shared" si="0"/>
        <v>zynga</v>
      </c>
      <c r="C24">
        <v>122984</v>
      </c>
      <c r="E24" t="s">
        <v>41</v>
      </c>
      <c r="F24" t="str">
        <f t="shared" si="1"/>
        <v>hulu</v>
      </c>
      <c r="G24">
        <v>122984</v>
      </c>
    </row>
    <row r="25" spans="1:8" x14ac:dyDescent="0.25">
      <c r="A25" t="s">
        <v>65</v>
      </c>
      <c r="B25" t="str">
        <f t="shared" si="0"/>
        <v>stelladot</v>
      </c>
      <c r="C25">
        <v>122984</v>
      </c>
      <c r="E25" t="s">
        <v>42</v>
      </c>
      <c r="F25" t="str">
        <f t="shared" si="1"/>
        <v>comixology</v>
      </c>
      <c r="G25">
        <v>122984</v>
      </c>
    </row>
    <row r="26" spans="1:8" x14ac:dyDescent="0.25">
      <c r="A26" t="s">
        <v>66</v>
      </c>
      <c r="B26" t="str">
        <f t="shared" si="0"/>
        <v>bleacherreport</v>
      </c>
      <c r="C26">
        <v>122984</v>
      </c>
      <c r="E26" t="s">
        <v>65</v>
      </c>
      <c r="F26" t="str">
        <f t="shared" si="1"/>
        <v>stelladot</v>
      </c>
      <c r="G26">
        <v>122984</v>
      </c>
    </row>
    <row r="27" spans="1:8" x14ac:dyDescent="0.25">
      <c r="A27" t="s">
        <v>2</v>
      </c>
      <c r="B27" t="str">
        <f t="shared" si="0"/>
        <v>learnvest</v>
      </c>
      <c r="C27">
        <v>118888</v>
      </c>
      <c r="E27" t="s">
        <v>66</v>
      </c>
      <c r="F27" t="str">
        <f t="shared" si="1"/>
        <v>bleacherreport</v>
      </c>
      <c r="G27">
        <v>122984</v>
      </c>
    </row>
    <row r="28" spans="1:8" x14ac:dyDescent="0.25">
      <c r="A28" t="s">
        <v>35</v>
      </c>
      <c r="B28" t="str">
        <f t="shared" si="0"/>
        <v>groundctrl</v>
      </c>
      <c r="C28">
        <v>118888</v>
      </c>
      <c r="E28" t="s">
        <v>2</v>
      </c>
      <c r="F28" t="str">
        <f t="shared" si="1"/>
        <v>learnvest</v>
      </c>
      <c r="G28">
        <v>118888</v>
      </c>
    </row>
    <row r="29" spans="1:8" x14ac:dyDescent="0.25">
      <c r="A29" t="s">
        <v>36</v>
      </c>
      <c r="B29" t="str">
        <f t="shared" si="0"/>
        <v>twitter</v>
      </c>
      <c r="C29">
        <v>118888</v>
      </c>
      <c r="E29" t="s">
        <v>68</v>
      </c>
      <c r="F29" t="str">
        <f t="shared" si="1"/>
        <v>housepartyfun</v>
      </c>
      <c r="G29">
        <v>118888</v>
      </c>
    </row>
    <row r="30" spans="1:8" x14ac:dyDescent="0.25">
      <c r="A30" t="s">
        <v>68</v>
      </c>
      <c r="B30" t="str">
        <f t="shared" si="0"/>
        <v>housepartyfun</v>
      </c>
      <c r="C30">
        <v>118888</v>
      </c>
      <c r="E30" t="s">
        <v>35</v>
      </c>
      <c r="F30" t="str">
        <f t="shared" si="1"/>
        <v>groundctrl</v>
      </c>
      <c r="G30">
        <v>118888</v>
      </c>
    </row>
    <row r="31" spans="1:8" x14ac:dyDescent="0.25">
      <c r="A31" t="s">
        <v>15</v>
      </c>
      <c r="B31" t="str">
        <f t="shared" si="0"/>
        <v>dropbox</v>
      </c>
      <c r="C31">
        <v>114792</v>
      </c>
      <c r="E31" t="s">
        <v>36</v>
      </c>
      <c r="F31" t="str">
        <f t="shared" si="1"/>
        <v>twitter</v>
      </c>
      <c r="G31">
        <v>118888</v>
      </c>
    </row>
    <row r="32" spans="1:8" x14ac:dyDescent="0.25">
      <c r="A32" t="s">
        <v>24</v>
      </c>
      <c r="B32" t="str">
        <f t="shared" si="0"/>
        <v>livestream</v>
      </c>
      <c r="C32">
        <v>114792</v>
      </c>
      <c r="E32" t="s">
        <v>161</v>
      </c>
      <c r="F32" t="str">
        <f>MID(E32, 24,LEN(E32))</f>
        <v>cloudflare</v>
      </c>
      <c r="G32">
        <v>118888</v>
      </c>
      <c r="H32" t="s">
        <v>173</v>
      </c>
    </row>
    <row r="33" spans="1:8" x14ac:dyDescent="0.25">
      <c r="A33" t="s">
        <v>153</v>
      </c>
      <c r="B33" t="str">
        <f t="shared" si="0"/>
        <v>indiegogo</v>
      </c>
      <c r="C33">
        <v>114792</v>
      </c>
      <c r="E33" t="s">
        <v>164</v>
      </c>
      <c r="F33" t="str">
        <f t="shared" si="1"/>
        <v>windowsazure</v>
      </c>
      <c r="G33">
        <v>118888</v>
      </c>
    </row>
    <row r="34" spans="1:8" x14ac:dyDescent="0.25">
      <c r="A34" t="s">
        <v>10</v>
      </c>
      <c r="B34" t="str">
        <f t="shared" si="0"/>
        <v>buddytv</v>
      </c>
      <c r="C34">
        <v>110696</v>
      </c>
      <c r="E34" t="s">
        <v>15</v>
      </c>
      <c r="F34" t="str">
        <f t="shared" si="1"/>
        <v>dropbox</v>
      </c>
      <c r="G34">
        <v>114792</v>
      </c>
    </row>
    <row r="35" spans="1:8" x14ac:dyDescent="0.25">
      <c r="A35" t="s">
        <v>150</v>
      </c>
      <c r="B35" t="str">
        <f t="shared" si="0"/>
        <v>prezi</v>
      </c>
      <c r="C35">
        <v>110696</v>
      </c>
      <c r="E35" t="s">
        <v>24</v>
      </c>
      <c r="F35" t="str">
        <f t="shared" si="1"/>
        <v>livestream</v>
      </c>
      <c r="G35">
        <v>114792</v>
      </c>
    </row>
    <row r="36" spans="1:8" x14ac:dyDescent="0.25">
      <c r="A36" t="s">
        <v>18</v>
      </c>
      <c r="B36" t="str">
        <f t="shared" si="0"/>
        <v>getglue</v>
      </c>
      <c r="C36">
        <v>110696</v>
      </c>
      <c r="E36" t="s">
        <v>153</v>
      </c>
      <c r="F36" t="str">
        <f t="shared" si="1"/>
        <v>indiegogo</v>
      </c>
      <c r="G36">
        <v>114792</v>
      </c>
    </row>
    <row r="37" spans="1:8" x14ac:dyDescent="0.25">
      <c r="A37" t="s">
        <v>154</v>
      </c>
      <c r="B37" t="str">
        <f t="shared" si="0"/>
        <v>aboutdotme</v>
      </c>
      <c r="C37">
        <v>110696</v>
      </c>
      <c r="E37" t="s">
        <v>55</v>
      </c>
      <c r="F37" t="str">
        <f t="shared" si="1"/>
        <v>swagbucks</v>
      </c>
      <c r="G37">
        <v>110696</v>
      </c>
    </row>
    <row r="38" spans="1:8" x14ac:dyDescent="0.25">
      <c r="A38" t="s">
        <v>47</v>
      </c>
      <c r="B38" t="str">
        <f t="shared" si="0"/>
        <v>newser</v>
      </c>
      <c r="C38">
        <v>110696</v>
      </c>
      <c r="E38" t="s">
        <v>157</v>
      </c>
      <c r="F38" t="str">
        <f t="shared" si="1"/>
        <v>theblogfrog</v>
      </c>
      <c r="G38">
        <v>110696</v>
      </c>
      <c r="H38" t="s">
        <v>175</v>
      </c>
    </row>
    <row r="39" spans="1:8" x14ac:dyDescent="0.25">
      <c r="A39" t="s">
        <v>55</v>
      </c>
      <c r="B39" t="str">
        <f t="shared" si="0"/>
        <v>swagbucks</v>
      </c>
      <c r="C39">
        <v>110696</v>
      </c>
      <c r="E39" t="s">
        <v>10</v>
      </c>
      <c r="F39" t="str">
        <f t="shared" si="1"/>
        <v>buddytv</v>
      </c>
      <c r="G39">
        <v>110696</v>
      </c>
    </row>
    <row r="40" spans="1:8" x14ac:dyDescent="0.25">
      <c r="A40" t="s">
        <v>0</v>
      </c>
      <c r="B40" t="str">
        <f t="shared" si="0"/>
        <v>stumbleupon</v>
      </c>
      <c r="C40">
        <v>106600</v>
      </c>
      <c r="E40" t="s">
        <v>150</v>
      </c>
      <c r="F40" t="str">
        <f t="shared" si="1"/>
        <v>prezi</v>
      </c>
      <c r="G40">
        <v>110696</v>
      </c>
    </row>
    <row r="41" spans="1:8" x14ac:dyDescent="0.25">
      <c r="A41" t="s">
        <v>33</v>
      </c>
      <c r="B41" t="str">
        <f t="shared" si="0"/>
        <v>opensky</v>
      </c>
      <c r="C41">
        <v>106600</v>
      </c>
      <c r="E41" t="s">
        <v>160</v>
      </c>
      <c r="F41" t="str">
        <f t="shared" si="1"/>
        <v>barkworldexpo</v>
      </c>
      <c r="G41">
        <v>110696</v>
      </c>
    </row>
    <row r="42" spans="1:8" x14ac:dyDescent="0.25">
      <c r="A42" t="s">
        <v>44</v>
      </c>
      <c r="B42" t="str">
        <f t="shared" si="0"/>
        <v>glassdoordotcom</v>
      </c>
      <c r="C42">
        <v>102504</v>
      </c>
      <c r="E42" t="s">
        <v>154</v>
      </c>
      <c r="F42" t="str">
        <f t="shared" si="1"/>
        <v>aboutdotme</v>
      </c>
      <c r="G42">
        <v>110696</v>
      </c>
    </row>
    <row r="43" spans="1:8" x14ac:dyDescent="0.25">
      <c r="A43" t="s">
        <v>46</v>
      </c>
      <c r="B43" t="str">
        <f t="shared" si="0"/>
        <v>hostgator</v>
      </c>
      <c r="C43">
        <v>102504</v>
      </c>
      <c r="E43" t="s">
        <v>18</v>
      </c>
      <c r="F43" t="str">
        <f t="shared" si="1"/>
        <v>getglue</v>
      </c>
      <c r="G43">
        <v>110696</v>
      </c>
      <c r="H43" t="s">
        <v>174</v>
      </c>
    </row>
    <row r="44" spans="1:8" x14ac:dyDescent="0.25">
      <c r="A44" t="s">
        <v>152</v>
      </c>
      <c r="B44" t="str">
        <f t="shared" si="0"/>
        <v>tweetminster</v>
      </c>
      <c r="C44">
        <v>98408</v>
      </c>
      <c r="E44" t="s">
        <v>47</v>
      </c>
      <c r="F44" t="str">
        <f t="shared" si="1"/>
        <v>newser</v>
      </c>
      <c r="G44">
        <v>110696</v>
      </c>
    </row>
    <row r="45" spans="1:8" x14ac:dyDescent="0.25">
      <c r="A45" t="s">
        <v>63</v>
      </c>
      <c r="B45" t="str">
        <f t="shared" si="0"/>
        <v>govdelivery</v>
      </c>
      <c r="C45">
        <v>98408</v>
      </c>
      <c r="E45" t="s">
        <v>0</v>
      </c>
      <c r="F45" t="str">
        <f t="shared" si="1"/>
        <v>stumbleupon</v>
      </c>
      <c r="G45">
        <v>106600</v>
      </c>
    </row>
    <row r="46" spans="1:8" x14ac:dyDescent="0.25">
      <c r="A46" t="s">
        <v>67</v>
      </c>
      <c r="B46" t="str">
        <f t="shared" si="0"/>
        <v>btrplc</v>
      </c>
      <c r="C46">
        <v>98408</v>
      </c>
      <c r="E46" t="s">
        <v>33</v>
      </c>
      <c r="F46" t="str">
        <f t="shared" si="1"/>
        <v>opensky</v>
      </c>
      <c r="G46">
        <v>106600</v>
      </c>
      <c r="H46" t="s">
        <v>176</v>
      </c>
    </row>
    <row r="47" spans="1:8" x14ac:dyDescent="0.25">
      <c r="A47" t="s">
        <v>151</v>
      </c>
      <c r="B47" t="str">
        <f t="shared" si="0"/>
        <v>addoway</v>
      </c>
      <c r="C47">
        <v>94312</v>
      </c>
      <c r="E47" t="s">
        <v>162</v>
      </c>
      <c r="F47" t="str">
        <f t="shared" si="1"/>
        <v>breakingnews</v>
      </c>
      <c r="G47">
        <v>106600</v>
      </c>
    </row>
    <row r="48" spans="1:8" x14ac:dyDescent="0.25">
      <c r="A48" t="s">
        <v>32</v>
      </c>
      <c r="B48" t="str">
        <f t="shared" si="0"/>
        <v>younghollywood</v>
      </c>
      <c r="C48">
        <v>94312</v>
      </c>
      <c r="E48" t="s">
        <v>46</v>
      </c>
      <c r="F48" t="str">
        <f t="shared" si="1"/>
        <v>hostgator</v>
      </c>
      <c r="G48">
        <v>102504</v>
      </c>
    </row>
    <row r="49" spans="1:8" x14ac:dyDescent="0.25">
      <c r="A49" t="s">
        <v>62</v>
      </c>
      <c r="B49" t="str">
        <f t="shared" si="0"/>
        <v>zendesk</v>
      </c>
      <c r="C49">
        <v>94312</v>
      </c>
      <c r="E49" t="s">
        <v>44</v>
      </c>
      <c r="F49" t="str">
        <f t="shared" si="1"/>
        <v>glassdoordotcom</v>
      </c>
      <c r="G49">
        <v>102504</v>
      </c>
    </row>
    <row r="50" spans="1:8" x14ac:dyDescent="0.25">
      <c r="A50" t="s">
        <v>149</v>
      </c>
      <c r="B50" t="str">
        <f t="shared" si="0"/>
        <v>lockerdome</v>
      </c>
      <c r="C50">
        <v>90216</v>
      </c>
      <c r="E50" t="s">
        <v>152</v>
      </c>
      <c r="F50" t="str">
        <f t="shared" si="1"/>
        <v>tweetminster</v>
      </c>
      <c r="G50">
        <v>98408</v>
      </c>
    </row>
    <row r="51" spans="1:8" x14ac:dyDescent="0.25">
      <c r="A51" t="s">
        <v>17</v>
      </c>
      <c r="B51" t="str">
        <f t="shared" si="0"/>
        <v>textplus</v>
      </c>
      <c r="C51">
        <v>90216</v>
      </c>
      <c r="E51" t="s">
        <v>63</v>
      </c>
      <c r="F51" t="str">
        <f t="shared" si="1"/>
        <v>govdelivery</v>
      </c>
      <c r="G51">
        <v>98408</v>
      </c>
      <c r="H51" t="s">
        <v>168</v>
      </c>
    </row>
    <row r="52" spans="1:8" x14ac:dyDescent="0.25">
      <c r="A52" t="s">
        <v>31</v>
      </c>
      <c r="B52" t="str">
        <f t="shared" si="0"/>
        <v>zoopla</v>
      </c>
      <c r="C52">
        <v>90216</v>
      </c>
      <c r="E52" t="s">
        <v>67</v>
      </c>
      <c r="F52" t="str">
        <f t="shared" si="1"/>
        <v>btrplc</v>
      </c>
      <c r="G52">
        <v>98408</v>
      </c>
    </row>
    <row r="53" spans="1:8" x14ac:dyDescent="0.25">
      <c r="A53" t="s">
        <v>39</v>
      </c>
      <c r="B53" t="str">
        <f>MID(A53, 24,LEN(A53))</f>
        <v>taptu</v>
      </c>
      <c r="C53">
        <v>90216</v>
      </c>
      <c r="E53" t="s">
        <v>151</v>
      </c>
      <c r="F53" t="str">
        <f t="shared" si="1"/>
        <v>addoway</v>
      </c>
      <c r="G53">
        <v>94312</v>
      </c>
    </row>
    <row r="54" spans="1:8" x14ac:dyDescent="0.25">
      <c r="A54" t="s">
        <v>64</v>
      </c>
      <c r="B54" t="str">
        <f t="shared" si="0"/>
        <v>netsuite</v>
      </c>
      <c r="C54">
        <v>86120</v>
      </c>
      <c r="E54" t="s">
        <v>32</v>
      </c>
      <c r="F54" t="str">
        <f t="shared" si="1"/>
        <v>younghollywood</v>
      </c>
      <c r="G54">
        <v>94312</v>
      </c>
    </row>
    <row r="55" spans="1:8" x14ac:dyDescent="0.25">
      <c r="A55" t="s">
        <v>51</v>
      </c>
      <c r="B55" t="str">
        <f t="shared" si="0"/>
        <v>dachisgroup</v>
      </c>
      <c r="C55">
        <v>82024</v>
      </c>
      <c r="E55" t="s">
        <v>62</v>
      </c>
      <c r="F55" t="str">
        <f t="shared" si="1"/>
        <v>zendesk</v>
      </c>
      <c r="G55">
        <v>94312</v>
      </c>
    </row>
    <row r="56" spans="1:8" x14ac:dyDescent="0.25">
      <c r="A56" t="s">
        <v>54</v>
      </c>
      <c r="B56" t="str">
        <f t="shared" si="0"/>
        <v>bonobos</v>
      </c>
      <c r="C56">
        <v>82024</v>
      </c>
      <c r="E56" t="s">
        <v>149</v>
      </c>
      <c r="F56" t="str">
        <f t="shared" si="1"/>
        <v>lockerdome</v>
      </c>
      <c r="G56">
        <v>90216</v>
      </c>
    </row>
    <row r="57" spans="1:8" x14ac:dyDescent="0.25">
      <c r="A57" t="s">
        <v>57</v>
      </c>
      <c r="B57" t="str">
        <f t="shared" si="0"/>
        <v>squarespace</v>
      </c>
      <c r="C57">
        <v>82024</v>
      </c>
      <c r="E57" t="s">
        <v>17</v>
      </c>
      <c r="F57" t="str">
        <f t="shared" si="1"/>
        <v>textplus</v>
      </c>
      <c r="G57">
        <v>90216</v>
      </c>
    </row>
    <row r="58" spans="1:8" x14ac:dyDescent="0.25">
      <c r="A58" t="s">
        <v>9</v>
      </c>
      <c r="B58" t="str">
        <f t="shared" si="0"/>
        <v>tmone</v>
      </c>
      <c r="C58">
        <v>77928</v>
      </c>
      <c r="E58" t="s">
        <v>39</v>
      </c>
      <c r="F58" t="str">
        <f t="shared" si="1"/>
        <v>taptu</v>
      </c>
      <c r="G58">
        <v>90216</v>
      </c>
    </row>
    <row r="59" spans="1:8" x14ac:dyDescent="0.25">
      <c r="A59" t="s">
        <v>14</v>
      </c>
      <c r="B59" t="str">
        <f t="shared" si="0"/>
        <v>blogtalkradio</v>
      </c>
      <c r="C59">
        <v>73832</v>
      </c>
      <c r="E59" t="s">
        <v>31</v>
      </c>
      <c r="F59" t="str">
        <f t="shared" si="1"/>
        <v>zoopla</v>
      </c>
      <c r="G59">
        <v>90216</v>
      </c>
    </row>
    <row r="60" spans="1:8" x14ac:dyDescent="0.25">
      <c r="A60" t="s">
        <v>30</v>
      </c>
      <c r="B60" t="str">
        <f t="shared" si="0"/>
        <v>askmissa</v>
      </c>
      <c r="C60">
        <v>69736</v>
      </c>
      <c r="E60" t="s">
        <v>156</v>
      </c>
      <c r="F60" t="str">
        <f t="shared" si="1"/>
        <v>buzzbuzzhome</v>
      </c>
      <c r="G60">
        <v>86120</v>
      </c>
    </row>
    <row r="61" spans="1:8" x14ac:dyDescent="0.25">
      <c r="A61" t="s">
        <v>40</v>
      </c>
      <c r="B61" t="str">
        <f t="shared" si="0"/>
        <v>currensee</v>
      </c>
      <c r="C61">
        <v>69736</v>
      </c>
      <c r="E61" t="s">
        <v>64</v>
      </c>
      <c r="F61" t="str">
        <f t="shared" si="1"/>
        <v>netsuite</v>
      </c>
      <c r="G61">
        <v>86120</v>
      </c>
    </row>
    <row r="62" spans="1:8" x14ac:dyDescent="0.25">
      <c r="A62" t="s">
        <v>26</v>
      </c>
      <c r="B62" t="str">
        <f t="shared" si="0"/>
        <v>utest</v>
      </c>
      <c r="C62">
        <v>65640</v>
      </c>
      <c r="E62" t="s">
        <v>51</v>
      </c>
      <c r="F62" t="str">
        <f t="shared" si="1"/>
        <v>dachisgroup</v>
      </c>
      <c r="G62">
        <v>82024</v>
      </c>
    </row>
    <row r="63" spans="1:8" x14ac:dyDescent="0.25">
      <c r="A63" t="s">
        <v>28</v>
      </c>
      <c r="B63" t="str">
        <f t="shared" si="0"/>
        <v>indochino</v>
      </c>
      <c r="C63">
        <v>65640</v>
      </c>
      <c r="E63" t="s">
        <v>54</v>
      </c>
      <c r="F63" t="str">
        <f t="shared" si="1"/>
        <v>bonobos</v>
      </c>
      <c r="G63">
        <v>82024</v>
      </c>
      <c r="H63" t="s">
        <v>166</v>
      </c>
    </row>
    <row r="64" spans="1:8" x14ac:dyDescent="0.25">
      <c r="A64" t="s">
        <v>48</v>
      </c>
      <c r="B64" t="str">
        <f t="shared" si="0"/>
        <v>brafton</v>
      </c>
      <c r="C64">
        <v>65640</v>
      </c>
      <c r="E64" t="s">
        <v>57</v>
      </c>
      <c r="F64" t="str">
        <f t="shared" si="1"/>
        <v>squarespace</v>
      </c>
      <c r="G64">
        <v>82024</v>
      </c>
    </row>
    <row r="65" spans="1:8" x14ac:dyDescent="0.25">
      <c r="A65" t="s">
        <v>20</v>
      </c>
      <c r="B65" t="str">
        <f t="shared" si="0"/>
        <v>freeagent</v>
      </c>
      <c r="C65">
        <v>65640</v>
      </c>
      <c r="E65" t="s">
        <v>9</v>
      </c>
      <c r="F65" t="str">
        <f t="shared" si="1"/>
        <v>tmone</v>
      </c>
      <c r="G65">
        <v>77928</v>
      </c>
    </row>
    <row r="66" spans="1:8" x14ac:dyDescent="0.25">
      <c r="A66" t="s">
        <v>21</v>
      </c>
      <c r="B66" t="str">
        <f t="shared" si="0"/>
        <v>linode</v>
      </c>
      <c r="C66">
        <v>61544</v>
      </c>
      <c r="E66" t="s">
        <v>14</v>
      </c>
      <c r="F66" t="str">
        <f t="shared" si="1"/>
        <v>blogtalkradio</v>
      </c>
      <c r="G66">
        <v>73832</v>
      </c>
    </row>
    <row r="67" spans="1:8" x14ac:dyDescent="0.25">
      <c r="A67" t="s">
        <v>29</v>
      </c>
      <c r="B67" t="str">
        <f t="shared" ref="B67:B76" si="2">MID(A67, 24,LEN(A67))</f>
        <v>odesk</v>
      </c>
      <c r="C67">
        <v>61544</v>
      </c>
      <c r="E67" t="s">
        <v>30</v>
      </c>
      <c r="F67" t="str">
        <f t="shared" ref="F67:F85" si="3">MID(E67, 24,LEN(E67))</f>
        <v>askmissa</v>
      </c>
      <c r="G67">
        <v>69736</v>
      </c>
    </row>
    <row r="68" spans="1:8" x14ac:dyDescent="0.25">
      <c r="A68" t="s">
        <v>53</v>
      </c>
      <c r="B68" t="str">
        <f t="shared" si="2"/>
        <v>rcrdlbl</v>
      </c>
      <c r="C68">
        <v>61544</v>
      </c>
      <c r="E68" t="s">
        <v>40</v>
      </c>
      <c r="F68" t="str">
        <f t="shared" si="3"/>
        <v>currensee</v>
      </c>
      <c r="G68">
        <v>69736</v>
      </c>
    </row>
    <row r="69" spans="1:8" x14ac:dyDescent="0.25">
      <c r="A69" t="s">
        <v>61</v>
      </c>
      <c r="B69" t="str">
        <f t="shared" si="2"/>
        <v>raptr</v>
      </c>
      <c r="C69">
        <v>61544</v>
      </c>
      <c r="E69" t="s">
        <v>26</v>
      </c>
      <c r="F69" t="str">
        <f t="shared" si="3"/>
        <v>utest</v>
      </c>
      <c r="G69">
        <v>65640</v>
      </c>
    </row>
    <row r="70" spans="1:8" x14ac:dyDescent="0.25">
      <c r="A70" t="s">
        <v>4</v>
      </c>
      <c r="B70" t="str">
        <f t="shared" si="2"/>
        <v>sugarsync</v>
      </c>
      <c r="C70">
        <v>57448</v>
      </c>
      <c r="E70" t="s">
        <v>159</v>
      </c>
      <c r="F70" t="str">
        <f t="shared" si="3"/>
        <v>dudamobile</v>
      </c>
      <c r="G70">
        <v>65640</v>
      </c>
      <c r="H70" t="s">
        <v>167</v>
      </c>
    </row>
    <row r="71" spans="1:8" x14ac:dyDescent="0.25">
      <c r="A71" t="s">
        <v>8</v>
      </c>
      <c r="B71" t="str">
        <f t="shared" si="2"/>
        <v>dyninc</v>
      </c>
      <c r="C71">
        <v>57448</v>
      </c>
      <c r="E71" t="s">
        <v>28</v>
      </c>
      <c r="F71" t="str">
        <f t="shared" si="3"/>
        <v>indochino</v>
      </c>
      <c r="G71">
        <v>65640</v>
      </c>
    </row>
    <row r="72" spans="1:8" x14ac:dyDescent="0.25">
      <c r="A72" t="s">
        <v>27</v>
      </c>
      <c r="B72" t="str">
        <f t="shared" si="2"/>
        <v>wpmuorg</v>
      </c>
      <c r="C72">
        <v>57448</v>
      </c>
      <c r="E72" t="s">
        <v>48</v>
      </c>
      <c r="F72" t="str">
        <f t="shared" si="3"/>
        <v>brafton</v>
      </c>
      <c r="G72">
        <v>65640</v>
      </c>
    </row>
    <row r="73" spans="1:8" x14ac:dyDescent="0.25">
      <c r="A73" t="s">
        <v>7</v>
      </c>
      <c r="B73" t="str">
        <f t="shared" si="2"/>
        <v>rampok</v>
      </c>
      <c r="C73">
        <v>57448</v>
      </c>
      <c r="E73" t="s">
        <v>20</v>
      </c>
      <c r="F73" t="str">
        <f t="shared" si="3"/>
        <v>freeagent</v>
      </c>
      <c r="G73">
        <v>65640</v>
      </c>
      <c r="H73" t="s">
        <v>165</v>
      </c>
    </row>
    <row r="74" spans="1:8" x14ac:dyDescent="0.25">
      <c r="A74" t="s">
        <v>23</v>
      </c>
      <c r="B74" t="str">
        <f t="shared" si="2"/>
        <v>minube</v>
      </c>
      <c r="C74">
        <v>53352</v>
      </c>
      <c r="E74" t="s">
        <v>21</v>
      </c>
      <c r="F74" t="str">
        <f t="shared" si="3"/>
        <v>linode</v>
      </c>
      <c r="G74">
        <v>61544</v>
      </c>
    </row>
    <row r="75" spans="1:8" x14ac:dyDescent="0.25">
      <c r="A75" t="s">
        <v>38</v>
      </c>
      <c r="B75" t="str">
        <f t="shared" si="2"/>
        <v>zoosk</v>
      </c>
      <c r="C75">
        <v>53352</v>
      </c>
      <c r="E75" t="s">
        <v>29</v>
      </c>
      <c r="F75" t="str">
        <f t="shared" si="3"/>
        <v>odesk</v>
      </c>
      <c r="G75">
        <v>61544</v>
      </c>
    </row>
    <row r="76" spans="1:8" x14ac:dyDescent="0.25">
      <c r="A76" t="s">
        <v>56</v>
      </c>
      <c r="B76" t="str">
        <f t="shared" si="2"/>
        <v>endomondo</v>
      </c>
      <c r="C76">
        <v>53352</v>
      </c>
      <c r="E76" t="s">
        <v>53</v>
      </c>
      <c r="F76" t="str">
        <f t="shared" si="3"/>
        <v>rcrdlbl</v>
      </c>
      <c r="G76">
        <v>61544</v>
      </c>
    </row>
    <row r="77" spans="1:8" x14ac:dyDescent="0.25">
      <c r="E77" t="s">
        <v>61</v>
      </c>
      <c r="F77" t="str">
        <f t="shared" si="3"/>
        <v>raptr</v>
      </c>
      <c r="G77">
        <v>61544</v>
      </c>
    </row>
    <row r="78" spans="1:8" x14ac:dyDescent="0.25">
      <c r="E78" t="s">
        <v>8</v>
      </c>
      <c r="F78" t="str">
        <f t="shared" si="3"/>
        <v>dyninc</v>
      </c>
      <c r="G78">
        <v>57448</v>
      </c>
    </row>
    <row r="79" spans="1:8" x14ac:dyDescent="0.25">
      <c r="E79" t="s">
        <v>27</v>
      </c>
      <c r="F79" t="str">
        <f t="shared" si="3"/>
        <v>wpmuorg</v>
      </c>
      <c r="G79">
        <v>57448</v>
      </c>
    </row>
    <row r="80" spans="1:8" x14ac:dyDescent="0.25">
      <c r="E80" t="s">
        <v>4</v>
      </c>
      <c r="F80" t="str">
        <f t="shared" si="3"/>
        <v>sugarsync</v>
      </c>
      <c r="G80">
        <v>57448</v>
      </c>
    </row>
    <row r="81" spans="5:7" x14ac:dyDescent="0.25">
      <c r="E81" t="s">
        <v>7</v>
      </c>
      <c r="F81" t="str">
        <f t="shared" si="3"/>
        <v>rampok</v>
      </c>
      <c r="G81">
        <v>57448</v>
      </c>
    </row>
    <row r="82" spans="5:7" x14ac:dyDescent="0.25">
      <c r="E82" t="s">
        <v>23</v>
      </c>
      <c r="F82" t="str">
        <f t="shared" si="3"/>
        <v>minube</v>
      </c>
      <c r="G82">
        <v>53352</v>
      </c>
    </row>
    <row r="83" spans="5:7" x14ac:dyDescent="0.25">
      <c r="E83" t="s">
        <v>38</v>
      </c>
      <c r="F83" t="str">
        <f t="shared" si="3"/>
        <v>zoosk</v>
      </c>
      <c r="G83">
        <v>53352</v>
      </c>
    </row>
    <row r="84" spans="5:7" x14ac:dyDescent="0.25">
      <c r="E84" t="s">
        <v>56</v>
      </c>
      <c r="F84" t="str">
        <f t="shared" si="3"/>
        <v>endomondo</v>
      </c>
      <c r="G84">
        <v>53352</v>
      </c>
    </row>
    <row r="85" spans="5:7" x14ac:dyDescent="0.25">
      <c r="E85" t="s">
        <v>163</v>
      </c>
      <c r="F85" t="str">
        <f t="shared" si="3"/>
        <v>careerbliss</v>
      </c>
      <c r="G85">
        <v>53352</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8"/>
  <sheetViews>
    <sheetView topLeftCell="D34" workbookViewId="0">
      <selection activeCell="G49" sqref="G49"/>
    </sheetView>
  </sheetViews>
  <sheetFormatPr defaultRowHeight="15" x14ac:dyDescent="0.25"/>
  <cols>
    <col min="1" max="2" width="41.28515625" customWidth="1"/>
    <col min="5" max="5" width="17.28515625" customWidth="1"/>
    <col min="6" max="6" width="19.7109375" customWidth="1"/>
    <col min="7" max="7" width="23.5703125" customWidth="1"/>
    <col min="8" max="10" width="13.140625" customWidth="1"/>
    <col min="11" max="11" width="18.42578125" customWidth="1"/>
    <col min="12" max="12" width="10.85546875" customWidth="1"/>
  </cols>
  <sheetData>
    <row r="1" spans="1:13" x14ac:dyDescent="0.25">
      <c r="E1" t="s">
        <v>220</v>
      </c>
      <c r="G1" t="s">
        <v>221</v>
      </c>
      <c r="H1" t="s">
        <v>223</v>
      </c>
      <c r="I1" t="s">
        <v>222</v>
      </c>
    </row>
    <row r="2" spans="1:13" x14ac:dyDescent="0.25">
      <c r="A2" t="s">
        <v>2</v>
      </c>
      <c r="B2" t="str">
        <f>MID(A2, 24,LEN(A2))</f>
        <v>learnvest</v>
      </c>
      <c r="C2">
        <v>118888</v>
      </c>
      <c r="E2" t="s">
        <v>74</v>
      </c>
      <c r="F2">
        <v>245864</v>
      </c>
      <c r="H2">
        <v>1</v>
      </c>
      <c r="I2">
        <f>VLOOKUP(E2, $K$2:$M$85, 3, 0)</f>
        <v>1</v>
      </c>
      <c r="K2" t="s">
        <v>74</v>
      </c>
      <c r="L2">
        <v>245864</v>
      </c>
      <c r="M2">
        <v>1</v>
      </c>
    </row>
    <row r="3" spans="1:13" x14ac:dyDescent="0.25">
      <c r="A3" t="s">
        <v>3</v>
      </c>
      <c r="B3" t="str">
        <f t="shared" ref="B3:B66" si="0">MID(A3, 24,LEN(A3))</f>
        <v>flipkart</v>
      </c>
      <c r="C3">
        <v>131176</v>
      </c>
      <c r="E3" t="s">
        <v>197</v>
      </c>
      <c r="F3">
        <v>229480</v>
      </c>
      <c r="H3">
        <f>H2+1</f>
        <v>2</v>
      </c>
      <c r="I3">
        <f t="shared" ref="I3:I66" si="1">VLOOKUP(E3, $K$2:$M$85, 3, 0)</f>
        <v>2</v>
      </c>
      <c r="K3" t="s">
        <v>197</v>
      </c>
      <c r="L3">
        <v>229480</v>
      </c>
      <c r="M3">
        <f>M2+1</f>
        <v>2</v>
      </c>
    </row>
    <row r="4" spans="1:13" x14ac:dyDescent="0.25">
      <c r="A4" t="s">
        <v>177</v>
      </c>
      <c r="B4" t="str">
        <f t="shared" si="0"/>
        <v>itweetlive</v>
      </c>
      <c r="C4">
        <v>57448</v>
      </c>
      <c r="E4" t="s">
        <v>75</v>
      </c>
      <c r="F4">
        <v>221288</v>
      </c>
      <c r="H4">
        <f t="shared" ref="H4:H67" si="2">H3+1</f>
        <v>3</v>
      </c>
      <c r="I4">
        <f t="shared" si="1"/>
        <v>3</v>
      </c>
      <c r="K4" t="s">
        <v>75</v>
      </c>
      <c r="L4">
        <v>221288</v>
      </c>
      <c r="M4">
        <f t="shared" ref="M4:M67" si="3">M3+1</f>
        <v>3</v>
      </c>
    </row>
    <row r="5" spans="1:13" x14ac:dyDescent="0.25">
      <c r="A5" t="s">
        <v>6</v>
      </c>
      <c r="B5" t="str">
        <f t="shared" si="0"/>
        <v>linkedin</v>
      </c>
      <c r="C5">
        <v>127080</v>
      </c>
      <c r="E5" t="s">
        <v>76</v>
      </c>
      <c r="F5">
        <v>209000</v>
      </c>
      <c r="H5">
        <f t="shared" si="2"/>
        <v>4</v>
      </c>
      <c r="I5">
        <f t="shared" si="1"/>
        <v>4</v>
      </c>
      <c r="K5" t="s">
        <v>76</v>
      </c>
      <c r="L5">
        <v>209000</v>
      </c>
      <c r="M5">
        <f t="shared" si="3"/>
        <v>4</v>
      </c>
    </row>
    <row r="6" spans="1:13" x14ac:dyDescent="0.25">
      <c r="A6" t="s">
        <v>36</v>
      </c>
      <c r="B6" t="str">
        <f t="shared" si="0"/>
        <v>twitter</v>
      </c>
      <c r="C6">
        <v>118888</v>
      </c>
      <c r="E6" t="s">
        <v>77</v>
      </c>
      <c r="F6">
        <v>196712</v>
      </c>
      <c r="H6">
        <f t="shared" si="2"/>
        <v>5</v>
      </c>
      <c r="I6">
        <f t="shared" si="1"/>
        <v>5</v>
      </c>
      <c r="K6" t="s">
        <v>77</v>
      </c>
      <c r="L6">
        <v>196712</v>
      </c>
      <c r="M6">
        <f t="shared" si="3"/>
        <v>5</v>
      </c>
    </row>
    <row r="7" spans="1:13" x14ac:dyDescent="0.25">
      <c r="A7" t="s">
        <v>14</v>
      </c>
      <c r="B7" t="str">
        <f t="shared" si="0"/>
        <v>blogtalkradio</v>
      </c>
      <c r="C7">
        <v>73832</v>
      </c>
      <c r="E7" t="s">
        <v>78</v>
      </c>
      <c r="F7">
        <v>184424</v>
      </c>
      <c r="H7">
        <f t="shared" si="2"/>
        <v>6</v>
      </c>
      <c r="I7">
        <f t="shared" si="1"/>
        <v>6</v>
      </c>
      <c r="K7" t="s">
        <v>78</v>
      </c>
      <c r="L7">
        <v>184424</v>
      </c>
      <c r="M7">
        <f t="shared" si="3"/>
        <v>6</v>
      </c>
    </row>
    <row r="8" spans="1:13" x14ac:dyDescent="0.25">
      <c r="A8" t="s">
        <v>19</v>
      </c>
      <c r="B8" t="str">
        <f t="shared" si="0"/>
        <v>mapmyfitness</v>
      </c>
      <c r="C8">
        <v>209000</v>
      </c>
      <c r="E8" t="s">
        <v>79</v>
      </c>
      <c r="F8">
        <v>172136</v>
      </c>
      <c r="H8">
        <f t="shared" si="2"/>
        <v>7</v>
      </c>
      <c r="I8">
        <f t="shared" si="1"/>
        <v>7</v>
      </c>
      <c r="K8" t="s">
        <v>79</v>
      </c>
      <c r="L8">
        <v>172136</v>
      </c>
      <c r="M8">
        <f t="shared" si="3"/>
        <v>7</v>
      </c>
    </row>
    <row r="9" spans="1:13" x14ac:dyDescent="0.25">
      <c r="A9" t="s">
        <v>20</v>
      </c>
      <c r="B9" t="str">
        <f t="shared" si="0"/>
        <v>freeagent</v>
      </c>
      <c r="C9">
        <v>65640</v>
      </c>
      <c r="E9" t="s">
        <v>80</v>
      </c>
      <c r="F9">
        <v>143464</v>
      </c>
      <c r="H9">
        <f t="shared" si="2"/>
        <v>8</v>
      </c>
      <c r="I9">
        <f t="shared" si="1"/>
        <v>8</v>
      </c>
      <c r="K9" t="s">
        <v>80</v>
      </c>
      <c r="L9">
        <v>143464</v>
      </c>
      <c r="M9">
        <f t="shared" si="3"/>
        <v>8</v>
      </c>
    </row>
    <row r="10" spans="1:13" x14ac:dyDescent="0.25">
      <c r="A10" t="s">
        <v>178</v>
      </c>
      <c r="B10" t="str">
        <f t="shared" si="0"/>
        <v>quirky</v>
      </c>
      <c r="C10">
        <v>90216</v>
      </c>
      <c r="E10" t="s">
        <v>83</v>
      </c>
      <c r="F10">
        <v>135272</v>
      </c>
      <c r="H10">
        <f t="shared" si="2"/>
        <v>9</v>
      </c>
      <c r="I10">
        <f t="shared" si="1"/>
        <v>11</v>
      </c>
      <c r="K10" t="s">
        <v>82</v>
      </c>
      <c r="L10">
        <v>135272</v>
      </c>
      <c r="M10">
        <f t="shared" si="3"/>
        <v>9</v>
      </c>
    </row>
    <row r="11" spans="1:13" x14ac:dyDescent="0.25">
      <c r="A11" t="s">
        <v>24</v>
      </c>
      <c r="B11" t="str">
        <f t="shared" si="0"/>
        <v>livestream</v>
      </c>
      <c r="C11">
        <v>114792</v>
      </c>
      <c r="E11" t="s">
        <v>81</v>
      </c>
      <c r="F11">
        <v>135272</v>
      </c>
      <c r="H11">
        <f t="shared" si="2"/>
        <v>10</v>
      </c>
      <c r="I11">
        <f t="shared" si="1"/>
        <v>10</v>
      </c>
      <c r="K11" t="s">
        <v>81</v>
      </c>
      <c r="L11">
        <v>135272</v>
      </c>
      <c r="M11">
        <f t="shared" si="3"/>
        <v>10</v>
      </c>
    </row>
    <row r="12" spans="1:13" x14ac:dyDescent="0.25">
      <c r="A12" t="s">
        <v>160</v>
      </c>
      <c r="B12" t="str">
        <f t="shared" si="0"/>
        <v>barkworldexpo</v>
      </c>
      <c r="C12">
        <v>110696</v>
      </c>
      <c r="E12" t="s">
        <v>82</v>
      </c>
      <c r="F12">
        <v>135272</v>
      </c>
      <c r="H12">
        <f t="shared" si="2"/>
        <v>11</v>
      </c>
      <c r="I12">
        <f t="shared" si="1"/>
        <v>9</v>
      </c>
      <c r="K12" t="s">
        <v>83</v>
      </c>
      <c r="L12">
        <v>135272</v>
      </c>
      <c r="M12">
        <f t="shared" si="3"/>
        <v>11</v>
      </c>
    </row>
    <row r="13" spans="1:13" x14ac:dyDescent="0.25">
      <c r="A13" t="s">
        <v>31</v>
      </c>
      <c r="B13" t="str">
        <f t="shared" si="0"/>
        <v>zoopla</v>
      </c>
      <c r="C13">
        <v>90216</v>
      </c>
      <c r="E13" t="s">
        <v>84</v>
      </c>
      <c r="F13">
        <v>131176</v>
      </c>
      <c r="H13">
        <f t="shared" si="2"/>
        <v>12</v>
      </c>
      <c r="I13">
        <f t="shared" si="1"/>
        <v>12</v>
      </c>
      <c r="K13" t="s">
        <v>84</v>
      </c>
      <c r="L13">
        <v>131176</v>
      </c>
      <c r="M13">
        <f t="shared" si="3"/>
        <v>12</v>
      </c>
    </row>
    <row r="14" spans="1:13" x14ac:dyDescent="0.25">
      <c r="A14" t="s">
        <v>33</v>
      </c>
      <c r="B14" t="str">
        <f t="shared" si="0"/>
        <v>opensky</v>
      </c>
      <c r="C14">
        <v>106600</v>
      </c>
      <c r="E14" t="s">
        <v>85</v>
      </c>
      <c r="F14">
        <v>131176</v>
      </c>
      <c r="H14">
        <f t="shared" si="2"/>
        <v>13</v>
      </c>
      <c r="I14">
        <f t="shared" si="1"/>
        <v>13</v>
      </c>
      <c r="K14" t="s">
        <v>85</v>
      </c>
      <c r="L14">
        <v>131176</v>
      </c>
      <c r="M14">
        <f t="shared" si="3"/>
        <v>13</v>
      </c>
    </row>
    <row r="15" spans="1:13" x14ac:dyDescent="0.25">
      <c r="A15" t="s">
        <v>38</v>
      </c>
      <c r="B15" t="str">
        <f t="shared" si="0"/>
        <v>zoosk</v>
      </c>
      <c r="C15">
        <v>53352</v>
      </c>
      <c r="E15" t="s">
        <v>86</v>
      </c>
      <c r="F15">
        <v>131176</v>
      </c>
      <c r="H15">
        <f t="shared" si="2"/>
        <v>14</v>
      </c>
      <c r="I15">
        <f t="shared" si="1"/>
        <v>14</v>
      </c>
      <c r="K15" t="s">
        <v>86</v>
      </c>
      <c r="L15">
        <v>131176</v>
      </c>
      <c r="M15">
        <f t="shared" si="3"/>
        <v>14</v>
      </c>
    </row>
    <row r="16" spans="1:13" x14ac:dyDescent="0.25">
      <c r="A16" t="s">
        <v>27</v>
      </c>
      <c r="B16" t="str">
        <f t="shared" si="0"/>
        <v>wpmuorg</v>
      </c>
      <c r="C16">
        <v>57448</v>
      </c>
      <c r="E16" t="s">
        <v>87</v>
      </c>
      <c r="F16">
        <v>127080</v>
      </c>
      <c r="H16">
        <f t="shared" si="2"/>
        <v>15</v>
      </c>
      <c r="I16">
        <f t="shared" si="1"/>
        <v>15</v>
      </c>
      <c r="K16" t="s">
        <v>87</v>
      </c>
      <c r="L16">
        <v>127080</v>
      </c>
      <c r="M16">
        <f t="shared" si="3"/>
        <v>15</v>
      </c>
    </row>
    <row r="17" spans="1:13" x14ac:dyDescent="0.25">
      <c r="A17" t="s">
        <v>44</v>
      </c>
      <c r="B17" t="str">
        <f t="shared" si="0"/>
        <v>glassdoordotcom</v>
      </c>
      <c r="C17">
        <v>102504</v>
      </c>
      <c r="E17" t="s">
        <v>89</v>
      </c>
      <c r="F17">
        <v>127080</v>
      </c>
      <c r="H17">
        <f t="shared" si="2"/>
        <v>16</v>
      </c>
      <c r="I17">
        <f t="shared" si="1"/>
        <v>18</v>
      </c>
      <c r="K17" t="s">
        <v>88</v>
      </c>
      <c r="L17">
        <v>127080</v>
      </c>
      <c r="M17">
        <f t="shared" si="3"/>
        <v>16</v>
      </c>
    </row>
    <row r="18" spans="1:13" x14ac:dyDescent="0.25">
      <c r="A18" t="s">
        <v>159</v>
      </c>
      <c r="B18" t="str">
        <f t="shared" si="0"/>
        <v>dudamobile</v>
      </c>
      <c r="C18">
        <v>65640</v>
      </c>
      <c r="E18" t="s">
        <v>91</v>
      </c>
      <c r="F18">
        <v>127080</v>
      </c>
      <c r="H18">
        <f t="shared" si="2"/>
        <v>17</v>
      </c>
      <c r="I18">
        <f t="shared" si="1"/>
        <v>19</v>
      </c>
      <c r="K18" t="s">
        <v>90</v>
      </c>
      <c r="L18">
        <v>127080</v>
      </c>
      <c r="M18">
        <f t="shared" si="3"/>
        <v>17</v>
      </c>
    </row>
    <row r="19" spans="1:13" x14ac:dyDescent="0.25">
      <c r="A19" t="s">
        <v>179</v>
      </c>
      <c r="B19" t="str">
        <f t="shared" si="0"/>
        <v>pixable</v>
      </c>
      <c r="C19">
        <v>86120</v>
      </c>
      <c r="E19" t="s">
        <v>88</v>
      </c>
      <c r="F19">
        <v>127080</v>
      </c>
      <c r="H19">
        <f t="shared" si="2"/>
        <v>18</v>
      </c>
      <c r="I19">
        <f t="shared" si="1"/>
        <v>16</v>
      </c>
      <c r="K19" t="s">
        <v>89</v>
      </c>
      <c r="L19">
        <v>127080</v>
      </c>
      <c r="M19">
        <f t="shared" si="3"/>
        <v>18</v>
      </c>
    </row>
    <row r="20" spans="1:13" x14ac:dyDescent="0.25">
      <c r="A20" t="s">
        <v>51</v>
      </c>
      <c r="B20" t="str">
        <f t="shared" si="0"/>
        <v>dachisgroup</v>
      </c>
      <c r="C20">
        <v>82024</v>
      </c>
      <c r="E20" t="s">
        <v>90</v>
      </c>
      <c r="F20">
        <v>127080</v>
      </c>
      <c r="H20">
        <f t="shared" si="2"/>
        <v>19</v>
      </c>
      <c r="I20">
        <f t="shared" si="1"/>
        <v>17</v>
      </c>
      <c r="K20" t="s">
        <v>91</v>
      </c>
      <c r="L20">
        <v>127080</v>
      </c>
      <c r="M20">
        <f t="shared" si="3"/>
        <v>19</v>
      </c>
    </row>
    <row r="21" spans="1:13" x14ac:dyDescent="0.25">
      <c r="A21" t="s">
        <v>59</v>
      </c>
      <c r="B21" t="str">
        <f t="shared" si="0"/>
        <v>gogo</v>
      </c>
      <c r="C21">
        <v>135272</v>
      </c>
      <c r="E21" t="s">
        <v>96</v>
      </c>
      <c r="F21">
        <v>122984</v>
      </c>
      <c r="H21">
        <f t="shared" si="2"/>
        <v>20</v>
      </c>
      <c r="I21">
        <f t="shared" si="1"/>
        <v>21</v>
      </c>
      <c r="K21" t="s">
        <v>92</v>
      </c>
      <c r="L21">
        <v>122984</v>
      </c>
      <c r="M21">
        <f t="shared" si="3"/>
        <v>20</v>
      </c>
    </row>
    <row r="22" spans="1:13" x14ac:dyDescent="0.25">
      <c r="A22" t="s">
        <v>58</v>
      </c>
      <c r="B22" t="str">
        <f t="shared" si="0"/>
        <v>zynga</v>
      </c>
      <c r="C22">
        <v>122984</v>
      </c>
      <c r="E22" t="s">
        <v>95</v>
      </c>
      <c r="F22">
        <v>122984</v>
      </c>
      <c r="H22">
        <f t="shared" si="2"/>
        <v>21</v>
      </c>
      <c r="I22">
        <f t="shared" si="1"/>
        <v>24</v>
      </c>
      <c r="K22" t="s">
        <v>96</v>
      </c>
      <c r="L22">
        <v>122984</v>
      </c>
      <c r="M22">
        <f t="shared" si="3"/>
        <v>21</v>
      </c>
    </row>
    <row r="23" spans="1:13" x14ac:dyDescent="0.25">
      <c r="A23" t="s">
        <v>64</v>
      </c>
      <c r="B23" t="str">
        <f t="shared" si="0"/>
        <v>netsuite</v>
      </c>
      <c r="C23">
        <v>86120</v>
      </c>
      <c r="E23" t="s">
        <v>98</v>
      </c>
      <c r="F23">
        <v>122984</v>
      </c>
      <c r="H23">
        <f t="shared" si="2"/>
        <v>22</v>
      </c>
      <c r="I23">
        <f t="shared" si="1"/>
        <v>26</v>
      </c>
      <c r="K23" t="s">
        <v>93</v>
      </c>
      <c r="L23">
        <v>122984</v>
      </c>
      <c r="M23">
        <f t="shared" si="3"/>
        <v>22</v>
      </c>
    </row>
    <row r="24" spans="1:13" x14ac:dyDescent="0.25">
      <c r="A24" t="s">
        <v>0</v>
      </c>
      <c r="B24" t="str">
        <f t="shared" si="0"/>
        <v>stumbleupon</v>
      </c>
      <c r="C24">
        <v>106600</v>
      </c>
      <c r="E24" t="s">
        <v>92</v>
      </c>
      <c r="F24">
        <v>122984</v>
      </c>
      <c r="H24">
        <f t="shared" si="2"/>
        <v>23</v>
      </c>
      <c r="I24">
        <f t="shared" si="1"/>
        <v>20</v>
      </c>
      <c r="K24" t="s">
        <v>94</v>
      </c>
      <c r="L24">
        <v>122984</v>
      </c>
      <c r="M24">
        <f t="shared" si="3"/>
        <v>23</v>
      </c>
    </row>
    <row r="25" spans="1:13" x14ac:dyDescent="0.25">
      <c r="A25" t="s">
        <v>1</v>
      </c>
      <c r="B25" t="str">
        <f t="shared" si="0"/>
        <v>desibox</v>
      </c>
      <c r="C25">
        <v>143464</v>
      </c>
      <c r="E25" t="s">
        <v>93</v>
      </c>
      <c r="F25">
        <v>122984</v>
      </c>
      <c r="H25">
        <f t="shared" si="2"/>
        <v>24</v>
      </c>
      <c r="I25">
        <f t="shared" si="1"/>
        <v>22</v>
      </c>
      <c r="K25" t="s">
        <v>95</v>
      </c>
      <c r="L25">
        <v>122984</v>
      </c>
      <c r="M25">
        <f t="shared" si="3"/>
        <v>24</v>
      </c>
    </row>
    <row r="26" spans="1:13" x14ac:dyDescent="0.25">
      <c r="A26" t="s">
        <v>156</v>
      </c>
      <c r="B26" t="str">
        <f t="shared" si="0"/>
        <v>buzzbuzzhome</v>
      </c>
      <c r="C26">
        <v>86120</v>
      </c>
      <c r="E26" t="s">
        <v>94</v>
      </c>
      <c r="F26">
        <v>122984</v>
      </c>
      <c r="H26">
        <f t="shared" si="2"/>
        <v>25</v>
      </c>
      <c r="I26">
        <f t="shared" si="1"/>
        <v>23</v>
      </c>
      <c r="K26" t="s">
        <v>97</v>
      </c>
      <c r="L26">
        <v>122984</v>
      </c>
      <c r="M26">
        <f t="shared" si="3"/>
        <v>25</v>
      </c>
    </row>
    <row r="27" spans="1:13" x14ac:dyDescent="0.25">
      <c r="A27" t="s">
        <v>23</v>
      </c>
      <c r="B27" t="str">
        <f t="shared" si="0"/>
        <v>minube</v>
      </c>
      <c r="C27">
        <v>53352</v>
      </c>
      <c r="E27" t="s">
        <v>97</v>
      </c>
      <c r="F27">
        <v>122984</v>
      </c>
      <c r="H27">
        <f t="shared" si="2"/>
        <v>26</v>
      </c>
      <c r="I27">
        <f t="shared" si="1"/>
        <v>25</v>
      </c>
      <c r="K27" t="s">
        <v>98</v>
      </c>
      <c r="L27">
        <v>122984</v>
      </c>
      <c r="M27">
        <f t="shared" si="3"/>
        <v>26</v>
      </c>
    </row>
    <row r="28" spans="1:13" x14ac:dyDescent="0.25">
      <c r="A28" t="s">
        <v>150</v>
      </c>
      <c r="B28" t="str">
        <f t="shared" si="0"/>
        <v>prezi</v>
      </c>
      <c r="C28">
        <v>110696</v>
      </c>
      <c r="E28" t="s">
        <v>99</v>
      </c>
      <c r="F28">
        <v>118888</v>
      </c>
      <c r="H28">
        <f t="shared" si="2"/>
        <v>27</v>
      </c>
      <c r="I28">
        <f t="shared" si="1"/>
        <v>27</v>
      </c>
      <c r="K28" t="s">
        <v>99</v>
      </c>
      <c r="L28">
        <v>118888</v>
      </c>
      <c r="M28">
        <f t="shared" si="3"/>
        <v>27</v>
      </c>
    </row>
    <row r="29" spans="1:13" x14ac:dyDescent="0.25">
      <c r="A29" t="s">
        <v>17</v>
      </c>
      <c r="B29" t="str">
        <f t="shared" si="0"/>
        <v>textplus</v>
      </c>
      <c r="C29">
        <v>90216</v>
      </c>
      <c r="E29" t="s">
        <v>101</v>
      </c>
      <c r="F29">
        <v>118888</v>
      </c>
      <c r="H29">
        <f t="shared" si="2"/>
        <v>28</v>
      </c>
      <c r="I29">
        <f t="shared" si="1"/>
        <v>30</v>
      </c>
      <c r="K29" t="s">
        <v>102</v>
      </c>
      <c r="L29">
        <v>118888</v>
      </c>
      <c r="M29">
        <f t="shared" si="3"/>
        <v>28</v>
      </c>
    </row>
    <row r="30" spans="1:13" x14ac:dyDescent="0.25">
      <c r="A30" t="s">
        <v>18</v>
      </c>
      <c r="B30" t="str">
        <f t="shared" si="0"/>
        <v>getglue</v>
      </c>
      <c r="C30">
        <v>110696</v>
      </c>
      <c r="E30" t="s">
        <v>100</v>
      </c>
      <c r="F30">
        <v>118888</v>
      </c>
      <c r="H30">
        <f t="shared" si="2"/>
        <v>29</v>
      </c>
      <c r="I30">
        <f t="shared" si="1"/>
        <v>29</v>
      </c>
      <c r="K30" t="s">
        <v>100</v>
      </c>
      <c r="L30">
        <v>118888</v>
      </c>
      <c r="M30">
        <f t="shared" si="3"/>
        <v>29</v>
      </c>
    </row>
    <row r="31" spans="1:13" x14ac:dyDescent="0.25">
      <c r="A31" t="s">
        <v>42</v>
      </c>
      <c r="B31" t="str">
        <f t="shared" si="0"/>
        <v>comixology</v>
      </c>
      <c r="C31">
        <v>122984</v>
      </c>
      <c r="E31" t="s">
        <v>206</v>
      </c>
      <c r="F31">
        <v>118888</v>
      </c>
      <c r="G31" t="s">
        <v>224</v>
      </c>
      <c r="H31">
        <f t="shared" si="2"/>
        <v>30</v>
      </c>
      <c r="K31" t="s">
        <v>101</v>
      </c>
      <c r="L31">
        <v>118888</v>
      </c>
      <c r="M31">
        <f t="shared" si="3"/>
        <v>30</v>
      </c>
    </row>
    <row r="32" spans="1:13" x14ac:dyDescent="0.25">
      <c r="A32" t="s">
        <v>22</v>
      </c>
      <c r="B32" t="str">
        <f t="shared" si="0"/>
        <v>freeappaday</v>
      </c>
      <c r="C32">
        <v>131176</v>
      </c>
      <c r="E32" t="s">
        <v>207</v>
      </c>
      <c r="F32">
        <v>118888</v>
      </c>
      <c r="H32">
        <f t="shared" si="2"/>
        <v>31</v>
      </c>
      <c r="I32">
        <f t="shared" si="1"/>
        <v>32</v>
      </c>
      <c r="K32" t="s">
        <v>211</v>
      </c>
      <c r="L32">
        <v>118888</v>
      </c>
      <c r="M32">
        <f t="shared" si="3"/>
        <v>31</v>
      </c>
    </row>
    <row r="33" spans="1:13" x14ac:dyDescent="0.25">
      <c r="A33" t="s">
        <v>158</v>
      </c>
      <c r="B33" t="str">
        <f t="shared" si="0"/>
        <v>dribbble</v>
      </c>
      <c r="C33">
        <v>229480</v>
      </c>
      <c r="E33" t="s">
        <v>211</v>
      </c>
      <c r="F33">
        <v>118888</v>
      </c>
      <c r="H33">
        <f t="shared" si="2"/>
        <v>32</v>
      </c>
      <c r="I33">
        <f t="shared" si="1"/>
        <v>31</v>
      </c>
      <c r="K33" t="s">
        <v>207</v>
      </c>
      <c r="L33">
        <v>118888</v>
      </c>
      <c r="M33">
        <f t="shared" si="3"/>
        <v>32</v>
      </c>
    </row>
    <row r="34" spans="1:13" x14ac:dyDescent="0.25">
      <c r="A34" t="s">
        <v>28</v>
      </c>
      <c r="B34" t="str">
        <f t="shared" si="0"/>
        <v>indochino</v>
      </c>
      <c r="C34">
        <v>65640</v>
      </c>
      <c r="E34" t="s">
        <v>102</v>
      </c>
      <c r="F34">
        <v>118888</v>
      </c>
      <c r="H34">
        <f t="shared" si="2"/>
        <v>33</v>
      </c>
      <c r="I34">
        <f t="shared" si="1"/>
        <v>28</v>
      </c>
      <c r="K34" t="s">
        <v>103</v>
      </c>
      <c r="L34">
        <v>114792</v>
      </c>
      <c r="M34">
        <f t="shared" si="3"/>
        <v>33</v>
      </c>
    </row>
    <row r="35" spans="1:13" x14ac:dyDescent="0.25">
      <c r="A35" t="s">
        <v>37</v>
      </c>
      <c r="B35" t="str">
        <f t="shared" si="0"/>
        <v>marketo</v>
      </c>
      <c r="C35">
        <v>127080</v>
      </c>
      <c r="E35" t="s">
        <v>104</v>
      </c>
      <c r="F35">
        <v>114792</v>
      </c>
      <c r="H35">
        <f t="shared" si="2"/>
        <v>34</v>
      </c>
      <c r="I35">
        <f t="shared" si="1"/>
        <v>34</v>
      </c>
      <c r="K35" t="s">
        <v>104</v>
      </c>
      <c r="L35">
        <v>114792</v>
      </c>
      <c r="M35">
        <f t="shared" si="3"/>
        <v>34</v>
      </c>
    </row>
    <row r="36" spans="1:13" x14ac:dyDescent="0.25">
      <c r="A36" t="s">
        <v>52</v>
      </c>
      <c r="B36" t="str">
        <f t="shared" si="0"/>
        <v>modcloth</v>
      </c>
      <c r="C36">
        <v>127080</v>
      </c>
      <c r="E36" t="s">
        <v>209</v>
      </c>
      <c r="F36">
        <v>114792</v>
      </c>
      <c r="H36">
        <f t="shared" si="2"/>
        <v>35</v>
      </c>
      <c r="K36" t="s">
        <v>213</v>
      </c>
      <c r="L36">
        <v>114792</v>
      </c>
      <c r="M36">
        <f t="shared" si="3"/>
        <v>35</v>
      </c>
    </row>
    <row r="37" spans="1:13" x14ac:dyDescent="0.25">
      <c r="A37" t="s">
        <v>54</v>
      </c>
      <c r="B37" t="str">
        <f t="shared" si="0"/>
        <v>bonobos</v>
      </c>
      <c r="C37">
        <v>82024</v>
      </c>
      <c r="E37" t="s">
        <v>103</v>
      </c>
      <c r="F37">
        <v>114792</v>
      </c>
      <c r="H37">
        <f t="shared" si="2"/>
        <v>36</v>
      </c>
      <c r="I37">
        <f t="shared" si="1"/>
        <v>33</v>
      </c>
      <c r="K37" t="s">
        <v>108</v>
      </c>
      <c r="L37">
        <v>110696</v>
      </c>
      <c r="M37">
        <f t="shared" si="3"/>
        <v>36</v>
      </c>
    </row>
    <row r="38" spans="1:13" x14ac:dyDescent="0.25">
      <c r="A38" t="s">
        <v>56</v>
      </c>
      <c r="B38" t="str">
        <f t="shared" si="0"/>
        <v>endomondo</v>
      </c>
      <c r="C38">
        <v>53352</v>
      </c>
      <c r="E38" t="s">
        <v>213</v>
      </c>
      <c r="F38">
        <v>114792</v>
      </c>
      <c r="H38">
        <f t="shared" si="2"/>
        <v>37</v>
      </c>
      <c r="I38">
        <f t="shared" si="1"/>
        <v>35</v>
      </c>
      <c r="K38" t="s">
        <v>198</v>
      </c>
      <c r="L38">
        <v>110696</v>
      </c>
      <c r="M38">
        <f t="shared" si="3"/>
        <v>37</v>
      </c>
    </row>
    <row r="39" spans="1:13" x14ac:dyDescent="0.25">
      <c r="A39" t="s">
        <v>57</v>
      </c>
      <c r="B39" t="str">
        <f t="shared" si="0"/>
        <v>squarespace</v>
      </c>
      <c r="C39">
        <v>82024</v>
      </c>
      <c r="E39" t="s">
        <v>192</v>
      </c>
      <c r="F39">
        <v>110696</v>
      </c>
      <c r="H39">
        <f t="shared" si="2"/>
        <v>38</v>
      </c>
      <c r="I39">
        <f t="shared" si="1"/>
        <v>40</v>
      </c>
      <c r="K39" t="s">
        <v>105</v>
      </c>
      <c r="L39">
        <v>110696</v>
      </c>
      <c r="M39">
        <f t="shared" si="3"/>
        <v>38</v>
      </c>
    </row>
    <row r="40" spans="1:13" x14ac:dyDescent="0.25">
      <c r="A40" t="s">
        <v>67</v>
      </c>
      <c r="B40" t="str">
        <f t="shared" si="0"/>
        <v>btrplc</v>
      </c>
      <c r="C40">
        <v>98408</v>
      </c>
      <c r="E40" t="s">
        <v>196</v>
      </c>
      <c r="F40">
        <v>110696</v>
      </c>
      <c r="H40">
        <f t="shared" si="2"/>
        <v>39</v>
      </c>
      <c r="I40">
        <f t="shared" si="1"/>
        <v>39</v>
      </c>
      <c r="K40" t="s">
        <v>196</v>
      </c>
      <c r="L40">
        <v>110696</v>
      </c>
      <c r="M40">
        <f t="shared" si="3"/>
        <v>39</v>
      </c>
    </row>
    <row r="41" spans="1:13" x14ac:dyDescent="0.25">
      <c r="A41" t="s">
        <v>63</v>
      </c>
      <c r="B41" t="str">
        <f t="shared" si="0"/>
        <v>govdelivery</v>
      </c>
      <c r="C41">
        <v>98408</v>
      </c>
      <c r="E41" t="s">
        <v>106</v>
      </c>
      <c r="F41">
        <v>110696</v>
      </c>
      <c r="H41">
        <f t="shared" si="2"/>
        <v>40</v>
      </c>
      <c r="I41">
        <f t="shared" si="1"/>
        <v>42</v>
      </c>
      <c r="K41" t="s">
        <v>192</v>
      </c>
      <c r="L41">
        <v>110696</v>
      </c>
      <c r="M41">
        <f t="shared" si="3"/>
        <v>40</v>
      </c>
    </row>
    <row r="42" spans="1:13" x14ac:dyDescent="0.25">
      <c r="A42" t="s">
        <v>66</v>
      </c>
      <c r="B42" t="str">
        <f t="shared" si="0"/>
        <v>bleacherreport</v>
      </c>
      <c r="C42">
        <v>122984</v>
      </c>
      <c r="E42" t="s">
        <v>198</v>
      </c>
      <c r="F42">
        <v>110696</v>
      </c>
      <c r="H42">
        <f t="shared" si="2"/>
        <v>41</v>
      </c>
      <c r="I42">
        <f t="shared" si="1"/>
        <v>37</v>
      </c>
      <c r="K42" t="s">
        <v>203</v>
      </c>
      <c r="L42">
        <v>110696</v>
      </c>
      <c r="M42">
        <f t="shared" si="3"/>
        <v>41</v>
      </c>
    </row>
    <row r="43" spans="1:13" x14ac:dyDescent="0.25">
      <c r="A43" t="s">
        <v>157</v>
      </c>
      <c r="B43" t="str">
        <f t="shared" si="0"/>
        <v>theblogfrog</v>
      </c>
      <c r="C43">
        <v>110696</v>
      </c>
      <c r="E43" t="s">
        <v>201</v>
      </c>
      <c r="F43">
        <v>110696</v>
      </c>
      <c r="G43" t="s">
        <v>225</v>
      </c>
      <c r="H43">
        <f t="shared" si="2"/>
        <v>42</v>
      </c>
      <c r="K43" t="s">
        <v>106</v>
      </c>
      <c r="L43">
        <v>110696</v>
      </c>
      <c r="M43">
        <f t="shared" si="3"/>
        <v>42</v>
      </c>
    </row>
    <row r="44" spans="1:13" x14ac:dyDescent="0.25">
      <c r="A44" t="s">
        <v>11</v>
      </c>
      <c r="B44" t="str">
        <f t="shared" si="0"/>
        <v>nastygal</v>
      </c>
      <c r="C44">
        <v>122984</v>
      </c>
      <c r="E44" t="s">
        <v>202</v>
      </c>
      <c r="F44">
        <v>110696</v>
      </c>
      <c r="G44" t="s">
        <v>226</v>
      </c>
      <c r="H44">
        <f t="shared" si="2"/>
        <v>43</v>
      </c>
      <c r="K44" t="s">
        <v>107</v>
      </c>
      <c r="L44">
        <v>110696</v>
      </c>
      <c r="M44">
        <f t="shared" si="3"/>
        <v>43</v>
      </c>
    </row>
    <row r="45" spans="1:13" x14ac:dyDescent="0.25">
      <c r="A45" t="s">
        <v>13</v>
      </c>
      <c r="B45" t="str">
        <f t="shared" si="0"/>
        <v>befunky</v>
      </c>
      <c r="C45">
        <v>196712</v>
      </c>
      <c r="E45" t="s">
        <v>203</v>
      </c>
      <c r="F45">
        <v>110696</v>
      </c>
      <c r="H45">
        <f t="shared" si="2"/>
        <v>44</v>
      </c>
      <c r="I45">
        <f t="shared" si="1"/>
        <v>41</v>
      </c>
      <c r="K45" t="s">
        <v>109</v>
      </c>
      <c r="L45">
        <v>106600</v>
      </c>
      <c r="M45">
        <f t="shared" si="3"/>
        <v>44</v>
      </c>
    </row>
    <row r="46" spans="1:13" x14ac:dyDescent="0.25">
      <c r="A46" t="s">
        <v>180</v>
      </c>
      <c r="B46" t="str">
        <f t="shared" si="0"/>
        <v>insiderperks</v>
      </c>
      <c r="C46">
        <v>53352</v>
      </c>
      <c r="E46" t="s">
        <v>105</v>
      </c>
      <c r="F46">
        <v>110696</v>
      </c>
      <c r="H46">
        <f t="shared" si="2"/>
        <v>45</v>
      </c>
      <c r="I46">
        <f t="shared" si="1"/>
        <v>38</v>
      </c>
      <c r="K46" t="s">
        <v>110</v>
      </c>
      <c r="L46">
        <v>106600</v>
      </c>
      <c r="M46">
        <f t="shared" si="3"/>
        <v>45</v>
      </c>
    </row>
    <row r="47" spans="1:13" x14ac:dyDescent="0.25">
      <c r="A47" t="s">
        <v>21</v>
      </c>
      <c r="B47" t="str">
        <f t="shared" si="0"/>
        <v>linode</v>
      </c>
      <c r="C47">
        <v>61544</v>
      </c>
      <c r="E47" t="s">
        <v>107</v>
      </c>
      <c r="F47">
        <v>110696</v>
      </c>
      <c r="H47">
        <f t="shared" si="2"/>
        <v>46</v>
      </c>
      <c r="I47">
        <f t="shared" si="1"/>
        <v>43</v>
      </c>
      <c r="K47" t="s">
        <v>212</v>
      </c>
      <c r="L47">
        <v>106600</v>
      </c>
      <c r="M47">
        <f t="shared" si="3"/>
        <v>46</v>
      </c>
    </row>
    <row r="48" spans="1:13" x14ac:dyDescent="0.25">
      <c r="A48" t="s">
        <v>151</v>
      </c>
      <c r="B48" t="str">
        <f t="shared" si="0"/>
        <v>addoway</v>
      </c>
      <c r="C48">
        <v>94312</v>
      </c>
      <c r="E48" t="s">
        <v>108</v>
      </c>
      <c r="F48">
        <v>110696</v>
      </c>
      <c r="H48">
        <f t="shared" si="2"/>
        <v>47</v>
      </c>
      <c r="I48">
        <f t="shared" si="1"/>
        <v>36</v>
      </c>
      <c r="K48" t="s">
        <v>112</v>
      </c>
      <c r="L48">
        <v>102504</v>
      </c>
      <c r="M48">
        <f t="shared" si="3"/>
        <v>47</v>
      </c>
    </row>
    <row r="49" spans="1:13" x14ac:dyDescent="0.25">
      <c r="A49" t="s">
        <v>181</v>
      </c>
      <c r="B49" t="str">
        <f t="shared" si="0"/>
        <v>longreads</v>
      </c>
      <c r="C49">
        <v>110696</v>
      </c>
      <c r="E49" t="s">
        <v>217</v>
      </c>
      <c r="F49">
        <v>110696</v>
      </c>
      <c r="G49" t="s">
        <v>227</v>
      </c>
      <c r="H49">
        <f t="shared" si="2"/>
        <v>48</v>
      </c>
      <c r="K49" t="s">
        <v>111</v>
      </c>
      <c r="L49">
        <v>102504</v>
      </c>
      <c r="M49">
        <f t="shared" si="3"/>
        <v>48</v>
      </c>
    </row>
    <row r="50" spans="1:13" x14ac:dyDescent="0.25">
      <c r="A50" t="s">
        <v>25</v>
      </c>
      <c r="B50" t="str">
        <f t="shared" si="0"/>
        <v>goodreads</v>
      </c>
      <c r="C50">
        <v>122984</v>
      </c>
      <c r="E50" t="s">
        <v>110</v>
      </c>
      <c r="F50">
        <v>106600</v>
      </c>
      <c r="H50">
        <f t="shared" si="2"/>
        <v>49</v>
      </c>
      <c r="I50">
        <f t="shared" si="1"/>
        <v>45</v>
      </c>
      <c r="K50" t="s">
        <v>216</v>
      </c>
      <c r="L50">
        <v>98408</v>
      </c>
      <c r="M50">
        <f t="shared" si="3"/>
        <v>49</v>
      </c>
    </row>
    <row r="51" spans="1:13" x14ac:dyDescent="0.25">
      <c r="A51" t="s">
        <v>182</v>
      </c>
      <c r="B51" t="str">
        <f t="shared" si="0"/>
        <v>runtastic</v>
      </c>
      <c r="C51">
        <v>110696</v>
      </c>
      <c r="E51" t="s">
        <v>109</v>
      </c>
      <c r="F51">
        <v>106600</v>
      </c>
      <c r="H51">
        <f t="shared" si="2"/>
        <v>50</v>
      </c>
      <c r="I51">
        <f t="shared" si="1"/>
        <v>44</v>
      </c>
      <c r="K51" t="s">
        <v>113</v>
      </c>
      <c r="L51">
        <v>98408</v>
      </c>
      <c r="M51">
        <f t="shared" si="3"/>
        <v>50</v>
      </c>
    </row>
    <row r="52" spans="1:13" x14ac:dyDescent="0.25">
      <c r="A52" t="s">
        <v>29</v>
      </c>
      <c r="B52" t="str">
        <f t="shared" si="0"/>
        <v>odesk</v>
      </c>
      <c r="C52">
        <v>61544</v>
      </c>
      <c r="E52" t="s">
        <v>208</v>
      </c>
      <c r="F52">
        <v>106600</v>
      </c>
      <c r="G52" t="s">
        <v>228</v>
      </c>
      <c r="H52">
        <f t="shared" si="2"/>
        <v>51</v>
      </c>
      <c r="K52" t="s">
        <v>114</v>
      </c>
      <c r="L52">
        <v>98408</v>
      </c>
      <c r="M52">
        <f t="shared" si="3"/>
        <v>51</v>
      </c>
    </row>
    <row r="53" spans="1:13" x14ac:dyDescent="0.25">
      <c r="A53" t="s">
        <v>35</v>
      </c>
      <c r="B53" t="str">
        <f t="shared" si="0"/>
        <v>groundctrl</v>
      </c>
      <c r="C53">
        <v>118888</v>
      </c>
      <c r="E53" t="s">
        <v>212</v>
      </c>
      <c r="F53">
        <v>106600</v>
      </c>
      <c r="H53">
        <f t="shared" si="2"/>
        <v>52</v>
      </c>
      <c r="I53">
        <f t="shared" si="1"/>
        <v>46</v>
      </c>
      <c r="K53" t="s">
        <v>200</v>
      </c>
      <c r="L53">
        <v>94312</v>
      </c>
      <c r="M53">
        <f t="shared" si="3"/>
        <v>52</v>
      </c>
    </row>
    <row r="54" spans="1:13" x14ac:dyDescent="0.25">
      <c r="A54" t="s">
        <v>7</v>
      </c>
      <c r="B54" t="str">
        <f t="shared" si="0"/>
        <v>rampok</v>
      </c>
      <c r="C54">
        <v>57448</v>
      </c>
      <c r="E54" t="s">
        <v>111</v>
      </c>
      <c r="F54">
        <v>102504</v>
      </c>
      <c r="G54" t="s">
        <v>236</v>
      </c>
      <c r="H54">
        <f t="shared" si="2"/>
        <v>53</v>
      </c>
      <c r="I54">
        <f t="shared" si="1"/>
        <v>48</v>
      </c>
      <c r="K54" t="s">
        <v>115</v>
      </c>
      <c r="L54">
        <v>94312</v>
      </c>
      <c r="M54">
        <f t="shared" si="3"/>
        <v>53</v>
      </c>
    </row>
    <row r="55" spans="1:13" x14ac:dyDescent="0.25">
      <c r="A55" t="s">
        <v>154</v>
      </c>
      <c r="B55" t="str">
        <f t="shared" si="0"/>
        <v>aboutdotme</v>
      </c>
      <c r="C55">
        <v>110696</v>
      </c>
      <c r="E55" t="s">
        <v>112</v>
      </c>
      <c r="F55">
        <v>102504</v>
      </c>
      <c r="H55">
        <f t="shared" si="2"/>
        <v>54</v>
      </c>
      <c r="I55">
        <f t="shared" si="1"/>
        <v>47</v>
      </c>
      <c r="K55" t="s">
        <v>116</v>
      </c>
      <c r="L55">
        <v>94312</v>
      </c>
      <c r="M55">
        <f t="shared" si="3"/>
        <v>54</v>
      </c>
    </row>
    <row r="56" spans="1:13" x14ac:dyDescent="0.25">
      <c r="A56" t="s">
        <v>183</v>
      </c>
      <c r="B56" t="str">
        <f t="shared" si="0"/>
        <v>q3030networks</v>
      </c>
      <c r="C56">
        <v>69736</v>
      </c>
      <c r="E56" t="s">
        <v>114</v>
      </c>
      <c r="F56">
        <v>98408</v>
      </c>
      <c r="H56">
        <f t="shared" si="2"/>
        <v>55</v>
      </c>
      <c r="I56">
        <f t="shared" si="1"/>
        <v>51</v>
      </c>
      <c r="K56" t="s">
        <v>205</v>
      </c>
      <c r="L56">
        <v>90216</v>
      </c>
      <c r="M56">
        <f t="shared" si="3"/>
        <v>55</v>
      </c>
    </row>
    <row r="57" spans="1:13" x14ac:dyDescent="0.25">
      <c r="A57" t="s">
        <v>48</v>
      </c>
      <c r="B57" t="str">
        <f t="shared" si="0"/>
        <v>brafton</v>
      </c>
      <c r="C57">
        <v>65640</v>
      </c>
      <c r="E57" t="s">
        <v>113</v>
      </c>
      <c r="F57">
        <v>98408</v>
      </c>
      <c r="H57">
        <f t="shared" si="2"/>
        <v>56</v>
      </c>
      <c r="I57">
        <f t="shared" si="1"/>
        <v>50</v>
      </c>
      <c r="K57" t="s">
        <v>117</v>
      </c>
      <c r="L57">
        <v>90216</v>
      </c>
      <c r="M57">
        <f t="shared" si="3"/>
        <v>56</v>
      </c>
    </row>
    <row r="58" spans="1:13" x14ac:dyDescent="0.25">
      <c r="A58" t="s">
        <v>149</v>
      </c>
      <c r="B58" t="str">
        <f t="shared" si="0"/>
        <v>lockerdome</v>
      </c>
      <c r="C58">
        <v>90216</v>
      </c>
      <c r="E58" t="s">
        <v>216</v>
      </c>
      <c r="F58">
        <v>98408</v>
      </c>
      <c r="H58">
        <f t="shared" si="2"/>
        <v>57</v>
      </c>
      <c r="I58">
        <f t="shared" si="1"/>
        <v>49</v>
      </c>
      <c r="K58" t="s">
        <v>119</v>
      </c>
      <c r="L58">
        <v>90216</v>
      </c>
      <c r="M58">
        <f t="shared" si="3"/>
        <v>57</v>
      </c>
    </row>
    <row r="59" spans="1:13" x14ac:dyDescent="0.25">
      <c r="A59" t="s">
        <v>60</v>
      </c>
      <c r="B59" t="str">
        <f t="shared" si="0"/>
        <v>acquia</v>
      </c>
      <c r="C59">
        <v>184424</v>
      </c>
      <c r="E59" t="s">
        <v>200</v>
      </c>
      <c r="F59">
        <v>94312</v>
      </c>
      <c r="H59">
        <f t="shared" si="2"/>
        <v>58</v>
      </c>
      <c r="I59">
        <f t="shared" si="1"/>
        <v>52</v>
      </c>
      <c r="K59" t="s">
        <v>118</v>
      </c>
      <c r="L59">
        <v>90216</v>
      </c>
      <c r="M59">
        <f t="shared" si="3"/>
        <v>58</v>
      </c>
    </row>
    <row r="60" spans="1:13" x14ac:dyDescent="0.25">
      <c r="A60" t="s">
        <v>184</v>
      </c>
      <c r="B60" t="str">
        <f t="shared" si="0"/>
        <v>playgrounddad</v>
      </c>
      <c r="C60">
        <v>118888</v>
      </c>
      <c r="E60" t="s">
        <v>115</v>
      </c>
      <c r="F60">
        <v>94312</v>
      </c>
      <c r="H60">
        <f t="shared" si="2"/>
        <v>59</v>
      </c>
      <c r="I60">
        <f t="shared" si="1"/>
        <v>53</v>
      </c>
      <c r="K60" t="s">
        <v>195</v>
      </c>
      <c r="L60">
        <v>86120</v>
      </c>
      <c r="M60">
        <f t="shared" si="3"/>
        <v>59</v>
      </c>
    </row>
    <row r="61" spans="1:13" x14ac:dyDescent="0.25">
      <c r="A61" t="s">
        <v>164</v>
      </c>
      <c r="B61" t="str">
        <f t="shared" si="0"/>
        <v>windowsazure</v>
      </c>
      <c r="C61">
        <v>118888</v>
      </c>
      <c r="E61" t="s">
        <v>116</v>
      </c>
      <c r="F61">
        <v>94312</v>
      </c>
      <c r="H61">
        <f t="shared" si="2"/>
        <v>60</v>
      </c>
      <c r="I61">
        <f t="shared" si="1"/>
        <v>54</v>
      </c>
      <c r="K61" t="s">
        <v>120</v>
      </c>
      <c r="L61">
        <v>86120</v>
      </c>
      <c r="M61">
        <f t="shared" si="3"/>
        <v>60</v>
      </c>
    </row>
    <row r="62" spans="1:13" x14ac:dyDescent="0.25">
      <c r="A62" t="s">
        <v>61</v>
      </c>
      <c r="B62" t="str">
        <f t="shared" si="0"/>
        <v>raptr</v>
      </c>
      <c r="C62">
        <v>61544</v>
      </c>
      <c r="E62" t="s">
        <v>191</v>
      </c>
      <c r="F62">
        <v>90216</v>
      </c>
      <c r="G62" t="s">
        <v>229</v>
      </c>
      <c r="H62">
        <f t="shared" si="2"/>
        <v>61</v>
      </c>
      <c r="K62" t="s">
        <v>121</v>
      </c>
      <c r="L62">
        <v>82024</v>
      </c>
      <c r="M62">
        <f t="shared" si="3"/>
        <v>61</v>
      </c>
    </row>
    <row r="63" spans="1:13" x14ac:dyDescent="0.25">
      <c r="A63" t="s">
        <v>185</v>
      </c>
      <c r="B63" t="str">
        <f t="shared" si="0"/>
        <v>movieclips</v>
      </c>
      <c r="C63">
        <v>106600</v>
      </c>
      <c r="E63" t="s">
        <v>118</v>
      </c>
      <c r="F63">
        <v>90216</v>
      </c>
      <c r="H63">
        <f t="shared" si="2"/>
        <v>62</v>
      </c>
      <c r="I63">
        <f t="shared" si="1"/>
        <v>58</v>
      </c>
      <c r="K63" t="s">
        <v>122</v>
      </c>
      <c r="L63">
        <v>82024</v>
      </c>
      <c r="M63">
        <f t="shared" si="3"/>
        <v>62</v>
      </c>
    </row>
    <row r="64" spans="1:13" x14ac:dyDescent="0.25">
      <c r="A64" t="s">
        <v>186</v>
      </c>
      <c r="B64" t="str">
        <f t="shared" si="0"/>
        <v>gdgt</v>
      </c>
      <c r="C64">
        <v>114792</v>
      </c>
      <c r="E64" t="s">
        <v>117</v>
      </c>
      <c r="F64">
        <v>90216</v>
      </c>
      <c r="H64">
        <f t="shared" si="2"/>
        <v>63</v>
      </c>
      <c r="I64">
        <f t="shared" si="1"/>
        <v>56</v>
      </c>
      <c r="K64" t="s">
        <v>123</v>
      </c>
      <c r="L64">
        <v>82024</v>
      </c>
      <c r="M64">
        <f t="shared" si="3"/>
        <v>63</v>
      </c>
    </row>
    <row r="65" spans="1:13" x14ac:dyDescent="0.25">
      <c r="A65" t="s">
        <v>5</v>
      </c>
      <c r="B65" t="str">
        <f t="shared" si="0"/>
        <v>district_lines</v>
      </c>
      <c r="C65">
        <v>172136</v>
      </c>
      <c r="E65" t="s">
        <v>205</v>
      </c>
      <c r="F65">
        <v>90216</v>
      </c>
      <c r="H65">
        <f t="shared" si="2"/>
        <v>64</v>
      </c>
      <c r="I65">
        <f t="shared" si="1"/>
        <v>55</v>
      </c>
      <c r="K65" t="s">
        <v>124</v>
      </c>
      <c r="L65">
        <v>77928</v>
      </c>
      <c r="M65">
        <f t="shared" si="3"/>
        <v>64</v>
      </c>
    </row>
    <row r="66" spans="1:13" x14ac:dyDescent="0.25">
      <c r="A66" t="s">
        <v>34</v>
      </c>
      <c r="B66" t="str">
        <f t="shared" si="0"/>
        <v>virginamerica</v>
      </c>
      <c r="C66">
        <v>131176</v>
      </c>
      <c r="E66" t="s">
        <v>119</v>
      </c>
      <c r="F66">
        <v>90216</v>
      </c>
      <c r="H66">
        <f t="shared" si="2"/>
        <v>65</v>
      </c>
      <c r="I66">
        <f t="shared" si="1"/>
        <v>57</v>
      </c>
      <c r="K66" t="s">
        <v>125</v>
      </c>
      <c r="L66">
        <v>73832</v>
      </c>
      <c r="M66">
        <f t="shared" si="3"/>
        <v>65</v>
      </c>
    </row>
    <row r="67" spans="1:13" x14ac:dyDescent="0.25">
      <c r="A67" t="s">
        <v>8</v>
      </c>
      <c r="B67" t="str">
        <f t="shared" ref="B67:B98" si="4">MID(A67, 24,LEN(A67))</f>
        <v>dyninc</v>
      </c>
      <c r="C67">
        <v>57448</v>
      </c>
      <c r="E67" t="s">
        <v>194</v>
      </c>
      <c r="F67">
        <v>86120</v>
      </c>
      <c r="G67" t="s">
        <v>230</v>
      </c>
      <c r="H67">
        <f t="shared" si="2"/>
        <v>66</v>
      </c>
      <c r="K67" t="s">
        <v>126</v>
      </c>
      <c r="L67">
        <v>69736</v>
      </c>
      <c r="M67">
        <f t="shared" si="3"/>
        <v>66</v>
      </c>
    </row>
    <row r="68" spans="1:13" x14ac:dyDescent="0.25">
      <c r="A68" t="s">
        <v>9</v>
      </c>
      <c r="B68" t="str">
        <f t="shared" si="4"/>
        <v>tmone</v>
      </c>
      <c r="C68">
        <v>77928</v>
      </c>
      <c r="E68" t="s">
        <v>120</v>
      </c>
      <c r="F68">
        <v>86120</v>
      </c>
      <c r="H68">
        <f t="shared" ref="H68:H98" si="5">H67+1</f>
        <v>67</v>
      </c>
      <c r="I68">
        <f t="shared" ref="I68:I98" si="6">VLOOKUP(E68, $K$2:$M$85, 3, 0)</f>
        <v>60</v>
      </c>
      <c r="K68" t="s">
        <v>127</v>
      </c>
      <c r="L68">
        <v>69736</v>
      </c>
      <c r="M68">
        <f t="shared" ref="M68:M98" si="7">M67+1</f>
        <v>67</v>
      </c>
    </row>
    <row r="69" spans="1:13" x14ac:dyDescent="0.25">
      <c r="A69" t="s">
        <v>10</v>
      </c>
      <c r="B69" t="str">
        <f t="shared" si="4"/>
        <v>buddytv</v>
      </c>
      <c r="C69">
        <v>110696</v>
      </c>
      <c r="E69" t="s">
        <v>195</v>
      </c>
      <c r="F69">
        <v>86120</v>
      </c>
      <c r="H69">
        <f t="shared" si="5"/>
        <v>68</v>
      </c>
      <c r="I69">
        <f t="shared" si="6"/>
        <v>59</v>
      </c>
      <c r="K69" t="s">
        <v>129</v>
      </c>
      <c r="L69">
        <v>65640</v>
      </c>
      <c r="M69">
        <f t="shared" si="7"/>
        <v>68</v>
      </c>
    </row>
    <row r="70" spans="1:13" x14ac:dyDescent="0.25">
      <c r="A70" t="s">
        <v>12</v>
      </c>
      <c r="B70" t="str">
        <f t="shared" si="4"/>
        <v>evernote</v>
      </c>
      <c r="C70">
        <v>135272</v>
      </c>
      <c r="E70" t="s">
        <v>121</v>
      </c>
      <c r="F70">
        <v>82024</v>
      </c>
      <c r="H70">
        <f t="shared" si="5"/>
        <v>69</v>
      </c>
      <c r="I70">
        <f t="shared" si="6"/>
        <v>61</v>
      </c>
      <c r="K70" t="s">
        <v>193</v>
      </c>
      <c r="L70">
        <v>65640</v>
      </c>
      <c r="M70">
        <f t="shared" si="7"/>
        <v>69</v>
      </c>
    </row>
    <row r="71" spans="1:13" x14ac:dyDescent="0.25">
      <c r="A71" t="s">
        <v>15</v>
      </c>
      <c r="B71" t="str">
        <f t="shared" si="4"/>
        <v>dropbox</v>
      </c>
      <c r="C71">
        <v>114792</v>
      </c>
      <c r="E71" t="s">
        <v>122</v>
      </c>
      <c r="F71">
        <v>82024</v>
      </c>
      <c r="H71">
        <f t="shared" si="5"/>
        <v>70</v>
      </c>
      <c r="I71">
        <f t="shared" si="6"/>
        <v>62</v>
      </c>
      <c r="K71" t="s">
        <v>130</v>
      </c>
      <c r="L71">
        <v>65640</v>
      </c>
      <c r="M71">
        <f t="shared" si="7"/>
        <v>70</v>
      </c>
    </row>
    <row r="72" spans="1:13" x14ac:dyDescent="0.25">
      <c r="A72" t="s">
        <v>16</v>
      </c>
      <c r="B72" t="str">
        <f t="shared" si="4"/>
        <v>facebook</v>
      </c>
      <c r="C72">
        <v>127080</v>
      </c>
      <c r="E72" t="s">
        <v>123</v>
      </c>
      <c r="F72">
        <v>82024</v>
      </c>
      <c r="H72">
        <f t="shared" si="5"/>
        <v>71</v>
      </c>
      <c r="I72">
        <f t="shared" si="6"/>
        <v>63</v>
      </c>
      <c r="K72" t="s">
        <v>131</v>
      </c>
      <c r="L72">
        <v>65640</v>
      </c>
      <c r="M72">
        <f t="shared" si="7"/>
        <v>71</v>
      </c>
    </row>
    <row r="73" spans="1:13" x14ac:dyDescent="0.25">
      <c r="A73" t="s">
        <v>26</v>
      </c>
      <c r="B73" t="str">
        <f t="shared" si="4"/>
        <v>utest</v>
      </c>
      <c r="C73">
        <v>65640</v>
      </c>
      <c r="E73" t="s">
        <v>124</v>
      </c>
      <c r="F73">
        <v>77928</v>
      </c>
      <c r="H73">
        <f t="shared" si="5"/>
        <v>72</v>
      </c>
      <c r="I73">
        <f t="shared" si="6"/>
        <v>64</v>
      </c>
      <c r="K73" t="s">
        <v>128</v>
      </c>
      <c r="L73">
        <v>65640</v>
      </c>
      <c r="M73">
        <f t="shared" si="7"/>
        <v>72</v>
      </c>
    </row>
    <row r="74" spans="1:13" x14ac:dyDescent="0.25">
      <c r="A74" t="s">
        <v>40</v>
      </c>
      <c r="B74" t="str">
        <f t="shared" si="4"/>
        <v>currensee</v>
      </c>
      <c r="C74">
        <v>69736</v>
      </c>
      <c r="E74" t="s">
        <v>125</v>
      </c>
      <c r="F74">
        <v>73832</v>
      </c>
      <c r="H74">
        <f t="shared" si="5"/>
        <v>73</v>
      </c>
      <c r="I74">
        <f t="shared" si="6"/>
        <v>65</v>
      </c>
      <c r="K74" t="s">
        <v>132</v>
      </c>
      <c r="L74">
        <v>61544</v>
      </c>
      <c r="M74">
        <f t="shared" si="7"/>
        <v>73</v>
      </c>
    </row>
    <row r="75" spans="1:13" x14ac:dyDescent="0.25">
      <c r="A75" t="s">
        <v>45</v>
      </c>
      <c r="B75" t="str">
        <f t="shared" si="4"/>
        <v>godaddy</v>
      </c>
      <c r="C75">
        <v>127080</v>
      </c>
      <c r="E75" t="s">
        <v>204</v>
      </c>
      <c r="F75">
        <v>69736</v>
      </c>
      <c r="G75" t="s">
        <v>231</v>
      </c>
      <c r="H75">
        <f t="shared" si="5"/>
        <v>74</v>
      </c>
      <c r="K75" t="s">
        <v>133</v>
      </c>
      <c r="L75">
        <v>61544</v>
      </c>
      <c r="M75">
        <f t="shared" si="7"/>
        <v>74</v>
      </c>
    </row>
    <row r="76" spans="1:13" x14ac:dyDescent="0.25">
      <c r="A76" t="s">
        <v>30</v>
      </c>
      <c r="B76" t="str">
        <f t="shared" si="4"/>
        <v>askmissa</v>
      </c>
      <c r="C76">
        <v>69736</v>
      </c>
      <c r="E76" t="s">
        <v>127</v>
      </c>
      <c r="F76">
        <v>69736</v>
      </c>
      <c r="G76" t="s">
        <v>218</v>
      </c>
      <c r="H76">
        <f t="shared" si="5"/>
        <v>75</v>
      </c>
      <c r="I76">
        <f t="shared" si="6"/>
        <v>67</v>
      </c>
      <c r="K76" t="s">
        <v>134</v>
      </c>
      <c r="L76">
        <v>61544</v>
      </c>
      <c r="M76">
        <f t="shared" si="7"/>
        <v>75</v>
      </c>
    </row>
    <row r="77" spans="1:13" x14ac:dyDescent="0.25">
      <c r="A77" t="s">
        <v>187</v>
      </c>
      <c r="B77" t="str">
        <f t="shared" si="4"/>
        <v>lumaticinc</v>
      </c>
      <c r="C77">
        <v>57448</v>
      </c>
      <c r="E77" t="s">
        <v>126</v>
      </c>
      <c r="F77">
        <v>69736</v>
      </c>
      <c r="H77">
        <f t="shared" si="5"/>
        <v>76</v>
      </c>
      <c r="I77">
        <f t="shared" si="6"/>
        <v>66</v>
      </c>
      <c r="K77" t="s">
        <v>135</v>
      </c>
      <c r="L77">
        <v>61544</v>
      </c>
      <c r="M77">
        <f t="shared" si="7"/>
        <v>76</v>
      </c>
    </row>
    <row r="78" spans="1:13" x14ac:dyDescent="0.25">
      <c r="A78" t="s">
        <v>32</v>
      </c>
      <c r="B78" t="str">
        <f t="shared" si="4"/>
        <v>younghollywood</v>
      </c>
      <c r="C78">
        <v>94312</v>
      </c>
      <c r="E78" t="s">
        <v>128</v>
      </c>
      <c r="F78">
        <v>65640</v>
      </c>
      <c r="H78">
        <f t="shared" si="5"/>
        <v>77</v>
      </c>
      <c r="I78">
        <f t="shared" si="6"/>
        <v>72</v>
      </c>
      <c r="K78" t="s">
        <v>138</v>
      </c>
      <c r="L78">
        <v>57448</v>
      </c>
      <c r="M78">
        <f t="shared" si="7"/>
        <v>77</v>
      </c>
    </row>
    <row r="79" spans="1:13" x14ac:dyDescent="0.25">
      <c r="A79" t="s">
        <v>39</v>
      </c>
      <c r="B79" t="str">
        <f t="shared" si="4"/>
        <v>taptu</v>
      </c>
      <c r="C79">
        <v>90216</v>
      </c>
      <c r="E79" t="s">
        <v>193</v>
      </c>
      <c r="F79">
        <v>65640</v>
      </c>
      <c r="G79" t="s">
        <v>219</v>
      </c>
      <c r="H79">
        <f t="shared" si="5"/>
        <v>78</v>
      </c>
      <c r="I79">
        <f t="shared" si="6"/>
        <v>69</v>
      </c>
      <c r="K79" t="s">
        <v>139</v>
      </c>
      <c r="L79">
        <v>57448</v>
      </c>
      <c r="M79">
        <f t="shared" si="7"/>
        <v>78</v>
      </c>
    </row>
    <row r="80" spans="1:13" x14ac:dyDescent="0.25">
      <c r="A80" t="s">
        <v>41</v>
      </c>
      <c r="B80" t="str">
        <f t="shared" si="4"/>
        <v>hulu</v>
      </c>
      <c r="C80">
        <v>122984</v>
      </c>
      <c r="E80" t="s">
        <v>130</v>
      </c>
      <c r="F80">
        <v>65640</v>
      </c>
      <c r="H80">
        <f t="shared" si="5"/>
        <v>79</v>
      </c>
      <c r="I80">
        <f t="shared" si="6"/>
        <v>70</v>
      </c>
      <c r="K80" t="s">
        <v>136</v>
      </c>
      <c r="L80">
        <v>57448</v>
      </c>
      <c r="M80">
        <f t="shared" si="7"/>
        <v>79</v>
      </c>
    </row>
    <row r="81" spans="1:13" x14ac:dyDescent="0.25">
      <c r="A81" t="s">
        <v>43</v>
      </c>
      <c r="B81" t="str">
        <f t="shared" si="4"/>
        <v>businessinsider</v>
      </c>
      <c r="C81">
        <v>221288</v>
      </c>
      <c r="E81" t="s">
        <v>131</v>
      </c>
      <c r="F81">
        <v>65640</v>
      </c>
      <c r="H81">
        <f t="shared" si="5"/>
        <v>80</v>
      </c>
      <c r="I81">
        <f t="shared" si="6"/>
        <v>71</v>
      </c>
      <c r="K81" t="s">
        <v>137</v>
      </c>
      <c r="L81">
        <v>57448</v>
      </c>
      <c r="M81">
        <f t="shared" si="7"/>
        <v>80</v>
      </c>
    </row>
    <row r="82" spans="1:13" x14ac:dyDescent="0.25">
      <c r="A82" t="s">
        <v>161</v>
      </c>
      <c r="B82" t="str">
        <f t="shared" si="4"/>
        <v>cloudflare</v>
      </c>
      <c r="C82">
        <v>118888</v>
      </c>
      <c r="E82" t="s">
        <v>129</v>
      </c>
      <c r="F82">
        <v>65640</v>
      </c>
      <c r="H82">
        <f t="shared" si="5"/>
        <v>81</v>
      </c>
      <c r="I82">
        <f t="shared" si="6"/>
        <v>68</v>
      </c>
      <c r="K82" t="s">
        <v>140</v>
      </c>
      <c r="L82">
        <v>53352</v>
      </c>
      <c r="M82">
        <f t="shared" si="7"/>
        <v>81</v>
      </c>
    </row>
    <row r="83" spans="1:13" x14ac:dyDescent="0.25">
      <c r="A83" t="s">
        <v>46</v>
      </c>
      <c r="B83" t="str">
        <f t="shared" si="4"/>
        <v>hostgator</v>
      </c>
      <c r="C83">
        <v>102504</v>
      </c>
      <c r="E83" t="s">
        <v>132</v>
      </c>
      <c r="F83">
        <v>61544</v>
      </c>
      <c r="H83">
        <f t="shared" si="5"/>
        <v>82</v>
      </c>
      <c r="I83">
        <f t="shared" si="6"/>
        <v>73</v>
      </c>
      <c r="K83" t="s">
        <v>141</v>
      </c>
      <c r="L83">
        <v>53352</v>
      </c>
      <c r="M83">
        <f t="shared" si="7"/>
        <v>82</v>
      </c>
    </row>
    <row r="84" spans="1:13" x14ac:dyDescent="0.25">
      <c r="A84" t="s">
        <v>49</v>
      </c>
      <c r="B84" t="str">
        <f t="shared" si="4"/>
        <v>disqus</v>
      </c>
      <c r="C84">
        <v>135272</v>
      </c>
      <c r="E84" t="s">
        <v>133</v>
      </c>
      <c r="F84">
        <v>61544</v>
      </c>
      <c r="H84">
        <f t="shared" si="5"/>
        <v>83</v>
      </c>
      <c r="I84">
        <f t="shared" si="6"/>
        <v>74</v>
      </c>
      <c r="K84" t="s">
        <v>142</v>
      </c>
      <c r="L84">
        <v>53352</v>
      </c>
      <c r="M84">
        <f t="shared" si="7"/>
        <v>83</v>
      </c>
    </row>
    <row r="85" spans="1:13" x14ac:dyDescent="0.25">
      <c r="A85" t="s">
        <v>47</v>
      </c>
      <c r="B85" t="str">
        <f t="shared" si="4"/>
        <v>newser</v>
      </c>
      <c r="C85">
        <v>110696</v>
      </c>
      <c r="E85" t="s">
        <v>135</v>
      </c>
      <c r="F85">
        <v>61544</v>
      </c>
      <c r="H85">
        <f t="shared" si="5"/>
        <v>84</v>
      </c>
      <c r="I85">
        <f t="shared" si="6"/>
        <v>76</v>
      </c>
      <c r="K85" t="s">
        <v>214</v>
      </c>
      <c r="L85">
        <v>53352</v>
      </c>
      <c r="M85">
        <f t="shared" si="7"/>
        <v>84</v>
      </c>
    </row>
    <row r="86" spans="1:13" x14ac:dyDescent="0.25">
      <c r="A86" t="s">
        <v>50</v>
      </c>
      <c r="B86" t="str">
        <f t="shared" si="4"/>
        <v>airbnb</v>
      </c>
      <c r="C86">
        <v>245864</v>
      </c>
      <c r="E86" t="s">
        <v>134</v>
      </c>
      <c r="F86">
        <v>61544</v>
      </c>
      <c r="H86">
        <f t="shared" si="5"/>
        <v>85</v>
      </c>
      <c r="I86">
        <f t="shared" si="6"/>
        <v>75</v>
      </c>
      <c r="M86">
        <f t="shared" si="7"/>
        <v>85</v>
      </c>
    </row>
    <row r="87" spans="1:13" x14ac:dyDescent="0.25">
      <c r="A87" t="s">
        <v>55</v>
      </c>
      <c r="B87" t="str">
        <f t="shared" si="4"/>
        <v>swagbucks</v>
      </c>
      <c r="C87">
        <v>110696</v>
      </c>
      <c r="E87" t="s">
        <v>215</v>
      </c>
      <c r="F87">
        <v>61544</v>
      </c>
      <c r="G87" t="s">
        <v>232</v>
      </c>
      <c r="H87">
        <f t="shared" si="5"/>
        <v>86</v>
      </c>
      <c r="M87">
        <f t="shared" si="7"/>
        <v>86</v>
      </c>
    </row>
    <row r="88" spans="1:13" x14ac:dyDescent="0.25">
      <c r="A88" t="s">
        <v>162</v>
      </c>
      <c r="B88" t="str">
        <f t="shared" si="4"/>
        <v>breakingnews</v>
      </c>
      <c r="C88">
        <v>106600</v>
      </c>
      <c r="E88" t="s">
        <v>190</v>
      </c>
      <c r="F88">
        <v>57448</v>
      </c>
      <c r="G88" t="s">
        <v>233</v>
      </c>
      <c r="H88">
        <f t="shared" si="5"/>
        <v>87</v>
      </c>
      <c r="M88">
        <f t="shared" si="7"/>
        <v>87</v>
      </c>
    </row>
    <row r="89" spans="1:13" x14ac:dyDescent="0.25">
      <c r="A89" t="s">
        <v>153</v>
      </c>
      <c r="B89" t="str">
        <f t="shared" si="4"/>
        <v>indiegogo</v>
      </c>
      <c r="C89">
        <v>114792</v>
      </c>
      <c r="E89" t="s">
        <v>139</v>
      </c>
      <c r="F89">
        <v>57448</v>
      </c>
      <c r="H89">
        <f t="shared" si="5"/>
        <v>88</v>
      </c>
      <c r="I89">
        <f t="shared" si="6"/>
        <v>78</v>
      </c>
      <c r="M89">
        <f t="shared" si="7"/>
        <v>88</v>
      </c>
    </row>
    <row r="90" spans="1:13" x14ac:dyDescent="0.25">
      <c r="A90" t="s">
        <v>53</v>
      </c>
      <c r="B90" t="str">
        <f t="shared" si="4"/>
        <v>rcrdlbl</v>
      </c>
      <c r="C90">
        <v>61544</v>
      </c>
      <c r="E90" t="s">
        <v>137</v>
      </c>
      <c r="F90">
        <v>57448</v>
      </c>
      <c r="H90">
        <f t="shared" si="5"/>
        <v>89</v>
      </c>
      <c r="I90">
        <f t="shared" si="6"/>
        <v>80</v>
      </c>
      <c r="M90">
        <f t="shared" si="7"/>
        <v>89</v>
      </c>
    </row>
    <row r="91" spans="1:13" x14ac:dyDescent="0.25">
      <c r="A91" t="s">
        <v>163</v>
      </c>
      <c r="B91" t="str">
        <f t="shared" si="4"/>
        <v>careerbliss</v>
      </c>
      <c r="C91">
        <v>53352</v>
      </c>
      <c r="E91" t="s">
        <v>138</v>
      </c>
      <c r="F91">
        <v>57448</v>
      </c>
      <c r="H91">
        <f t="shared" si="5"/>
        <v>90</v>
      </c>
      <c r="I91">
        <f t="shared" si="6"/>
        <v>77</v>
      </c>
      <c r="M91">
        <f t="shared" si="7"/>
        <v>90</v>
      </c>
    </row>
    <row r="92" spans="1:13" x14ac:dyDescent="0.25">
      <c r="A92" t="s">
        <v>188</v>
      </c>
      <c r="B92" t="str">
        <f t="shared" si="4"/>
        <v>quibids</v>
      </c>
      <c r="C92">
        <v>61544</v>
      </c>
      <c r="E92" t="s">
        <v>210</v>
      </c>
      <c r="F92">
        <v>57448</v>
      </c>
      <c r="G92" t="s">
        <v>234</v>
      </c>
      <c r="H92">
        <f t="shared" si="5"/>
        <v>91</v>
      </c>
      <c r="M92">
        <f t="shared" si="7"/>
        <v>91</v>
      </c>
    </row>
    <row r="93" spans="1:13" x14ac:dyDescent="0.25">
      <c r="A93" t="s">
        <v>4</v>
      </c>
      <c r="B93" t="str">
        <f t="shared" si="4"/>
        <v>sugarsync</v>
      </c>
      <c r="C93">
        <v>57448</v>
      </c>
      <c r="E93" t="s">
        <v>136</v>
      </c>
      <c r="F93">
        <v>57448</v>
      </c>
      <c r="H93">
        <f t="shared" si="5"/>
        <v>92</v>
      </c>
      <c r="I93">
        <f t="shared" si="6"/>
        <v>79</v>
      </c>
      <c r="M93">
        <f t="shared" si="7"/>
        <v>92</v>
      </c>
    </row>
    <row r="94" spans="1:13" x14ac:dyDescent="0.25">
      <c r="A94" t="s">
        <v>152</v>
      </c>
      <c r="B94" t="str">
        <f t="shared" si="4"/>
        <v>tweetminster</v>
      </c>
      <c r="C94">
        <v>98408</v>
      </c>
      <c r="E94" t="s">
        <v>141</v>
      </c>
      <c r="F94">
        <v>53352</v>
      </c>
      <c r="H94">
        <f t="shared" si="5"/>
        <v>93</v>
      </c>
      <c r="I94">
        <f t="shared" si="6"/>
        <v>82</v>
      </c>
      <c r="M94">
        <f t="shared" si="7"/>
        <v>93</v>
      </c>
    </row>
    <row r="95" spans="1:13" x14ac:dyDescent="0.25">
      <c r="A95" t="s">
        <v>62</v>
      </c>
      <c r="B95" t="str">
        <f t="shared" si="4"/>
        <v>zendesk</v>
      </c>
      <c r="C95">
        <v>94312</v>
      </c>
      <c r="E95" t="s">
        <v>140</v>
      </c>
      <c r="F95">
        <v>53352</v>
      </c>
      <c r="H95">
        <f t="shared" si="5"/>
        <v>94</v>
      </c>
      <c r="I95">
        <f t="shared" si="6"/>
        <v>81</v>
      </c>
      <c r="M95">
        <f t="shared" si="7"/>
        <v>94</v>
      </c>
    </row>
    <row r="96" spans="1:13" x14ac:dyDescent="0.25">
      <c r="A96" t="s">
        <v>65</v>
      </c>
      <c r="B96" t="str">
        <f t="shared" si="4"/>
        <v>stelladot</v>
      </c>
      <c r="C96">
        <v>122984</v>
      </c>
      <c r="E96" t="s">
        <v>142</v>
      </c>
      <c r="F96">
        <v>53352</v>
      </c>
      <c r="H96">
        <f t="shared" si="5"/>
        <v>95</v>
      </c>
      <c r="I96">
        <f t="shared" si="6"/>
        <v>83</v>
      </c>
      <c r="M96">
        <f t="shared" si="7"/>
        <v>95</v>
      </c>
    </row>
    <row r="97" spans="1:13" x14ac:dyDescent="0.25">
      <c r="A97" t="s">
        <v>189</v>
      </c>
      <c r="B97" t="str">
        <f t="shared" si="4"/>
        <v>renttherunway</v>
      </c>
      <c r="C97">
        <v>110696</v>
      </c>
      <c r="E97" t="s">
        <v>199</v>
      </c>
      <c r="F97">
        <v>53352</v>
      </c>
      <c r="G97" t="s">
        <v>235</v>
      </c>
      <c r="H97">
        <f t="shared" si="5"/>
        <v>96</v>
      </c>
      <c r="M97">
        <f t="shared" si="7"/>
        <v>96</v>
      </c>
    </row>
    <row r="98" spans="1:13" x14ac:dyDescent="0.25">
      <c r="A98" t="s">
        <v>68</v>
      </c>
      <c r="B98" t="str">
        <f t="shared" si="4"/>
        <v>housepartyfun</v>
      </c>
      <c r="C98">
        <v>118888</v>
      </c>
      <c r="E98" t="s">
        <v>214</v>
      </c>
      <c r="F98">
        <v>53352</v>
      </c>
      <c r="H98">
        <f t="shared" si="5"/>
        <v>97</v>
      </c>
      <c r="I98">
        <f t="shared" si="6"/>
        <v>84</v>
      </c>
      <c r="M98">
        <f t="shared" si="7"/>
        <v>97</v>
      </c>
    </row>
  </sheetData>
  <sortState ref="E2:F98">
    <sortCondition descending="1" ref="F2"/>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78"/>
  <sheetViews>
    <sheetView topLeftCell="Z146" workbookViewId="0">
      <selection activeCell="AE3" sqref="AE3:AE178"/>
    </sheetView>
  </sheetViews>
  <sheetFormatPr defaultRowHeight="15" x14ac:dyDescent="0.25"/>
  <cols>
    <col min="1" max="1" width="39.5703125" customWidth="1"/>
    <col min="2" max="2" width="16.28515625" customWidth="1"/>
    <col min="3" max="4" width="17.28515625" customWidth="1"/>
    <col min="5" max="5" width="20.85546875" customWidth="1"/>
    <col min="7" max="7" width="38.140625" customWidth="1"/>
    <col min="9" max="10" width="9.28515625" customWidth="1"/>
    <col min="11" max="11" width="16.28515625" customWidth="1"/>
    <col min="13" max="13" width="44.5703125" customWidth="1"/>
    <col min="20" max="21" width="50.28515625" customWidth="1"/>
    <col min="22" max="23" width="23.5703125" customWidth="1"/>
    <col min="24" max="24" width="60.42578125" customWidth="1"/>
    <col min="25" max="25" width="35.5703125" customWidth="1"/>
    <col min="28" max="28" width="39.140625" customWidth="1"/>
    <col min="29" max="29" width="36.28515625" customWidth="1"/>
    <col min="30" max="30" width="17.7109375" customWidth="1"/>
    <col min="31" max="31" width="13" customWidth="1"/>
    <col min="32" max="32" width="15.85546875" customWidth="1"/>
    <col min="33" max="33" width="63.5703125" customWidth="1"/>
  </cols>
  <sheetData>
    <row r="1" spans="1:33" x14ac:dyDescent="0.25">
      <c r="T1" t="s">
        <v>438</v>
      </c>
      <c r="AB1" t="s">
        <v>508</v>
      </c>
    </row>
    <row r="2" spans="1:33" x14ac:dyDescent="0.25">
      <c r="A2" t="s">
        <v>149</v>
      </c>
      <c r="B2" t="str">
        <f>MID(A2, 24,LEN(A2))</f>
        <v>lockerdome</v>
      </c>
      <c r="C2">
        <v>90216</v>
      </c>
      <c r="E2" t="s">
        <v>74</v>
      </c>
      <c r="F2">
        <v>245864</v>
      </c>
      <c r="H2">
        <f>VLOOKUP(E2, $K$2:$N$98, 4, 0)</f>
        <v>1</v>
      </c>
      <c r="K2" t="s">
        <v>74</v>
      </c>
      <c r="L2">
        <v>245864</v>
      </c>
      <c r="M2" t="s">
        <v>366</v>
      </c>
      <c r="N2">
        <v>1</v>
      </c>
      <c r="T2" t="s">
        <v>70</v>
      </c>
      <c r="U2" t="s">
        <v>437</v>
      </c>
      <c r="V2" t="s">
        <v>439</v>
      </c>
      <c r="W2" t="s">
        <v>223</v>
      </c>
      <c r="X2" t="s">
        <v>440</v>
      </c>
      <c r="Y2" t="s">
        <v>504</v>
      </c>
      <c r="AC2" t="s">
        <v>155</v>
      </c>
      <c r="AD2" t="s">
        <v>585</v>
      </c>
      <c r="AE2" t="s">
        <v>223</v>
      </c>
      <c r="AF2" t="s">
        <v>504</v>
      </c>
      <c r="AG2" t="s">
        <v>538</v>
      </c>
    </row>
    <row r="3" spans="1:33" x14ac:dyDescent="0.25">
      <c r="A3" t="s">
        <v>237</v>
      </c>
      <c r="B3" t="str">
        <f t="shared" ref="B3:B66" si="0">MID(A3, 24,LEN(A3))</f>
        <v>cubesocial</v>
      </c>
      <c r="C3">
        <v>65640</v>
      </c>
      <c r="E3" t="s">
        <v>197</v>
      </c>
      <c r="F3">
        <v>229480</v>
      </c>
      <c r="H3">
        <f t="shared" ref="H3:H65" si="1">VLOOKUP(E3, $K$2:$N$85, 4, 0)</f>
        <v>2</v>
      </c>
      <c r="K3" t="s">
        <v>197</v>
      </c>
      <c r="L3">
        <v>229480</v>
      </c>
      <c r="M3" t="s">
        <v>171</v>
      </c>
      <c r="N3">
        <f>N2+1</f>
        <v>2</v>
      </c>
      <c r="T3" t="s">
        <v>50</v>
      </c>
      <c r="U3" t="s">
        <v>74</v>
      </c>
      <c r="V3">
        <v>245864</v>
      </c>
      <c r="W3">
        <v>1</v>
      </c>
      <c r="X3" t="s">
        <v>366</v>
      </c>
      <c r="Y3">
        <f>VLOOKUP(U3, $K$2:$N$98, 4, 0)</f>
        <v>1</v>
      </c>
      <c r="AB3" t="s">
        <v>50</v>
      </c>
      <c r="AC3" t="s">
        <v>74</v>
      </c>
      <c r="AD3">
        <v>245864</v>
      </c>
      <c r="AE3">
        <v>1</v>
      </c>
      <c r="AF3">
        <f>VLOOKUP(AC3, $U$2:$Y$150, 3, 0)</f>
        <v>1</v>
      </c>
      <c r="AG3" t="s">
        <v>366</v>
      </c>
    </row>
    <row r="4" spans="1:33" x14ac:dyDescent="0.25">
      <c r="A4" t="s">
        <v>2</v>
      </c>
      <c r="B4" t="str">
        <f t="shared" si="0"/>
        <v>learnvest</v>
      </c>
      <c r="C4">
        <v>118888</v>
      </c>
      <c r="E4" t="s">
        <v>75</v>
      </c>
      <c r="F4">
        <v>221288</v>
      </c>
      <c r="H4">
        <f t="shared" si="1"/>
        <v>3</v>
      </c>
      <c r="K4" t="s">
        <v>75</v>
      </c>
      <c r="L4">
        <v>221288</v>
      </c>
      <c r="M4" t="s">
        <v>372</v>
      </c>
      <c r="N4">
        <f t="shared" ref="N4:N67" si="2">N3+1</f>
        <v>3</v>
      </c>
      <c r="T4" t="s">
        <v>158</v>
      </c>
      <c r="U4" t="s">
        <v>197</v>
      </c>
      <c r="V4">
        <v>229480</v>
      </c>
      <c r="W4">
        <v>2</v>
      </c>
      <c r="X4" t="s">
        <v>461</v>
      </c>
      <c r="Y4">
        <f t="shared" ref="Y4:Y66" si="3">VLOOKUP(U4, $K$2:$N$98, 4, 0)</f>
        <v>2</v>
      </c>
      <c r="AB4" t="s">
        <v>158</v>
      </c>
      <c r="AC4" t="s">
        <v>197</v>
      </c>
      <c r="AD4">
        <v>229480</v>
      </c>
      <c r="AE4">
        <v>2</v>
      </c>
      <c r="AF4">
        <f t="shared" ref="AF4:AF67" si="4">VLOOKUP(AC4, $U$2:$Y$150, 3, 0)</f>
        <v>2</v>
      </c>
      <c r="AG4" t="s">
        <v>461</v>
      </c>
    </row>
    <row r="5" spans="1:33" x14ac:dyDescent="0.25">
      <c r="A5" t="s">
        <v>3</v>
      </c>
      <c r="B5" t="str">
        <f t="shared" si="0"/>
        <v>flipkart</v>
      </c>
      <c r="C5">
        <v>131176</v>
      </c>
      <c r="E5" t="s">
        <v>76</v>
      </c>
      <c r="F5">
        <v>209000</v>
      </c>
      <c r="H5">
        <f t="shared" si="1"/>
        <v>4</v>
      </c>
      <c r="K5" t="s">
        <v>76</v>
      </c>
      <c r="L5">
        <v>209000</v>
      </c>
      <c r="M5" t="s">
        <v>373</v>
      </c>
      <c r="N5">
        <f t="shared" si="2"/>
        <v>4</v>
      </c>
      <c r="T5" t="s">
        <v>43</v>
      </c>
      <c r="U5" t="s">
        <v>75</v>
      </c>
      <c r="V5">
        <v>221288</v>
      </c>
      <c r="W5">
        <v>3</v>
      </c>
      <c r="X5" t="s">
        <v>372</v>
      </c>
      <c r="Y5">
        <f t="shared" si="3"/>
        <v>3</v>
      </c>
      <c r="AB5" t="s">
        <v>43</v>
      </c>
      <c r="AC5" t="s">
        <v>75</v>
      </c>
      <c r="AD5">
        <v>221288</v>
      </c>
      <c r="AE5">
        <v>3</v>
      </c>
      <c r="AF5">
        <f t="shared" si="4"/>
        <v>3</v>
      </c>
      <c r="AG5" t="s">
        <v>372</v>
      </c>
    </row>
    <row r="6" spans="1:33" x14ac:dyDescent="0.25">
      <c r="A6" t="s">
        <v>238</v>
      </c>
      <c r="B6" t="str">
        <f t="shared" si="0"/>
        <v>blippar</v>
      </c>
      <c r="C6">
        <v>65640</v>
      </c>
      <c r="E6" t="s">
        <v>77</v>
      </c>
      <c r="F6">
        <v>196712</v>
      </c>
      <c r="H6">
        <f t="shared" si="1"/>
        <v>5</v>
      </c>
      <c r="K6" t="s">
        <v>77</v>
      </c>
      <c r="L6">
        <v>196712</v>
      </c>
      <c r="M6" t="s">
        <v>383</v>
      </c>
      <c r="N6">
        <f t="shared" si="2"/>
        <v>5</v>
      </c>
      <c r="T6" t="s">
        <v>19</v>
      </c>
      <c r="U6" t="s">
        <v>76</v>
      </c>
      <c r="V6">
        <v>209000</v>
      </c>
      <c r="W6">
        <v>4</v>
      </c>
      <c r="X6" t="s">
        <v>373</v>
      </c>
      <c r="Y6">
        <f t="shared" si="3"/>
        <v>4</v>
      </c>
      <c r="AB6" t="s">
        <v>19</v>
      </c>
      <c r="AC6" t="s">
        <v>76</v>
      </c>
      <c r="AD6">
        <v>209000</v>
      </c>
      <c r="AE6">
        <v>4</v>
      </c>
      <c r="AF6">
        <f t="shared" si="4"/>
        <v>4</v>
      </c>
      <c r="AG6" t="s">
        <v>373</v>
      </c>
    </row>
    <row r="7" spans="1:33" x14ac:dyDescent="0.25">
      <c r="A7" t="s">
        <v>239</v>
      </c>
      <c r="B7" t="str">
        <f t="shared" si="0"/>
        <v>chicisimo</v>
      </c>
      <c r="C7">
        <v>102504</v>
      </c>
      <c r="E7" t="s">
        <v>78</v>
      </c>
      <c r="F7">
        <v>184424</v>
      </c>
      <c r="H7">
        <f t="shared" si="1"/>
        <v>6</v>
      </c>
      <c r="K7" t="s">
        <v>78</v>
      </c>
      <c r="L7">
        <v>184424</v>
      </c>
      <c r="M7" t="s">
        <v>367</v>
      </c>
      <c r="N7">
        <f t="shared" si="2"/>
        <v>6</v>
      </c>
      <c r="T7" t="s">
        <v>13</v>
      </c>
      <c r="U7" t="s">
        <v>77</v>
      </c>
      <c r="V7">
        <v>196712</v>
      </c>
      <c r="W7">
        <v>5</v>
      </c>
      <c r="X7" t="s">
        <v>383</v>
      </c>
      <c r="Y7">
        <f t="shared" si="3"/>
        <v>5</v>
      </c>
      <c r="AB7" t="s">
        <v>13</v>
      </c>
      <c r="AC7" t="s">
        <v>77</v>
      </c>
      <c r="AD7">
        <v>196712</v>
      </c>
      <c r="AE7">
        <v>5</v>
      </c>
      <c r="AF7">
        <f t="shared" si="4"/>
        <v>5</v>
      </c>
      <c r="AG7" t="s">
        <v>383</v>
      </c>
    </row>
    <row r="8" spans="1:33" x14ac:dyDescent="0.25">
      <c r="A8" t="s">
        <v>177</v>
      </c>
      <c r="B8" t="str">
        <f t="shared" si="0"/>
        <v>itweetlive</v>
      </c>
      <c r="C8">
        <v>57448</v>
      </c>
      <c r="E8" t="s">
        <v>200</v>
      </c>
      <c r="F8">
        <v>180328</v>
      </c>
      <c r="H8">
        <f t="shared" si="1"/>
        <v>58</v>
      </c>
      <c r="K8" t="s">
        <v>79</v>
      </c>
      <c r="L8">
        <v>172136</v>
      </c>
      <c r="M8" t="s">
        <v>380</v>
      </c>
      <c r="N8">
        <f t="shared" si="2"/>
        <v>7</v>
      </c>
      <c r="T8" t="s">
        <v>60</v>
      </c>
      <c r="U8" t="s">
        <v>78</v>
      </c>
      <c r="V8">
        <v>184424</v>
      </c>
      <c r="W8">
        <v>6</v>
      </c>
      <c r="X8" t="s">
        <v>367</v>
      </c>
      <c r="Y8">
        <f t="shared" si="3"/>
        <v>6</v>
      </c>
      <c r="AB8" t="s">
        <v>60</v>
      </c>
      <c r="AC8" t="s">
        <v>78</v>
      </c>
      <c r="AD8">
        <v>184424</v>
      </c>
      <c r="AE8">
        <v>6</v>
      </c>
      <c r="AF8">
        <f t="shared" si="4"/>
        <v>6</v>
      </c>
      <c r="AG8" t="s">
        <v>367</v>
      </c>
    </row>
    <row r="9" spans="1:33" x14ac:dyDescent="0.25">
      <c r="A9" t="s">
        <v>6</v>
      </c>
      <c r="B9" t="str">
        <f t="shared" si="0"/>
        <v>linkedin</v>
      </c>
      <c r="C9">
        <v>127080</v>
      </c>
      <c r="E9" t="s">
        <v>79</v>
      </c>
      <c r="F9">
        <v>172136</v>
      </c>
      <c r="H9">
        <f t="shared" si="1"/>
        <v>7</v>
      </c>
      <c r="K9" t="s">
        <v>80</v>
      </c>
      <c r="L9">
        <v>143464</v>
      </c>
      <c r="M9" t="s">
        <v>384</v>
      </c>
      <c r="N9">
        <f t="shared" si="2"/>
        <v>8</v>
      </c>
      <c r="T9" t="s">
        <v>151</v>
      </c>
      <c r="U9" t="s">
        <v>200</v>
      </c>
      <c r="V9">
        <v>180328</v>
      </c>
      <c r="W9">
        <v>7</v>
      </c>
      <c r="X9" t="s">
        <v>409</v>
      </c>
      <c r="Y9">
        <f t="shared" si="3"/>
        <v>58</v>
      </c>
      <c r="AB9" t="s">
        <v>151</v>
      </c>
      <c r="AC9" t="s">
        <v>200</v>
      </c>
      <c r="AD9">
        <v>180328</v>
      </c>
      <c r="AE9">
        <v>7</v>
      </c>
      <c r="AF9">
        <f t="shared" si="4"/>
        <v>7</v>
      </c>
      <c r="AG9" t="s">
        <v>409</v>
      </c>
    </row>
    <row r="10" spans="1:33" x14ac:dyDescent="0.25">
      <c r="A10" t="s">
        <v>240</v>
      </c>
      <c r="B10" t="str">
        <f t="shared" si="0"/>
        <v>tiqiq</v>
      </c>
      <c r="C10">
        <v>65640</v>
      </c>
      <c r="E10" t="s">
        <v>80</v>
      </c>
      <c r="F10">
        <v>143464</v>
      </c>
      <c r="H10">
        <f t="shared" si="1"/>
        <v>8</v>
      </c>
      <c r="K10" t="s">
        <v>83</v>
      </c>
      <c r="L10">
        <v>135272</v>
      </c>
      <c r="M10" t="s">
        <v>385</v>
      </c>
      <c r="N10">
        <f t="shared" si="2"/>
        <v>9</v>
      </c>
      <c r="T10" t="s">
        <v>5</v>
      </c>
      <c r="U10" t="s">
        <v>79</v>
      </c>
      <c r="V10">
        <v>172136</v>
      </c>
      <c r="W10">
        <v>8</v>
      </c>
      <c r="X10" t="s">
        <v>380</v>
      </c>
      <c r="Y10">
        <f t="shared" si="3"/>
        <v>7</v>
      </c>
      <c r="AB10" t="s">
        <v>5</v>
      </c>
      <c r="AC10" t="s">
        <v>79</v>
      </c>
      <c r="AD10">
        <v>172136</v>
      </c>
      <c r="AE10">
        <v>8</v>
      </c>
      <c r="AF10">
        <f t="shared" si="4"/>
        <v>8</v>
      </c>
      <c r="AG10" t="s">
        <v>380</v>
      </c>
    </row>
    <row r="11" spans="1:33" x14ac:dyDescent="0.25">
      <c r="A11" t="s">
        <v>36</v>
      </c>
      <c r="B11" t="str">
        <f t="shared" si="0"/>
        <v>twitter</v>
      </c>
      <c r="C11">
        <v>118888</v>
      </c>
      <c r="E11" t="s">
        <v>83</v>
      </c>
      <c r="F11">
        <v>135272</v>
      </c>
      <c r="H11">
        <f t="shared" si="1"/>
        <v>9</v>
      </c>
      <c r="K11" t="s">
        <v>81</v>
      </c>
      <c r="L11">
        <v>135272</v>
      </c>
      <c r="M11" t="s">
        <v>371</v>
      </c>
      <c r="N11">
        <f t="shared" si="2"/>
        <v>10</v>
      </c>
      <c r="T11" t="s">
        <v>1</v>
      </c>
      <c r="U11" t="s">
        <v>80</v>
      </c>
      <c r="V11">
        <v>143464</v>
      </c>
      <c r="W11">
        <v>9</v>
      </c>
      <c r="X11" t="s">
        <v>384</v>
      </c>
      <c r="Y11">
        <f t="shared" si="3"/>
        <v>8</v>
      </c>
      <c r="AB11" t="s">
        <v>1</v>
      </c>
      <c r="AC11" t="s">
        <v>80</v>
      </c>
      <c r="AD11">
        <v>143464</v>
      </c>
      <c r="AE11">
        <v>9</v>
      </c>
      <c r="AF11">
        <f t="shared" si="4"/>
        <v>9</v>
      </c>
      <c r="AG11" t="s">
        <v>384</v>
      </c>
    </row>
    <row r="12" spans="1:33" x14ac:dyDescent="0.25">
      <c r="A12" t="s">
        <v>241</v>
      </c>
      <c r="B12" t="str">
        <f t="shared" si="0"/>
        <v>trapit</v>
      </c>
      <c r="C12">
        <v>94312</v>
      </c>
      <c r="E12" t="s">
        <v>81</v>
      </c>
      <c r="F12">
        <v>135272</v>
      </c>
      <c r="H12">
        <f t="shared" si="1"/>
        <v>10</v>
      </c>
      <c r="K12" t="s">
        <v>82</v>
      </c>
      <c r="L12">
        <v>135272</v>
      </c>
      <c r="M12" t="s">
        <v>365</v>
      </c>
      <c r="N12">
        <f t="shared" si="2"/>
        <v>11</v>
      </c>
      <c r="T12" t="s">
        <v>59</v>
      </c>
      <c r="U12" t="s">
        <v>83</v>
      </c>
      <c r="V12">
        <v>135272</v>
      </c>
      <c r="W12">
        <v>10</v>
      </c>
      <c r="X12" t="s">
        <v>385</v>
      </c>
      <c r="Y12">
        <f t="shared" si="3"/>
        <v>9</v>
      </c>
      <c r="AB12" t="s">
        <v>59</v>
      </c>
      <c r="AC12" t="s">
        <v>83</v>
      </c>
      <c r="AD12">
        <v>135272</v>
      </c>
      <c r="AE12">
        <v>10</v>
      </c>
      <c r="AF12">
        <f t="shared" si="4"/>
        <v>10</v>
      </c>
      <c r="AG12" t="s">
        <v>385</v>
      </c>
    </row>
    <row r="13" spans="1:33" x14ac:dyDescent="0.25">
      <c r="A13" t="s">
        <v>14</v>
      </c>
      <c r="B13" t="str">
        <f t="shared" si="0"/>
        <v>blogtalkradio</v>
      </c>
      <c r="C13">
        <v>73832</v>
      </c>
      <c r="E13" t="s">
        <v>82</v>
      </c>
      <c r="F13">
        <v>135272</v>
      </c>
      <c r="H13">
        <f t="shared" si="1"/>
        <v>11</v>
      </c>
      <c r="K13" t="s">
        <v>84</v>
      </c>
      <c r="L13">
        <v>131176</v>
      </c>
      <c r="M13" t="s">
        <v>386</v>
      </c>
      <c r="N13">
        <f t="shared" si="2"/>
        <v>12</v>
      </c>
      <c r="T13" t="s">
        <v>12</v>
      </c>
      <c r="U13" t="s">
        <v>81</v>
      </c>
      <c r="V13">
        <v>135272</v>
      </c>
      <c r="W13">
        <v>11</v>
      </c>
      <c r="X13" t="s">
        <v>500</v>
      </c>
      <c r="Y13">
        <f t="shared" si="3"/>
        <v>10</v>
      </c>
      <c r="AB13" t="s">
        <v>12</v>
      </c>
      <c r="AC13" t="s">
        <v>81</v>
      </c>
      <c r="AD13">
        <v>135272</v>
      </c>
      <c r="AE13">
        <v>11</v>
      </c>
      <c r="AF13">
        <f t="shared" si="4"/>
        <v>11</v>
      </c>
      <c r="AG13" t="s">
        <v>500</v>
      </c>
    </row>
    <row r="14" spans="1:33" x14ac:dyDescent="0.25">
      <c r="A14" t="s">
        <v>19</v>
      </c>
      <c r="B14" t="str">
        <f t="shared" si="0"/>
        <v>mapmyfitness</v>
      </c>
      <c r="C14">
        <v>209000</v>
      </c>
      <c r="E14" t="s">
        <v>84</v>
      </c>
      <c r="F14">
        <v>131176</v>
      </c>
      <c r="H14">
        <f t="shared" si="1"/>
        <v>12</v>
      </c>
      <c r="K14" t="s">
        <v>85</v>
      </c>
      <c r="L14">
        <v>131176</v>
      </c>
      <c r="M14" t="s">
        <v>387</v>
      </c>
      <c r="N14">
        <f t="shared" si="2"/>
        <v>13</v>
      </c>
      <c r="T14" t="s">
        <v>49</v>
      </c>
      <c r="U14" t="s">
        <v>82</v>
      </c>
      <c r="V14">
        <v>135272</v>
      </c>
      <c r="W14">
        <v>12</v>
      </c>
      <c r="X14" t="s">
        <v>365</v>
      </c>
      <c r="Y14">
        <f t="shared" si="3"/>
        <v>11</v>
      </c>
      <c r="AB14" t="s">
        <v>49</v>
      </c>
      <c r="AC14" t="s">
        <v>82</v>
      </c>
      <c r="AD14">
        <v>135272</v>
      </c>
      <c r="AE14">
        <v>12</v>
      </c>
      <c r="AF14">
        <f t="shared" si="4"/>
        <v>12</v>
      </c>
      <c r="AG14" t="s">
        <v>365</v>
      </c>
    </row>
    <row r="15" spans="1:33" x14ac:dyDescent="0.25">
      <c r="A15" t="s">
        <v>20</v>
      </c>
      <c r="B15" t="str">
        <f t="shared" si="0"/>
        <v>freeagent</v>
      </c>
      <c r="C15">
        <v>65640</v>
      </c>
      <c r="E15" t="s">
        <v>85</v>
      </c>
      <c r="F15">
        <v>131176</v>
      </c>
      <c r="H15">
        <f t="shared" si="1"/>
        <v>13</v>
      </c>
      <c r="K15" t="s">
        <v>86</v>
      </c>
      <c r="L15">
        <v>131176</v>
      </c>
      <c r="M15" t="s">
        <v>172</v>
      </c>
      <c r="N15">
        <f t="shared" si="2"/>
        <v>14</v>
      </c>
      <c r="T15" t="s">
        <v>3</v>
      </c>
      <c r="U15" t="s">
        <v>84</v>
      </c>
      <c r="V15">
        <v>131176</v>
      </c>
      <c r="W15">
        <v>13</v>
      </c>
      <c r="X15" t="s">
        <v>386</v>
      </c>
      <c r="Y15">
        <f t="shared" si="3"/>
        <v>12</v>
      </c>
      <c r="AB15" t="s">
        <v>3</v>
      </c>
      <c r="AC15" t="s">
        <v>84</v>
      </c>
      <c r="AD15">
        <v>131176</v>
      </c>
      <c r="AE15">
        <v>13</v>
      </c>
      <c r="AF15">
        <f t="shared" si="4"/>
        <v>13</v>
      </c>
      <c r="AG15" t="s">
        <v>386</v>
      </c>
    </row>
    <row r="16" spans="1:33" x14ac:dyDescent="0.25">
      <c r="A16" t="s">
        <v>242</v>
      </c>
      <c r="B16" t="str">
        <f t="shared" si="0"/>
        <v>wallstcs</v>
      </c>
      <c r="C16">
        <v>61544</v>
      </c>
      <c r="E16" t="s">
        <v>317</v>
      </c>
      <c r="F16">
        <v>131176</v>
      </c>
      <c r="H16" t="e">
        <f t="shared" si="1"/>
        <v>#N/A</v>
      </c>
      <c r="K16" t="s">
        <v>87</v>
      </c>
      <c r="L16">
        <v>127080</v>
      </c>
      <c r="M16" t="s">
        <v>382</v>
      </c>
      <c r="N16">
        <f t="shared" si="2"/>
        <v>15</v>
      </c>
      <c r="T16" t="s">
        <v>22</v>
      </c>
      <c r="U16" t="s">
        <v>85</v>
      </c>
      <c r="V16">
        <v>131176</v>
      </c>
      <c r="W16">
        <v>14</v>
      </c>
      <c r="X16" t="s">
        <v>387</v>
      </c>
      <c r="Y16">
        <f t="shared" si="3"/>
        <v>13</v>
      </c>
      <c r="AB16" t="s">
        <v>22</v>
      </c>
      <c r="AC16" t="s">
        <v>85</v>
      </c>
      <c r="AD16">
        <v>131176</v>
      </c>
      <c r="AE16">
        <v>14</v>
      </c>
      <c r="AF16">
        <f t="shared" si="4"/>
        <v>14</v>
      </c>
      <c r="AG16" t="s">
        <v>387</v>
      </c>
    </row>
    <row r="17" spans="1:33" x14ac:dyDescent="0.25">
      <c r="A17" t="s">
        <v>178</v>
      </c>
      <c r="B17" t="str">
        <f t="shared" si="0"/>
        <v>quirky</v>
      </c>
      <c r="C17">
        <v>90216</v>
      </c>
      <c r="E17" t="s">
        <v>318</v>
      </c>
      <c r="F17">
        <v>131176</v>
      </c>
      <c r="K17" t="s">
        <v>89</v>
      </c>
      <c r="L17">
        <v>127080</v>
      </c>
      <c r="M17" t="s">
        <v>370</v>
      </c>
      <c r="N17">
        <f t="shared" si="2"/>
        <v>16</v>
      </c>
      <c r="T17" t="s">
        <v>273</v>
      </c>
      <c r="U17" t="s">
        <v>317</v>
      </c>
      <c r="V17">
        <v>131176</v>
      </c>
      <c r="W17">
        <v>15</v>
      </c>
      <c r="X17" t="s">
        <v>441</v>
      </c>
      <c r="AB17" t="s">
        <v>273</v>
      </c>
      <c r="AC17" t="s">
        <v>317</v>
      </c>
      <c r="AD17">
        <v>131176</v>
      </c>
      <c r="AE17">
        <v>15</v>
      </c>
      <c r="AF17">
        <f t="shared" si="4"/>
        <v>15</v>
      </c>
      <c r="AG17" t="s">
        <v>441</v>
      </c>
    </row>
    <row r="18" spans="1:33" x14ac:dyDescent="0.25">
      <c r="A18" t="s">
        <v>24</v>
      </c>
      <c r="B18" t="str">
        <f t="shared" si="0"/>
        <v>livestream</v>
      </c>
      <c r="C18">
        <v>114792</v>
      </c>
      <c r="E18" t="s">
        <v>86</v>
      </c>
      <c r="F18">
        <v>131176</v>
      </c>
      <c r="H18">
        <f t="shared" si="1"/>
        <v>14</v>
      </c>
      <c r="K18" t="s">
        <v>91</v>
      </c>
      <c r="L18">
        <v>127080</v>
      </c>
      <c r="M18" t="s">
        <v>388</v>
      </c>
      <c r="N18">
        <f t="shared" si="2"/>
        <v>17</v>
      </c>
      <c r="T18" t="s">
        <v>274</v>
      </c>
      <c r="U18" t="s">
        <v>318</v>
      </c>
      <c r="V18">
        <v>131176</v>
      </c>
      <c r="W18">
        <v>16</v>
      </c>
      <c r="X18" t="s">
        <v>442</v>
      </c>
      <c r="AB18" t="s">
        <v>274</v>
      </c>
      <c r="AC18" t="s">
        <v>318</v>
      </c>
      <c r="AD18">
        <v>131176</v>
      </c>
      <c r="AE18">
        <v>16</v>
      </c>
      <c r="AF18">
        <f t="shared" si="4"/>
        <v>16</v>
      </c>
      <c r="AG18" t="s">
        <v>442</v>
      </c>
    </row>
    <row r="19" spans="1:33" x14ac:dyDescent="0.25">
      <c r="A19" t="s">
        <v>243</v>
      </c>
      <c r="B19" t="str">
        <f t="shared" si="0"/>
        <v>color</v>
      </c>
      <c r="C19">
        <v>114792</v>
      </c>
      <c r="E19" t="s">
        <v>87</v>
      </c>
      <c r="F19">
        <v>127080</v>
      </c>
      <c r="H19">
        <f t="shared" si="1"/>
        <v>15</v>
      </c>
      <c r="K19" t="s">
        <v>88</v>
      </c>
      <c r="L19">
        <v>127080</v>
      </c>
      <c r="M19" t="s">
        <v>389</v>
      </c>
      <c r="N19">
        <f t="shared" si="2"/>
        <v>18</v>
      </c>
      <c r="T19" t="s">
        <v>34</v>
      </c>
      <c r="U19" t="s">
        <v>86</v>
      </c>
      <c r="V19">
        <v>131176</v>
      </c>
      <c r="W19">
        <v>17</v>
      </c>
      <c r="X19" t="s">
        <v>172</v>
      </c>
      <c r="Y19">
        <f t="shared" si="3"/>
        <v>14</v>
      </c>
      <c r="AB19" t="s">
        <v>34</v>
      </c>
      <c r="AC19" t="s">
        <v>86</v>
      </c>
      <c r="AD19">
        <v>131176</v>
      </c>
      <c r="AE19">
        <v>17</v>
      </c>
      <c r="AF19">
        <f t="shared" si="4"/>
        <v>17</v>
      </c>
      <c r="AG19" t="s">
        <v>172</v>
      </c>
    </row>
    <row r="20" spans="1:33" x14ac:dyDescent="0.25">
      <c r="A20" t="s">
        <v>160</v>
      </c>
      <c r="B20" t="str">
        <f t="shared" si="0"/>
        <v>barkworldexpo</v>
      </c>
      <c r="C20">
        <v>110696</v>
      </c>
      <c r="E20" t="s">
        <v>89</v>
      </c>
      <c r="F20">
        <v>127080</v>
      </c>
      <c r="H20">
        <f t="shared" si="1"/>
        <v>16</v>
      </c>
      <c r="K20" t="s">
        <v>90</v>
      </c>
      <c r="L20">
        <v>127080</v>
      </c>
      <c r="M20" t="s">
        <v>170</v>
      </c>
      <c r="N20">
        <f t="shared" si="2"/>
        <v>19</v>
      </c>
      <c r="T20" t="s">
        <v>6</v>
      </c>
      <c r="U20" t="s">
        <v>87</v>
      </c>
      <c r="V20">
        <v>127080</v>
      </c>
      <c r="W20">
        <v>18</v>
      </c>
      <c r="X20" t="s">
        <v>382</v>
      </c>
      <c r="Y20">
        <f t="shared" si="3"/>
        <v>15</v>
      </c>
      <c r="AB20" t="s">
        <v>6</v>
      </c>
      <c r="AC20" t="s">
        <v>87</v>
      </c>
      <c r="AD20">
        <v>127080</v>
      </c>
      <c r="AE20">
        <v>18</v>
      </c>
      <c r="AF20">
        <f t="shared" si="4"/>
        <v>18</v>
      </c>
      <c r="AG20" t="s">
        <v>382</v>
      </c>
    </row>
    <row r="21" spans="1:33" x14ac:dyDescent="0.25">
      <c r="A21" t="s">
        <v>31</v>
      </c>
      <c r="B21" t="str">
        <f t="shared" si="0"/>
        <v>zoopla</v>
      </c>
      <c r="C21">
        <v>90216</v>
      </c>
      <c r="E21" t="s">
        <v>91</v>
      </c>
      <c r="F21">
        <v>127080</v>
      </c>
      <c r="H21">
        <f t="shared" si="1"/>
        <v>17</v>
      </c>
      <c r="K21" t="s">
        <v>96</v>
      </c>
      <c r="L21">
        <v>122984</v>
      </c>
      <c r="M21" t="s">
        <v>369</v>
      </c>
      <c r="N21">
        <f t="shared" si="2"/>
        <v>20</v>
      </c>
      <c r="T21" t="s">
        <v>37</v>
      </c>
      <c r="U21" t="s">
        <v>89</v>
      </c>
      <c r="V21">
        <v>127080</v>
      </c>
      <c r="W21">
        <v>19</v>
      </c>
      <c r="X21" t="s">
        <v>370</v>
      </c>
      <c r="Y21">
        <f t="shared" si="3"/>
        <v>16</v>
      </c>
      <c r="AB21" t="s">
        <v>37</v>
      </c>
      <c r="AC21" t="s">
        <v>89</v>
      </c>
      <c r="AD21">
        <v>127080</v>
      </c>
      <c r="AE21">
        <v>19</v>
      </c>
      <c r="AF21">
        <f t="shared" si="4"/>
        <v>19</v>
      </c>
      <c r="AG21" t="s">
        <v>370</v>
      </c>
    </row>
    <row r="22" spans="1:33" x14ac:dyDescent="0.25">
      <c r="A22" t="s">
        <v>33</v>
      </c>
      <c r="B22" t="str">
        <f t="shared" si="0"/>
        <v>opensky</v>
      </c>
      <c r="C22">
        <v>106600</v>
      </c>
      <c r="E22" t="s">
        <v>88</v>
      </c>
      <c r="F22">
        <v>127080</v>
      </c>
      <c r="H22">
        <f t="shared" si="1"/>
        <v>18</v>
      </c>
      <c r="K22" t="s">
        <v>95</v>
      </c>
      <c r="L22">
        <v>122984</v>
      </c>
      <c r="M22" t="s">
        <v>390</v>
      </c>
      <c r="N22">
        <f t="shared" si="2"/>
        <v>21</v>
      </c>
      <c r="T22" t="s">
        <v>52</v>
      </c>
      <c r="U22" t="s">
        <v>91</v>
      </c>
      <c r="V22">
        <v>127080</v>
      </c>
      <c r="W22">
        <v>20</v>
      </c>
      <c r="X22" t="s">
        <v>388</v>
      </c>
      <c r="Y22">
        <f t="shared" si="3"/>
        <v>17</v>
      </c>
      <c r="AB22" t="s">
        <v>52</v>
      </c>
      <c r="AC22" t="s">
        <v>91</v>
      </c>
      <c r="AD22">
        <v>127080</v>
      </c>
      <c r="AE22">
        <v>20</v>
      </c>
      <c r="AF22">
        <f t="shared" si="4"/>
        <v>20</v>
      </c>
      <c r="AG22" t="s">
        <v>388</v>
      </c>
    </row>
    <row r="23" spans="1:33" x14ac:dyDescent="0.25">
      <c r="A23" t="s">
        <v>244</v>
      </c>
      <c r="B23" t="str">
        <f t="shared" si="0"/>
        <v>badgeville</v>
      </c>
      <c r="C23">
        <v>65640</v>
      </c>
      <c r="E23" t="s">
        <v>90</v>
      </c>
      <c r="F23">
        <v>127080</v>
      </c>
      <c r="H23">
        <f t="shared" si="1"/>
        <v>19</v>
      </c>
      <c r="K23" t="s">
        <v>98</v>
      </c>
      <c r="L23">
        <v>122984</v>
      </c>
      <c r="M23" t="s">
        <v>368</v>
      </c>
      <c r="N23">
        <f t="shared" si="2"/>
        <v>22</v>
      </c>
      <c r="T23" t="s">
        <v>16</v>
      </c>
      <c r="U23" t="s">
        <v>88</v>
      </c>
      <c r="V23">
        <v>127080</v>
      </c>
      <c r="W23">
        <v>21</v>
      </c>
      <c r="X23" t="s">
        <v>389</v>
      </c>
      <c r="Y23">
        <f t="shared" si="3"/>
        <v>18</v>
      </c>
      <c r="AB23" t="s">
        <v>522</v>
      </c>
      <c r="AC23" t="s">
        <v>539</v>
      </c>
      <c r="AD23">
        <v>127080</v>
      </c>
      <c r="AE23">
        <v>21</v>
      </c>
      <c r="AG23" t="s">
        <v>568</v>
      </c>
    </row>
    <row r="24" spans="1:33" x14ac:dyDescent="0.25">
      <c r="A24" t="s">
        <v>245</v>
      </c>
      <c r="B24" t="str">
        <f t="shared" si="0"/>
        <v>webdoc</v>
      </c>
      <c r="C24">
        <v>106600</v>
      </c>
      <c r="E24" t="s">
        <v>96</v>
      </c>
      <c r="F24">
        <v>122984</v>
      </c>
      <c r="H24">
        <f t="shared" si="1"/>
        <v>20</v>
      </c>
      <c r="K24" t="s">
        <v>92</v>
      </c>
      <c r="L24">
        <v>122984</v>
      </c>
      <c r="M24" t="s">
        <v>380</v>
      </c>
      <c r="N24">
        <f t="shared" si="2"/>
        <v>23</v>
      </c>
      <c r="T24" t="s">
        <v>45</v>
      </c>
      <c r="U24" t="s">
        <v>90</v>
      </c>
      <c r="V24">
        <v>127080</v>
      </c>
      <c r="W24">
        <v>22</v>
      </c>
      <c r="X24" t="s">
        <v>170</v>
      </c>
      <c r="Y24">
        <f t="shared" si="3"/>
        <v>19</v>
      </c>
      <c r="AB24" t="s">
        <v>45</v>
      </c>
      <c r="AC24" t="s">
        <v>90</v>
      </c>
      <c r="AD24">
        <v>127080</v>
      </c>
      <c r="AE24">
        <v>22</v>
      </c>
      <c r="AF24">
        <f t="shared" si="4"/>
        <v>22</v>
      </c>
      <c r="AG24" t="s">
        <v>170</v>
      </c>
    </row>
    <row r="25" spans="1:33" x14ac:dyDescent="0.25">
      <c r="A25" t="s">
        <v>38</v>
      </c>
      <c r="B25" t="str">
        <f t="shared" si="0"/>
        <v>zoosk</v>
      </c>
      <c r="C25">
        <v>53352</v>
      </c>
      <c r="E25" t="s">
        <v>95</v>
      </c>
      <c r="F25">
        <v>122984</v>
      </c>
      <c r="H25">
        <f t="shared" si="1"/>
        <v>21</v>
      </c>
      <c r="K25" t="s">
        <v>93</v>
      </c>
      <c r="L25">
        <v>122984</v>
      </c>
      <c r="M25" t="s">
        <v>169</v>
      </c>
      <c r="N25">
        <f t="shared" si="2"/>
        <v>24</v>
      </c>
      <c r="T25" t="s">
        <v>58</v>
      </c>
      <c r="U25" t="s">
        <v>96</v>
      </c>
      <c r="V25">
        <v>122984</v>
      </c>
      <c r="W25">
        <v>23</v>
      </c>
      <c r="X25" t="s">
        <v>369</v>
      </c>
      <c r="Y25">
        <f t="shared" si="3"/>
        <v>20</v>
      </c>
      <c r="AB25" t="s">
        <v>16</v>
      </c>
      <c r="AC25" t="s">
        <v>88</v>
      </c>
      <c r="AD25">
        <v>127080</v>
      </c>
      <c r="AE25">
        <v>23</v>
      </c>
      <c r="AF25">
        <f t="shared" si="4"/>
        <v>21</v>
      </c>
      <c r="AG25" t="s">
        <v>389</v>
      </c>
    </row>
    <row r="26" spans="1:33" x14ac:dyDescent="0.25">
      <c r="A26" t="s">
        <v>27</v>
      </c>
      <c r="B26" t="str">
        <f t="shared" si="0"/>
        <v>wpmuorg</v>
      </c>
      <c r="C26">
        <v>57448</v>
      </c>
      <c r="E26" t="s">
        <v>98</v>
      </c>
      <c r="F26">
        <v>122984</v>
      </c>
      <c r="H26">
        <f t="shared" si="1"/>
        <v>22</v>
      </c>
      <c r="K26" t="s">
        <v>94</v>
      </c>
      <c r="L26">
        <v>122984</v>
      </c>
      <c r="M26" t="s">
        <v>392</v>
      </c>
      <c r="N26">
        <f t="shared" si="2"/>
        <v>25</v>
      </c>
      <c r="T26" t="s">
        <v>42</v>
      </c>
      <c r="U26" t="s">
        <v>95</v>
      </c>
      <c r="V26">
        <v>122984</v>
      </c>
      <c r="W26">
        <v>24</v>
      </c>
      <c r="X26" t="s">
        <v>390</v>
      </c>
      <c r="Y26">
        <f t="shared" si="3"/>
        <v>21</v>
      </c>
      <c r="AB26" t="s">
        <v>511</v>
      </c>
      <c r="AC26" t="s">
        <v>540</v>
      </c>
      <c r="AD26">
        <v>122984</v>
      </c>
      <c r="AE26">
        <v>24</v>
      </c>
      <c r="AG26" t="s">
        <v>569</v>
      </c>
    </row>
    <row r="27" spans="1:33" x14ac:dyDescent="0.25">
      <c r="A27" t="s">
        <v>44</v>
      </c>
      <c r="B27" t="str">
        <f t="shared" si="0"/>
        <v>glassdoordotcom</v>
      </c>
      <c r="C27">
        <v>102504</v>
      </c>
      <c r="E27" t="s">
        <v>92</v>
      </c>
      <c r="F27">
        <v>122984</v>
      </c>
      <c r="H27">
        <f t="shared" si="1"/>
        <v>23</v>
      </c>
      <c r="K27" t="s">
        <v>97</v>
      </c>
      <c r="L27">
        <v>122984</v>
      </c>
      <c r="M27" t="s">
        <v>393</v>
      </c>
      <c r="N27">
        <f t="shared" si="2"/>
        <v>26</v>
      </c>
      <c r="T27" t="s">
        <v>11</v>
      </c>
      <c r="U27" t="s">
        <v>92</v>
      </c>
      <c r="V27">
        <v>122984</v>
      </c>
      <c r="W27">
        <v>25</v>
      </c>
      <c r="X27" t="s">
        <v>380</v>
      </c>
      <c r="Y27">
        <f t="shared" si="3"/>
        <v>23</v>
      </c>
      <c r="AB27" t="s">
        <v>58</v>
      </c>
      <c r="AC27" t="s">
        <v>96</v>
      </c>
      <c r="AD27">
        <v>122984</v>
      </c>
      <c r="AE27">
        <v>25</v>
      </c>
      <c r="AF27">
        <f t="shared" si="4"/>
        <v>23</v>
      </c>
      <c r="AG27" t="s">
        <v>369</v>
      </c>
    </row>
    <row r="28" spans="1:33" x14ac:dyDescent="0.25">
      <c r="A28" t="s">
        <v>159</v>
      </c>
      <c r="B28" t="str">
        <f t="shared" si="0"/>
        <v>dudamobile</v>
      </c>
      <c r="C28">
        <v>65640</v>
      </c>
      <c r="E28" t="s">
        <v>93</v>
      </c>
      <c r="F28">
        <v>122984</v>
      </c>
      <c r="H28">
        <f t="shared" si="1"/>
        <v>24</v>
      </c>
      <c r="K28" t="s">
        <v>99</v>
      </c>
      <c r="L28">
        <v>118888</v>
      </c>
      <c r="M28" t="s">
        <v>394</v>
      </c>
      <c r="N28">
        <f t="shared" si="2"/>
        <v>27</v>
      </c>
      <c r="T28" t="s">
        <v>25</v>
      </c>
      <c r="U28" t="s">
        <v>93</v>
      </c>
      <c r="V28">
        <v>122984</v>
      </c>
      <c r="W28">
        <v>26</v>
      </c>
      <c r="X28" t="s">
        <v>169</v>
      </c>
      <c r="Y28">
        <f t="shared" si="3"/>
        <v>24</v>
      </c>
      <c r="AB28" t="s">
        <v>515</v>
      </c>
      <c r="AC28" t="s">
        <v>541</v>
      </c>
      <c r="AD28">
        <v>122984</v>
      </c>
      <c r="AE28">
        <v>26</v>
      </c>
      <c r="AG28" t="s">
        <v>571</v>
      </c>
    </row>
    <row r="29" spans="1:33" x14ac:dyDescent="0.25">
      <c r="A29" t="s">
        <v>246</v>
      </c>
      <c r="B29" t="str">
        <f t="shared" si="0"/>
        <v>atomic_reach</v>
      </c>
      <c r="C29">
        <v>53352</v>
      </c>
      <c r="E29" t="s">
        <v>94</v>
      </c>
      <c r="F29">
        <v>122984</v>
      </c>
      <c r="H29">
        <f t="shared" si="1"/>
        <v>25</v>
      </c>
      <c r="K29" t="s">
        <v>101</v>
      </c>
      <c r="L29">
        <v>118888</v>
      </c>
      <c r="M29" t="s">
        <v>391</v>
      </c>
      <c r="N29">
        <f t="shared" si="2"/>
        <v>28</v>
      </c>
      <c r="T29" t="s">
        <v>41</v>
      </c>
      <c r="U29" t="s">
        <v>94</v>
      </c>
      <c r="V29">
        <v>122984</v>
      </c>
      <c r="W29">
        <v>27</v>
      </c>
      <c r="X29" t="s">
        <v>392</v>
      </c>
      <c r="Y29">
        <f t="shared" si="3"/>
        <v>25</v>
      </c>
      <c r="AB29" t="s">
        <v>42</v>
      </c>
      <c r="AC29" t="s">
        <v>95</v>
      </c>
      <c r="AD29">
        <v>122984</v>
      </c>
      <c r="AE29">
        <v>27</v>
      </c>
      <c r="AF29">
        <f t="shared" si="4"/>
        <v>24</v>
      </c>
      <c r="AG29" t="s">
        <v>390</v>
      </c>
    </row>
    <row r="30" spans="1:33" x14ac:dyDescent="0.25">
      <c r="A30" t="s">
        <v>51</v>
      </c>
      <c r="B30" t="str">
        <f t="shared" si="0"/>
        <v>dachisgroup</v>
      </c>
      <c r="C30">
        <v>82024</v>
      </c>
      <c r="E30" t="s">
        <v>97</v>
      </c>
      <c r="F30">
        <v>122984</v>
      </c>
      <c r="H30">
        <f t="shared" si="1"/>
        <v>26</v>
      </c>
      <c r="K30" t="s">
        <v>100</v>
      </c>
      <c r="L30">
        <v>118888</v>
      </c>
      <c r="M30" t="s">
        <v>395</v>
      </c>
      <c r="N30">
        <f t="shared" si="2"/>
        <v>29</v>
      </c>
      <c r="T30" t="s">
        <v>66</v>
      </c>
      <c r="U30" t="s">
        <v>98</v>
      </c>
      <c r="V30">
        <v>122984</v>
      </c>
      <c r="W30">
        <v>28</v>
      </c>
      <c r="X30" t="s">
        <v>368</v>
      </c>
      <c r="Y30">
        <f t="shared" si="3"/>
        <v>22</v>
      </c>
      <c r="AB30" t="s">
        <v>11</v>
      </c>
      <c r="AC30" t="s">
        <v>92</v>
      </c>
      <c r="AD30">
        <v>122984</v>
      </c>
      <c r="AE30">
        <v>28</v>
      </c>
      <c r="AF30">
        <f t="shared" si="4"/>
        <v>25</v>
      </c>
      <c r="AG30" t="s">
        <v>380</v>
      </c>
    </row>
    <row r="31" spans="1:33" x14ac:dyDescent="0.25">
      <c r="A31" t="s">
        <v>247</v>
      </c>
      <c r="B31" t="str">
        <f t="shared" si="0"/>
        <v>constellationrg</v>
      </c>
      <c r="C31">
        <v>53352</v>
      </c>
      <c r="E31" t="s">
        <v>99</v>
      </c>
      <c r="F31">
        <v>118888</v>
      </c>
      <c r="H31">
        <f t="shared" si="1"/>
        <v>27</v>
      </c>
      <c r="K31" t="s">
        <v>206</v>
      </c>
      <c r="L31">
        <v>118888</v>
      </c>
      <c r="M31" t="s">
        <v>224</v>
      </c>
      <c r="N31">
        <f t="shared" si="2"/>
        <v>30</v>
      </c>
      <c r="T31" t="s">
        <v>65</v>
      </c>
      <c r="U31" t="s">
        <v>97</v>
      </c>
      <c r="V31">
        <v>122984</v>
      </c>
      <c r="W31">
        <v>29</v>
      </c>
      <c r="X31" t="s">
        <v>393</v>
      </c>
      <c r="Y31">
        <f t="shared" si="3"/>
        <v>26</v>
      </c>
      <c r="AB31" t="s">
        <v>25</v>
      </c>
      <c r="AC31" t="s">
        <v>93</v>
      </c>
      <c r="AD31">
        <v>122984</v>
      </c>
      <c r="AE31">
        <v>29</v>
      </c>
      <c r="AF31">
        <f t="shared" si="4"/>
        <v>26</v>
      </c>
      <c r="AG31" t="s">
        <v>169</v>
      </c>
    </row>
    <row r="32" spans="1:33" x14ac:dyDescent="0.25">
      <c r="A32" t="s">
        <v>59</v>
      </c>
      <c r="B32" t="str">
        <f t="shared" si="0"/>
        <v>gogo</v>
      </c>
      <c r="C32">
        <v>135272</v>
      </c>
      <c r="E32" t="s">
        <v>101</v>
      </c>
      <c r="F32">
        <v>118888</v>
      </c>
      <c r="H32">
        <f t="shared" si="1"/>
        <v>28</v>
      </c>
      <c r="K32" t="s">
        <v>207</v>
      </c>
      <c r="L32">
        <v>118888</v>
      </c>
      <c r="M32" t="s">
        <v>374</v>
      </c>
      <c r="N32">
        <f t="shared" si="2"/>
        <v>31</v>
      </c>
      <c r="T32" t="s">
        <v>2</v>
      </c>
      <c r="U32" t="s">
        <v>99</v>
      </c>
      <c r="V32">
        <v>118888</v>
      </c>
      <c r="W32">
        <v>30</v>
      </c>
      <c r="X32" t="s">
        <v>394</v>
      </c>
      <c r="Y32">
        <f t="shared" si="3"/>
        <v>27</v>
      </c>
      <c r="AB32" t="s">
        <v>533</v>
      </c>
      <c r="AC32" t="s">
        <v>542</v>
      </c>
      <c r="AD32">
        <v>122984</v>
      </c>
      <c r="AE32">
        <v>30</v>
      </c>
      <c r="AG32" t="s">
        <v>570</v>
      </c>
    </row>
    <row r="33" spans="1:33" x14ac:dyDescent="0.25">
      <c r="A33" t="s">
        <v>58</v>
      </c>
      <c r="B33" t="str">
        <f t="shared" si="0"/>
        <v>zynga</v>
      </c>
      <c r="C33">
        <v>122984</v>
      </c>
      <c r="E33" t="s">
        <v>100</v>
      </c>
      <c r="F33">
        <v>118888</v>
      </c>
      <c r="H33">
        <f t="shared" si="1"/>
        <v>29</v>
      </c>
      <c r="K33" t="s">
        <v>211</v>
      </c>
      <c r="L33">
        <v>118888</v>
      </c>
      <c r="M33" t="s">
        <v>173</v>
      </c>
      <c r="N33">
        <f t="shared" si="2"/>
        <v>32</v>
      </c>
      <c r="T33" t="s">
        <v>36</v>
      </c>
      <c r="U33" t="s">
        <v>101</v>
      </c>
      <c r="V33">
        <v>118888</v>
      </c>
      <c r="W33">
        <v>31</v>
      </c>
      <c r="X33" t="s">
        <v>391</v>
      </c>
      <c r="Y33">
        <f t="shared" si="3"/>
        <v>28</v>
      </c>
      <c r="AB33" t="s">
        <v>41</v>
      </c>
      <c r="AC33" t="s">
        <v>94</v>
      </c>
      <c r="AD33">
        <v>122984</v>
      </c>
      <c r="AE33">
        <v>31</v>
      </c>
      <c r="AF33">
        <f t="shared" si="4"/>
        <v>27</v>
      </c>
      <c r="AG33" t="s">
        <v>392</v>
      </c>
    </row>
    <row r="34" spans="1:33" x14ac:dyDescent="0.25">
      <c r="A34" t="s">
        <v>248</v>
      </c>
      <c r="B34" t="str">
        <f t="shared" si="0"/>
        <v>trustcloud</v>
      </c>
      <c r="C34">
        <v>77928</v>
      </c>
      <c r="E34" t="s">
        <v>206</v>
      </c>
      <c r="F34">
        <v>118888</v>
      </c>
      <c r="H34">
        <f t="shared" si="1"/>
        <v>30</v>
      </c>
      <c r="K34" t="s">
        <v>102</v>
      </c>
      <c r="L34">
        <v>118888</v>
      </c>
      <c r="M34" t="s">
        <v>396</v>
      </c>
      <c r="N34">
        <f t="shared" si="2"/>
        <v>33</v>
      </c>
      <c r="T34" t="s">
        <v>35</v>
      </c>
      <c r="U34" t="s">
        <v>100</v>
      </c>
      <c r="V34">
        <v>118888</v>
      </c>
      <c r="W34">
        <v>32</v>
      </c>
      <c r="X34" t="s">
        <v>395</v>
      </c>
      <c r="Y34">
        <f t="shared" si="3"/>
        <v>29</v>
      </c>
      <c r="AB34" t="s">
        <v>66</v>
      </c>
      <c r="AC34" t="s">
        <v>98</v>
      </c>
      <c r="AD34">
        <v>122984</v>
      </c>
      <c r="AE34">
        <v>32</v>
      </c>
      <c r="AF34">
        <f t="shared" si="4"/>
        <v>28</v>
      </c>
      <c r="AG34" t="s">
        <v>368</v>
      </c>
    </row>
    <row r="35" spans="1:33" x14ac:dyDescent="0.25">
      <c r="A35" t="s">
        <v>249</v>
      </c>
      <c r="B35" t="str">
        <f t="shared" si="0"/>
        <v>yfsmagazine</v>
      </c>
      <c r="C35">
        <v>86120</v>
      </c>
      <c r="E35" t="s">
        <v>207</v>
      </c>
      <c r="F35">
        <v>118888</v>
      </c>
      <c r="H35">
        <f t="shared" si="1"/>
        <v>31</v>
      </c>
      <c r="K35" t="s">
        <v>104</v>
      </c>
      <c r="L35">
        <v>114792</v>
      </c>
      <c r="M35" t="s">
        <v>397</v>
      </c>
      <c r="N35">
        <f t="shared" si="2"/>
        <v>34</v>
      </c>
      <c r="T35" t="s">
        <v>184</v>
      </c>
      <c r="U35" t="s">
        <v>206</v>
      </c>
      <c r="V35">
        <v>118888</v>
      </c>
      <c r="W35">
        <v>33</v>
      </c>
      <c r="X35" t="s">
        <v>224</v>
      </c>
      <c r="Y35">
        <f t="shared" si="3"/>
        <v>30</v>
      </c>
      <c r="AB35" t="s">
        <v>65</v>
      </c>
      <c r="AC35" t="s">
        <v>97</v>
      </c>
      <c r="AD35">
        <v>122984</v>
      </c>
      <c r="AE35">
        <v>33</v>
      </c>
      <c r="AF35">
        <f t="shared" si="4"/>
        <v>29</v>
      </c>
      <c r="AG35" t="s">
        <v>393</v>
      </c>
    </row>
    <row r="36" spans="1:33" x14ac:dyDescent="0.25">
      <c r="A36" t="s">
        <v>64</v>
      </c>
      <c r="B36" t="str">
        <f t="shared" si="0"/>
        <v>netsuite</v>
      </c>
      <c r="C36">
        <v>86120</v>
      </c>
      <c r="E36" t="s">
        <v>211</v>
      </c>
      <c r="F36">
        <v>118888</v>
      </c>
      <c r="H36">
        <f t="shared" si="1"/>
        <v>32</v>
      </c>
      <c r="K36" t="s">
        <v>209</v>
      </c>
      <c r="L36">
        <v>114792</v>
      </c>
      <c r="M36" t="s">
        <v>399</v>
      </c>
      <c r="N36">
        <f t="shared" si="2"/>
        <v>35</v>
      </c>
      <c r="T36" t="s">
        <v>164</v>
      </c>
      <c r="U36" t="s">
        <v>207</v>
      </c>
      <c r="V36">
        <v>118888</v>
      </c>
      <c r="W36">
        <v>34</v>
      </c>
      <c r="X36" t="s">
        <v>374</v>
      </c>
      <c r="Y36">
        <f t="shared" si="3"/>
        <v>31</v>
      </c>
      <c r="AB36" t="s">
        <v>2</v>
      </c>
      <c r="AC36" t="s">
        <v>99</v>
      </c>
      <c r="AD36">
        <v>118888</v>
      </c>
      <c r="AE36">
        <v>34</v>
      </c>
      <c r="AF36">
        <f t="shared" si="4"/>
        <v>30</v>
      </c>
      <c r="AG36" t="s">
        <v>394</v>
      </c>
    </row>
    <row r="37" spans="1:33" x14ac:dyDescent="0.25">
      <c r="A37" t="s">
        <v>0</v>
      </c>
      <c r="B37" t="str">
        <f t="shared" si="0"/>
        <v>stumbleupon</v>
      </c>
      <c r="C37">
        <v>106600</v>
      </c>
      <c r="E37" t="s">
        <v>322</v>
      </c>
      <c r="F37">
        <v>118888</v>
      </c>
      <c r="G37" t="s">
        <v>325</v>
      </c>
      <c r="H37" t="e">
        <f t="shared" si="1"/>
        <v>#N/A</v>
      </c>
      <c r="K37" t="s">
        <v>103</v>
      </c>
      <c r="L37">
        <v>114792</v>
      </c>
      <c r="M37" t="s">
        <v>398</v>
      </c>
      <c r="N37">
        <f t="shared" si="2"/>
        <v>36</v>
      </c>
      <c r="T37" t="s">
        <v>161</v>
      </c>
      <c r="U37" t="s">
        <v>211</v>
      </c>
      <c r="V37">
        <v>118888</v>
      </c>
      <c r="W37">
        <v>35</v>
      </c>
      <c r="X37" t="s">
        <v>173</v>
      </c>
      <c r="Y37">
        <f t="shared" si="3"/>
        <v>32</v>
      </c>
      <c r="AB37" t="s">
        <v>68</v>
      </c>
      <c r="AC37" t="s">
        <v>102</v>
      </c>
      <c r="AD37">
        <v>118888</v>
      </c>
      <c r="AE37">
        <v>35</v>
      </c>
      <c r="AF37">
        <f t="shared" si="4"/>
        <v>37</v>
      </c>
      <c r="AG37" t="s">
        <v>396</v>
      </c>
    </row>
    <row r="38" spans="1:33" x14ac:dyDescent="0.25">
      <c r="A38" t="s">
        <v>1</v>
      </c>
      <c r="B38" t="str">
        <f t="shared" si="0"/>
        <v>desibox</v>
      </c>
      <c r="C38">
        <v>143464</v>
      </c>
      <c r="E38" t="s">
        <v>102</v>
      </c>
      <c r="F38">
        <v>118888</v>
      </c>
      <c r="H38">
        <f t="shared" si="1"/>
        <v>33</v>
      </c>
      <c r="K38" t="s">
        <v>213</v>
      </c>
      <c r="L38">
        <v>114792</v>
      </c>
      <c r="M38" t="s">
        <v>400</v>
      </c>
      <c r="N38">
        <f t="shared" si="2"/>
        <v>37</v>
      </c>
      <c r="T38" t="s">
        <v>278</v>
      </c>
      <c r="U38" t="s">
        <v>322</v>
      </c>
      <c r="V38">
        <v>118888</v>
      </c>
      <c r="W38">
        <v>36</v>
      </c>
      <c r="X38" t="s">
        <v>443</v>
      </c>
      <c r="AB38" t="s">
        <v>520</v>
      </c>
      <c r="AC38" t="s">
        <v>543</v>
      </c>
      <c r="AD38">
        <v>118888</v>
      </c>
      <c r="AE38">
        <v>36</v>
      </c>
      <c r="AG38" t="s">
        <v>572</v>
      </c>
    </row>
    <row r="39" spans="1:33" x14ac:dyDescent="0.25">
      <c r="A39" t="s">
        <v>156</v>
      </c>
      <c r="B39" t="str">
        <f t="shared" si="0"/>
        <v>buzzbuzzhome</v>
      </c>
      <c r="C39">
        <v>86120</v>
      </c>
      <c r="E39" t="s">
        <v>104</v>
      </c>
      <c r="F39">
        <v>114792</v>
      </c>
      <c r="H39">
        <f t="shared" si="1"/>
        <v>34</v>
      </c>
      <c r="K39" t="s">
        <v>192</v>
      </c>
      <c r="L39">
        <v>110696</v>
      </c>
      <c r="M39" t="s">
        <v>401</v>
      </c>
      <c r="N39">
        <f t="shared" si="2"/>
        <v>38</v>
      </c>
      <c r="T39" t="s">
        <v>68</v>
      </c>
      <c r="U39" t="s">
        <v>102</v>
      </c>
      <c r="V39">
        <v>118888</v>
      </c>
      <c r="W39">
        <v>37</v>
      </c>
      <c r="X39" t="s">
        <v>396</v>
      </c>
      <c r="Y39">
        <f t="shared" si="3"/>
        <v>33</v>
      </c>
      <c r="AB39" t="s">
        <v>35</v>
      </c>
      <c r="AC39" t="s">
        <v>100</v>
      </c>
      <c r="AD39">
        <v>118888</v>
      </c>
      <c r="AE39">
        <v>37</v>
      </c>
      <c r="AF39">
        <f t="shared" si="4"/>
        <v>32</v>
      </c>
      <c r="AG39" t="s">
        <v>395</v>
      </c>
    </row>
    <row r="40" spans="1:33" x14ac:dyDescent="0.25">
      <c r="A40" t="s">
        <v>250</v>
      </c>
      <c r="B40" t="str">
        <f t="shared" si="0"/>
        <v>playglitch</v>
      </c>
      <c r="C40">
        <v>77928</v>
      </c>
      <c r="E40" t="s">
        <v>287</v>
      </c>
      <c r="F40">
        <v>114792</v>
      </c>
      <c r="G40" t="s">
        <v>326</v>
      </c>
      <c r="K40" t="s">
        <v>196</v>
      </c>
      <c r="L40">
        <v>110696</v>
      </c>
      <c r="M40" t="s">
        <v>402</v>
      </c>
      <c r="N40">
        <f t="shared" si="2"/>
        <v>39</v>
      </c>
      <c r="T40" t="s">
        <v>24</v>
      </c>
      <c r="U40" t="s">
        <v>104</v>
      </c>
      <c r="V40">
        <v>114792</v>
      </c>
      <c r="W40">
        <v>38</v>
      </c>
      <c r="X40" t="s">
        <v>397</v>
      </c>
      <c r="Y40">
        <f t="shared" si="3"/>
        <v>34</v>
      </c>
      <c r="AB40" t="s">
        <v>184</v>
      </c>
      <c r="AC40" t="s">
        <v>206</v>
      </c>
      <c r="AD40">
        <v>118888</v>
      </c>
      <c r="AE40">
        <v>38</v>
      </c>
      <c r="AF40">
        <f t="shared" si="4"/>
        <v>33</v>
      </c>
      <c r="AG40" t="s">
        <v>224</v>
      </c>
    </row>
    <row r="41" spans="1:33" x14ac:dyDescent="0.25">
      <c r="A41" t="s">
        <v>251</v>
      </c>
      <c r="B41" t="str">
        <f t="shared" si="0"/>
        <v>ticketea</v>
      </c>
      <c r="C41">
        <v>53352</v>
      </c>
      <c r="E41" t="s">
        <v>314</v>
      </c>
      <c r="F41">
        <v>114792</v>
      </c>
      <c r="G41" t="s">
        <v>327</v>
      </c>
      <c r="K41" t="s">
        <v>106</v>
      </c>
      <c r="L41">
        <v>110696</v>
      </c>
      <c r="M41" t="s">
        <v>174</v>
      </c>
      <c r="N41">
        <f t="shared" si="2"/>
        <v>40</v>
      </c>
      <c r="T41" t="s">
        <v>243</v>
      </c>
      <c r="U41" t="s">
        <v>287</v>
      </c>
      <c r="V41">
        <v>114792</v>
      </c>
      <c r="W41">
        <v>39</v>
      </c>
      <c r="X41" t="s">
        <v>444</v>
      </c>
      <c r="AB41" t="s">
        <v>164</v>
      </c>
      <c r="AC41" t="s">
        <v>207</v>
      </c>
      <c r="AD41">
        <v>118888</v>
      </c>
      <c r="AE41">
        <v>39</v>
      </c>
      <c r="AF41">
        <f t="shared" si="4"/>
        <v>34</v>
      </c>
      <c r="AG41" t="s">
        <v>374</v>
      </c>
    </row>
    <row r="42" spans="1:33" x14ac:dyDescent="0.25">
      <c r="A42" t="s">
        <v>252</v>
      </c>
      <c r="B42" t="str">
        <f t="shared" si="0"/>
        <v>tweetmysongcom</v>
      </c>
      <c r="C42">
        <v>69736</v>
      </c>
      <c r="E42" t="s">
        <v>209</v>
      </c>
      <c r="F42">
        <v>114792</v>
      </c>
      <c r="H42">
        <f t="shared" si="1"/>
        <v>35</v>
      </c>
      <c r="K42" t="s">
        <v>198</v>
      </c>
      <c r="L42">
        <v>110696</v>
      </c>
      <c r="M42" t="s">
        <v>175</v>
      </c>
      <c r="N42">
        <f t="shared" si="2"/>
        <v>41</v>
      </c>
      <c r="T42" t="s">
        <v>270</v>
      </c>
      <c r="U42" t="s">
        <v>314</v>
      </c>
      <c r="V42">
        <v>114792</v>
      </c>
      <c r="W42">
        <v>40</v>
      </c>
      <c r="X42" t="s">
        <v>445</v>
      </c>
      <c r="AB42" t="s">
        <v>161</v>
      </c>
      <c r="AC42" t="s">
        <v>211</v>
      </c>
      <c r="AD42">
        <v>118888</v>
      </c>
      <c r="AE42">
        <v>40</v>
      </c>
      <c r="AF42">
        <f t="shared" si="4"/>
        <v>35</v>
      </c>
      <c r="AG42" t="s">
        <v>173</v>
      </c>
    </row>
    <row r="43" spans="1:33" x14ac:dyDescent="0.25">
      <c r="A43" t="s">
        <v>150</v>
      </c>
      <c r="B43" t="str">
        <f t="shared" si="0"/>
        <v>prezi</v>
      </c>
      <c r="C43">
        <v>110696</v>
      </c>
      <c r="E43" t="s">
        <v>103</v>
      </c>
      <c r="F43">
        <v>114792</v>
      </c>
      <c r="H43">
        <f t="shared" si="1"/>
        <v>36</v>
      </c>
      <c r="K43" t="s">
        <v>201</v>
      </c>
      <c r="L43">
        <v>110696</v>
      </c>
      <c r="M43" t="s">
        <v>225</v>
      </c>
      <c r="N43">
        <f t="shared" si="2"/>
        <v>42</v>
      </c>
      <c r="T43" t="s">
        <v>186</v>
      </c>
      <c r="U43" t="s">
        <v>209</v>
      </c>
      <c r="V43">
        <v>114792</v>
      </c>
      <c r="W43">
        <v>41</v>
      </c>
      <c r="X43" t="s">
        <v>399</v>
      </c>
      <c r="Y43">
        <f t="shared" si="3"/>
        <v>35</v>
      </c>
      <c r="AB43" t="s">
        <v>278</v>
      </c>
      <c r="AC43" t="s">
        <v>322</v>
      </c>
      <c r="AD43">
        <v>118888</v>
      </c>
      <c r="AE43">
        <v>41</v>
      </c>
      <c r="AF43">
        <f t="shared" si="4"/>
        <v>36</v>
      </c>
      <c r="AG43" t="s">
        <v>443</v>
      </c>
    </row>
    <row r="44" spans="1:33" x14ac:dyDescent="0.25">
      <c r="A44" t="s">
        <v>18</v>
      </c>
      <c r="B44" t="str">
        <f t="shared" si="0"/>
        <v>getglue</v>
      </c>
      <c r="C44">
        <v>110696</v>
      </c>
      <c r="E44" t="s">
        <v>213</v>
      </c>
      <c r="F44">
        <v>114792</v>
      </c>
      <c r="H44">
        <f t="shared" si="1"/>
        <v>37</v>
      </c>
      <c r="K44" t="s">
        <v>202</v>
      </c>
      <c r="L44">
        <v>110696</v>
      </c>
      <c r="M44" t="s">
        <v>226</v>
      </c>
      <c r="N44">
        <f t="shared" si="2"/>
        <v>43</v>
      </c>
      <c r="T44" t="s">
        <v>15</v>
      </c>
      <c r="U44" t="s">
        <v>103</v>
      </c>
      <c r="V44">
        <v>114792</v>
      </c>
      <c r="W44">
        <v>42</v>
      </c>
      <c r="X44" t="s">
        <v>398</v>
      </c>
      <c r="Y44">
        <f t="shared" si="3"/>
        <v>36</v>
      </c>
      <c r="AB44" t="s">
        <v>24</v>
      </c>
      <c r="AC44" t="s">
        <v>104</v>
      </c>
      <c r="AD44">
        <v>114792</v>
      </c>
      <c r="AE44">
        <v>42</v>
      </c>
      <c r="AF44">
        <f t="shared" si="4"/>
        <v>38</v>
      </c>
      <c r="AG44" t="s">
        <v>397</v>
      </c>
    </row>
    <row r="45" spans="1:33" x14ac:dyDescent="0.25">
      <c r="A45" t="s">
        <v>253</v>
      </c>
      <c r="B45" t="str">
        <f t="shared" si="0"/>
        <v>arthurmonnet</v>
      </c>
      <c r="C45">
        <v>57448</v>
      </c>
      <c r="E45" t="s">
        <v>192</v>
      </c>
      <c r="F45">
        <v>110696</v>
      </c>
      <c r="H45">
        <f t="shared" si="1"/>
        <v>38</v>
      </c>
      <c r="K45" t="s">
        <v>203</v>
      </c>
      <c r="L45">
        <v>110696</v>
      </c>
      <c r="M45" t="s">
        <v>403</v>
      </c>
      <c r="N45">
        <f t="shared" si="2"/>
        <v>44</v>
      </c>
      <c r="T45" t="s">
        <v>153</v>
      </c>
      <c r="U45" t="s">
        <v>213</v>
      </c>
      <c r="V45">
        <v>114792</v>
      </c>
      <c r="W45">
        <v>43</v>
      </c>
      <c r="X45" t="s">
        <v>400</v>
      </c>
      <c r="Y45">
        <f t="shared" si="3"/>
        <v>37</v>
      </c>
      <c r="AB45" t="s">
        <v>243</v>
      </c>
      <c r="AC45" t="s">
        <v>287</v>
      </c>
      <c r="AD45">
        <v>114792</v>
      </c>
      <c r="AE45">
        <v>43</v>
      </c>
      <c r="AF45">
        <f t="shared" si="4"/>
        <v>39</v>
      </c>
      <c r="AG45" t="s">
        <v>444</v>
      </c>
    </row>
    <row r="46" spans="1:33" x14ac:dyDescent="0.25">
      <c r="A46" t="s">
        <v>22</v>
      </c>
      <c r="B46" t="str">
        <f t="shared" si="0"/>
        <v>freeappaday</v>
      </c>
      <c r="C46">
        <v>131176</v>
      </c>
      <c r="E46" t="s">
        <v>196</v>
      </c>
      <c r="F46">
        <v>110696</v>
      </c>
      <c r="H46">
        <f t="shared" si="1"/>
        <v>39</v>
      </c>
      <c r="K46" t="s">
        <v>105</v>
      </c>
      <c r="L46">
        <v>110696</v>
      </c>
      <c r="M46" t="s">
        <v>404</v>
      </c>
      <c r="N46">
        <f t="shared" si="2"/>
        <v>45</v>
      </c>
      <c r="T46" t="s">
        <v>160</v>
      </c>
      <c r="U46" t="s">
        <v>192</v>
      </c>
      <c r="V46">
        <v>110696</v>
      </c>
      <c r="W46">
        <v>44</v>
      </c>
      <c r="X46" t="s">
        <v>401</v>
      </c>
      <c r="Y46">
        <f t="shared" si="3"/>
        <v>38</v>
      </c>
      <c r="AB46" t="s">
        <v>521</v>
      </c>
      <c r="AC46" t="s">
        <v>544</v>
      </c>
      <c r="AD46">
        <v>114792</v>
      </c>
      <c r="AE46">
        <v>44</v>
      </c>
      <c r="AG46" t="s">
        <v>573</v>
      </c>
    </row>
    <row r="47" spans="1:33" x14ac:dyDescent="0.25">
      <c r="A47" t="s">
        <v>158</v>
      </c>
      <c r="B47" t="str">
        <f t="shared" si="0"/>
        <v>dribbble</v>
      </c>
      <c r="C47">
        <v>229480</v>
      </c>
      <c r="E47" t="s">
        <v>106</v>
      </c>
      <c r="F47">
        <v>110696</v>
      </c>
      <c r="H47">
        <f t="shared" si="1"/>
        <v>40</v>
      </c>
      <c r="K47" t="s">
        <v>107</v>
      </c>
      <c r="L47">
        <v>110696</v>
      </c>
      <c r="M47" t="s">
        <v>406</v>
      </c>
      <c r="N47">
        <f t="shared" si="2"/>
        <v>46</v>
      </c>
      <c r="T47" t="s">
        <v>150</v>
      </c>
      <c r="U47" t="s">
        <v>196</v>
      </c>
      <c r="V47">
        <v>110696</v>
      </c>
      <c r="W47">
        <v>45</v>
      </c>
      <c r="X47" t="s">
        <v>402</v>
      </c>
      <c r="Y47">
        <f t="shared" si="3"/>
        <v>39</v>
      </c>
      <c r="AB47" t="s">
        <v>524</v>
      </c>
      <c r="AC47" t="s">
        <v>545</v>
      </c>
      <c r="AD47">
        <v>114792</v>
      </c>
      <c r="AE47">
        <v>45</v>
      </c>
      <c r="AG47" t="s">
        <v>574</v>
      </c>
    </row>
    <row r="48" spans="1:33" x14ac:dyDescent="0.25">
      <c r="A48" t="s">
        <v>28</v>
      </c>
      <c r="B48" t="str">
        <f t="shared" si="0"/>
        <v>indochino</v>
      </c>
      <c r="C48">
        <v>65640</v>
      </c>
      <c r="E48" t="s">
        <v>301</v>
      </c>
      <c r="F48">
        <v>110696</v>
      </c>
      <c r="G48" t="s">
        <v>328</v>
      </c>
      <c r="H48" t="e">
        <f t="shared" si="1"/>
        <v>#N/A</v>
      </c>
      <c r="K48" t="s">
        <v>108</v>
      </c>
      <c r="L48">
        <v>110696</v>
      </c>
      <c r="M48" t="s">
        <v>405</v>
      </c>
      <c r="N48">
        <f t="shared" si="2"/>
        <v>47</v>
      </c>
      <c r="T48" t="s">
        <v>18</v>
      </c>
      <c r="U48" t="s">
        <v>106</v>
      </c>
      <c r="V48">
        <v>110696</v>
      </c>
      <c r="W48">
        <v>46</v>
      </c>
      <c r="X48" t="s">
        <v>174</v>
      </c>
      <c r="Y48">
        <f t="shared" si="3"/>
        <v>40</v>
      </c>
      <c r="AB48" t="s">
        <v>270</v>
      </c>
      <c r="AC48" t="s">
        <v>314</v>
      </c>
      <c r="AD48">
        <v>114792</v>
      </c>
      <c r="AE48">
        <v>46</v>
      </c>
      <c r="AF48">
        <f t="shared" si="4"/>
        <v>40</v>
      </c>
      <c r="AG48" t="s">
        <v>445</v>
      </c>
    </row>
    <row r="49" spans="1:33" x14ac:dyDescent="0.25">
      <c r="A49" t="s">
        <v>254</v>
      </c>
      <c r="B49" t="str">
        <f t="shared" si="0"/>
        <v>tawkon</v>
      </c>
      <c r="C49">
        <v>53352</v>
      </c>
      <c r="E49" t="s">
        <v>198</v>
      </c>
      <c r="F49">
        <v>110696</v>
      </c>
      <c r="H49">
        <f t="shared" si="1"/>
        <v>41</v>
      </c>
      <c r="K49" t="s">
        <v>217</v>
      </c>
      <c r="L49">
        <v>110696</v>
      </c>
      <c r="M49" t="s">
        <v>227</v>
      </c>
      <c r="N49">
        <f t="shared" si="2"/>
        <v>48</v>
      </c>
      <c r="T49" t="s">
        <v>257</v>
      </c>
      <c r="U49" t="s">
        <v>301</v>
      </c>
      <c r="V49">
        <v>110696</v>
      </c>
      <c r="W49">
        <v>47</v>
      </c>
      <c r="X49" t="s">
        <v>446</v>
      </c>
      <c r="AB49" t="s">
        <v>186</v>
      </c>
      <c r="AC49" t="s">
        <v>209</v>
      </c>
      <c r="AD49">
        <v>114792</v>
      </c>
      <c r="AE49">
        <v>47</v>
      </c>
      <c r="AF49">
        <f t="shared" si="4"/>
        <v>41</v>
      </c>
      <c r="AG49" t="s">
        <v>399</v>
      </c>
    </row>
    <row r="50" spans="1:33" x14ac:dyDescent="0.25">
      <c r="A50" t="s">
        <v>37</v>
      </c>
      <c r="B50" t="str">
        <f t="shared" si="0"/>
        <v>marketo</v>
      </c>
      <c r="C50">
        <v>127080</v>
      </c>
      <c r="E50" t="s">
        <v>201</v>
      </c>
      <c r="F50">
        <v>110696</v>
      </c>
      <c r="H50">
        <f t="shared" si="1"/>
        <v>42</v>
      </c>
      <c r="K50" t="s">
        <v>110</v>
      </c>
      <c r="L50">
        <v>106600</v>
      </c>
      <c r="M50" t="s">
        <v>375</v>
      </c>
      <c r="N50">
        <f t="shared" si="2"/>
        <v>49</v>
      </c>
      <c r="T50" t="s">
        <v>157</v>
      </c>
      <c r="U50" t="s">
        <v>198</v>
      </c>
      <c r="V50">
        <v>110696</v>
      </c>
      <c r="W50">
        <v>48</v>
      </c>
      <c r="X50" t="s">
        <v>175</v>
      </c>
      <c r="Y50">
        <f t="shared" si="3"/>
        <v>41</v>
      </c>
      <c r="AB50" t="s">
        <v>531</v>
      </c>
      <c r="AC50" t="s">
        <v>546</v>
      </c>
      <c r="AD50">
        <v>114792</v>
      </c>
      <c r="AE50">
        <v>48</v>
      </c>
      <c r="AG50" t="s">
        <v>575</v>
      </c>
    </row>
    <row r="51" spans="1:33" x14ac:dyDescent="0.25">
      <c r="A51" t="s">
        <v>42</v>
      </c>
      <c r="B51" t="str">
        <f t="shared" si="0"/>
        <v>comixology</v>
      </c>
      <c r="C51">
        <v>122984</v>
      </c>
      <c r="E51" t="s">
        <v>309</v>
      </c>
      <c r="F51">
        <v>110696</v>
      </c>
      <c r="G51" t="s">
        <v>329</v>
      </c>
      <c r="K51" t="s">
        <v>109</v>
      </c>
      <c r="L51">
        <v>106600</v>
      </c>
      <c r="M51" t="s">
        <v>376</v>
      </c>
      <c r="N51">
        <f t="shared" si="2"/>
        <v>50</v>
      </c>
      <c r="T51" t="s">
        <v>181</v>
      </c>
      <c r="U51" t="s">
        <v>201</v>
      </c>
      <c r="V51">
        <v>110696</v>
      </c>
      <c r="W51">
        <v>49</v>
      </c>
      <c r="X51" t="s">
        <v>225</v>
      </c>
      <c r="Y51">
        <f t="shared" si="3"/>
        <v>42</v>
      </c>
      <c r="AB51" t="s">
        <v>15</v>
      </c>
      <c r="AC51" t="s">
        <v>103</v>
      </c>
      <c r="AD51">
        <v>114792</v>
      </c>
      <c r="AE51">
        <v>49</v>
      </c>
      <c r="AF51">
        <f t="shared" si="4"/>
        <v>42</v>
      </c>
      <c r="AG51" t="s">
        <v>398</v>
      </c>
    </row>
    <row r="52" spans="1:33" x14ac:dyDescent="0.25">
      <c r="A52" t="s">
        <v>255</v>
      </c>
      <c r="B52" t="str">
        <f t="shared" si="0"/>
        <v>vevo</v>
      </c>
      <c r="C52">
        <v>106600</v>
      </c>
      <c r="E52" t="s">
        <v>202</v>
      </c>
      <c r="F52">
        <v>110696</v>
      </c>
      <c r="H52">
        <f t="shared" si="1"/>
        <v>43</v>
      </c>
      <c r="K52" t="s">
        <v>208</v>
      </c>
      <c r="L52">
        <v>106600</v>
      </c>
      <c r="M52" t="s">
        <v>228</v>
      </c>
      <c r="N52">
        <f t="shared" si="2"/>
        <v>51</v>
      </c>
      <c r="T52" t="s">
        <v>265</v>
      </c>
      <c r="U52" t="s">
        <v>309</v>
      </c>
      <c r="V52">
        <v>110696</v>
      </c>
      <c r="W52">
        <v>50</v>
      </c>
      <c r="X52" t="s">
        <v>447</v>
      </c>
      <c r="AB52" t="s">
        <v>153</v>
      </c>
      <c r="AC52" t="s">
        <v>213</v>
      </c>
      <c r="AD52">
        <v>114792</v>
      </c>
      <c r="AE52">
        <v>50</v>
      </c>
      <c r="AF52">
        <f t="shared" si="4"/>
        <v>43</v>
      </c>
      <c r="AG52" t="s">
        <v>400</v>
      </c>
    </row>
    <row r="53" spans="1:33" x14ac:dyDescent="0.25">
      <c r="A53" t="s">
        <v>256</v>
      </c>
      <c r="B53" t="str">
        <f t="shared" si="0"/>
        <v>tinychat</v>
      </c>
      <c r="C53">
        <v>90216</v>
      </c>
      <c r="E53" t="s">
        <v>203</v>
      </c>
      <c r="F53">
        <v>110696</v>
      </c>
      <c r="H53">
        <f t="shared" si="1"/>
        <v>44</v>
      </c>
      <c r="K53" t="s">
        <v>212</v>
      </c>
      <c r="L53">
        <v>106600</v>
      </c>
      <c r="M53" t="s">
        <v>376</v>
      </c>
      <c r="N53">
        <f t="shared" si="2"/>
        <v>52</v>
      </c>
      <c r="T53" t="s">
        <v>182</v>
      </c>
      <c r="U53" t="s">
        <v>202</v>
      </c>
      <c r="V53">
        <v>110696</v>
      </c>
      <c r="W53">
        <v>51</v>
      </c>
      <c r="X53" t="s">
        <v>226</v>
      </c>
      <c r="Y53">
        <f t="shared" si="3"/>
        <v>43</v>
      </c>
      <c r="AB53" t="s">
        <v>160</v>
      </c>
      <c r="AC53" t="s">
        <v>192</v>
      </c>
      <c r="AD53">
        <v>110696</v>
      </c>
      <c r="AE53">
        <v>51</v>
      </c>
      <c r="AF53">
        <f t="shared" si="4"/>
        <v>44</v>
      </c>
      <c r="AG53" t="s">
        <v>401</v>
      </c>
    </row>
    <row r="54" spans="1:33" x14ac:dyDescent="0.25">
      <c r="A54" t="s">
        <v>52</v>
      </c>
      <c r="B54" t="str">
        <f t="shared" si="0"/>
        <v>modcloth</v>
      </c>
      <c r="C54">
        <v>127080</v>
      </c>
      <c r="E54" t="s">
        <v>312</v>
      </c>
      <c r="F54">
        <v>110696</v>
      </c>
      <c r="G54" t="s">
        <v>330</v>
      </c>
      <c r="K54" t="s">
        <v>111</v>
      </c>
      <c r="L54">
        <v>102504</v>
      </c>
      <c r="M54" t="s">
        <v>236</v>
      </c>
      <c r="N54">
        <f t="shared" si="2"/>
        <v>53</v>
      </c>
      <c r="T54" t="s">
        <v>154</v>
      </c>
      <c r="U54" t="s">
        <v>203</v>
      </c>
      <c r="V54">
        <v>110696</v>
      </c>
      <c r="W54">
        <v>52</v>
      </c>
      <c r="X54" t="s">
        <v>403</v>
      </c>
      <c r="Y54">
        <f t="shared" si="3"/>
        <v>44</v>
      </c>
      <c r="AB54" t="s">
        <v>150</v>
      </c>
      <c r="AC54" t="s">
        <v>196</v>
      </c>
      <c r="AD54">
        <v>110696</v>
      </c>
      <c r="AE54">
        <v>52</v>
      </c>
      <c r="AF54">
        <f t="shared" si="4"/>
        <v>45</v>
      </c>
      <c r="AG54" t="s">
        <v>402</v>
      </c>
    </row>
    <row r="55" spans="1:33" x14ac:dyDescent="0.25">
      <c r="A55" t="s">
        <v>54</v>
      </c>
      <c r="B55" t="str">
        <f t="shared" si="0"/>
        <v>bonobos</v>
      </c>
      <c r="C55">
        <v>82024</v>
      </c>
      <c r="E55" t="s">
        <v>315</v>
      </c>
      <c r="F55">
        <v>110696</v>
      </c>
      <c r="G55" t="s">
        <v>331</v>
      </c>
      <c r="K55" t="s">
        <v>112</v>
      </c>
      <c r="L55">
        <v>102504</v>
      </c>
      <c r="M55" t="s">
        <v>377</v>
      </c>
      <c r="N55">
        <f t="shared" si="2"/>
        <v>54</v>
      </c>
      <c r="T55" t="s">
        <v>268</v>
      </c>
      <c r="U55" t="s">
        <v>312</v>
      </c>
      <c r="V55">
        <v>110696</v>
      </c>
      <c r="W55">
        <v>53</v>
      </c>
      <c r="X55" t="s">
        <v>448</v>
      </c>
      <c r="AB55" t="s">
        <v>18</v>
      </c>
      <c r="AC55" t="s">
        <v>106</v>
      </c>
      <c r="AD55">
        <v>110696</v>
      </c>
      <c r="AE55">
        <v>53</v>
      </c>
      <c r="AF55">
        <f t="shared" si="4"/>
        <v>46</v>
      </c>
      <c r="AG55" t="s">
        <v>174</v>
      </c>
    </row>
    <row r="56" spans="1:33" x14ac:dyDescent="0.25">
      <c r="A56" t="s">
        <v>257</v>
      </c>
      <c r="B56" t="str">
        <f t="shared" si="0"/>
        <v>copyblogger</v>
      </c>
      <c r="C56">
        <v>110696</v>
      </c>
      <c r="E56" t="s">
        <v>105</v>
      </c>
      <c r="F56">
        <v>110696</v>
      </c>
      <c r="H56">
        <f t="shared" si="1"/>
        <v>45</v>
      </c>
      <c r="K56" t="s">
        <v>114</v>
      </c>
      <c r="L56">
        <v>98408</v>
      </c>
      <c r="M56" t="s">
        <v>407</v>
      </c>
      <c r="N56">
        <f t="shared" si="2"/>
        <v>55</v>
      </c>
      <c r="T56" t="s">
        <v>271</v>
      </c>
      <c r="U56" t="s">
        <v>315</v>
      </c>
      <c r="V56">
        <v>110696</v>
      </c>
      <c r="W56">
        <v>54</v>
      </c>
      <c r="X56" t="s">
        <v>449</v>
      </c>
      <c r="AB56" t="s">
        <v>257</v>
      </c>
      <c r="AC56" t="s">
        <v>301</v>
      </c>
      <c r="AD56">
        <v>110696</v>
      </c>
      <c r="AE56">
        <v>54</v>
      </c>
      <c r="AF56">
        <f t="shared" si="4"/>
        <v>47</v>
      </c>
      <c r="AG56" t="s">
        <v>446</v>
      </c>
    </row>
    <row r="57" spans="1:33" x14ac:dyDescent="0.25">
      <c r="A57" t="s">
        <v>56</v>
      </c>
      <c r="B57" t="str">
        <f t="shared" si="0"/>
        <v>endomondo</v>
      </c>
      <c r="C57">
        <v>53352</v>
      </c>
      <c r="E57" t="s">
        <v>107</v>
      </c>
      <c r="F57">
        <v>110696</v>
      </c>
      <c r="H57">
        <f t="shared" si="1"/>
        <v>46</v>
      </c>
      <c r="K57" t="s">
        <v>113</v>
      </c>
      <c r="L57">
        <v>98408</v>
      </c>
      <c r="M57" t="s">
        <v>168</v>
      </c>
      <c r="N57">
        <f t="shared" si="2"/>
        <v>56</v>
      </c>
      <c r="T57" t="s">
        <v>10</v>
      </c>
      <c r="U57" t="s">
        <v>105</v>
      </c>
      <c r="V57">
        <v>110696</v>
      </c>
      <c r="W57">
        <v>55</v>
      </c>
      <c r="X57" t="s">
        <v>404</v>
      </c>
      <c r="Y57">
        <f t="shared" si="3"/>
        <v>45</v>
      </c>
      <c r="AB57" t="s">
        <v>157</v>
      </c>
      <c r="AC57" t="s">
        <v>198</v>
      </c>
      <c r="AD57">
        <v>110696</v>
      </c>
      <c r="AE57">
        <v>55</v>
      </c>
      <c r="AF57">
        <f t="shared" si="4"/>
        <v>48</v>
      </c>
      <c r="AG57" t="s">
        <v>175</v>
      </c>
    </row>
    <row r="58" spans="1:33" x14ac:dyDescent="0.25">
      <c r="A58" t="s">
        <v>57</v>
      </c>
      <c r="B58" t="str">
        <f t="shared" si="0"/>
        <v>squarespace</v>
      </c>
      <c r="C58">
        <v>82024</v>
      </c>
      <c r="E58" t="s">
        <v>108</v>
      </c>
      <c r="F58">
        <v>110696</v>
      </c>
      <c r="H58">
        <f t="shared" si="1"/>
        <v>47</v>
      </c>
      <c r="K58" t="s">
        <v>216</v>
      </c>
      <c r="L58">
        <v>98408</v>
      </c>
      <c r="M58" t="s">
        <v>408</v>
      </c>
      <c r="N58">
        <f t="shared" si="2"/>
        <v>57</v>
      </c>
      <c r="T58" t="s">
        <v>47</v>
      </c>
      <c r="U58" t="s">
        <v>107</v>
      </c>
      <c r="V58">
        <v>110696</v>
      </c>
      <c r="W58">
        <v>56</v>
      </c>
      <c r="X58" t="s">
        <v>406</v>
      </c>
      <c r="Y58">
        <f t="shared" si="3"/>
        <v>46</v>
      </c>
      <c r="AB58" t="s">
        <v>181</v>
      </c>
      <c r="AC58" t="s">
        <v>201</v>
      </c>
      <c r="AD58">
        <v>110696</v>
      </c>
      <c r="AE58">
        <v>56</v>
      </c>
      <c r="AF58">
        <f t="shared" si="4"/>
        <v>49</v>
      </c>
      <c r="AG58" t="s">
        <v>225</v>
      </c>
    </row>
    <row r="59" spans="1:33" x14ac:dyDescent="0.25">
      <c r="A59" t="s">
        <v>67</v>
      </c>
      <c r="B59" t="str">
        <f t="shared" si="0"/>
        <v>btrplc</v>
      </c>
      <c r="C59">
        <v>98408</v>
      </c>
      <c r="E59" t="s">
        <v>323</v>
      </c>
      <c r="F59">
        <v>110696</v>
      </c>
      <c r="G59" t="s">
        <v>332</v>
      </c>
      <c r="K59" t="s">
        <v>200</v>
      </c>
      <c r="L59">
        <v>94312</v>
      </c>
      <c r="M59" t="s">
        <v>409</v>
      </c>
      <c r="N59">
        <f t="shared" si="2"/>
        <v>58</v>
      </c>
      <c r="T59" t="s">
        <v>55</v>
      </c>
      <c r="U59" t="s">
        <v>108</v>
      </c>
      <c r="V59">
        <v>110696</v>
      </c>
      <c r="W59">
        <v>57</v>
      </c>
      <c r="X59" t="s">
        <v>405</v>
      </c>
      <c r="Y59">
        <f t="shared" si="3"/>
        <v>47</v>
      </c>
      <c r="AB59" t="s">
        <v>265</v>
      </c>
      <c r="AC59" t="s">
        <v>309</v>
      </c>
      <c r="AD59">
        <v>110696</v>
      </c>
      <c r="AE59">
        <v>57</v>
      </c>
      <c r="AF59">
        <f t="shared" si="4"/>
        <v>50</v>
      </c>
      <c r="AG59" t="s">
        <v>447</v>
      </c>
    </row>
    <row r="60" spans="1:33" x14ac:dyDescent="0.25">
      <c r="A60" t="s">
        <v>63</v>
      </c>
      <c r="B60" t="str">
        <f t="shared" si="0"/>
        <v>govdelivery</v>
      </c>
      <c r="C60">
        <v>98408</v>
      </c>
      <c r="E60" t="s">
        <v>217</v>
      </c>
      <c r="F60">
        <v>110696</v>
      </c>
      <c r="H60">
        <f t="shared" si="1"/>
        <v>48</v>
      </c>
      <c r="K60" t="s">
        <v>115</v>
      </c>
      <c r="L60">
        <v>94312</v>
      </c>
      <c r="M60" t="s">
        <v>411</v>
      </c>
      <c r="N60">
        <f t="shared" si="2"/>
        <v>59</v>
      </c>
      <c r="T60" t="s">
        <v>279</v>
      </c>
      <c r="U60" t="s">
        <v>323</v>
      </c>
      <c r="V60">
        <v>110696</v>
      </c>
      <c r="W60">
        <v>58</v>
      </c>
      <c r="X60" t="s">
        <v>450</v>
      </c>
      <c r="AB60" t="s">
        <v>182</v>
      </c>
      <c r="AC60" t="s">
        <v>202</v>
      </c>
      <c r="AD60">
        <v>110696</v>
      </c>
      <c r="AE60">
        <v>58</v>
      </c>
      <c r="AF60">
        <f t="shared" si="4"/>
        <v>51</v>
      </c>
      <c r="AG60" t="s">
        <v>226</v>
      </c>
    </row>
    <row r="61" spans="1:33" x14ac:dyDescent="0.25">
      <c r="A61" t="s">
        <v>66</v>
      </c>
      <c r="B61" t="str">
        <f t="shared" si="0"/>
        <v>bleacherreport</v>
      </c>
      <c r="C61">
        <v>122984</v>
      </c>
      <c r="E61" t="s">
        <v>110</v>
      </c>
      <c r="F61">
        <v>106600</v>
      </c>
      <c r="H61">
        <f t="shared" si="1"/>
        <v>49</v>
      </c>
      <c r="K61" t="s">
        <v>116</v>
      </c>
      <c r="L61">
        <v>94312</v>
      </c>
      <c r="M61" t="s">
        <v>410</v>
      </c>
      <c r="N61">
        <f t="shared" si="2"/>
        <v>60</v>
      </c>
      <c r="T61" t="s">
        <v>189</v>
      </c>
      <c r="U61" t="s">
        <v>217</v>
      </c>
      <c r="V61">
        <v>110696</v>
      </c>
      <c r="W61">
        <v>59</v>
      </c>
      <c r="X61" t="s">
        <v>227</v>
      </c>
      <c r="Y61">
        <f t="shared" si="3"/>
        <v>48</v>
      </c>
      <c r="AB61" t="s">
        <v>154</v>
      </c>
      <c r="AC61" t="s">
        <v>203</v>
      </c>
      <c r="AD61">
        <v>110696</v>
      </c>
      <c r="AE61">
        <v>59</v>
      </c>
      <c r="AF61">
        <f t="shared" si="4"/>
        <v>52</v>
      </c>
      <c r="AG61" t="s">
        <v>403</v>
      </c>
    </row>
    <row r="62" spans="1:33" x14ac:dyDescent="0.25">
      <c r="A62" t="s">
        <v>258</v>
      </c>
      <c r="B62" t="str">
        <f t="shared" si="0"/>
        <v>pulsepad</v>
      </c>
      <c r="C62">
        <v>82024</v>
      </c>
      <c r="E62" t="s">
        <v>289</v>
      </c>
      <c r="F62">
        <v>106600</v>
      </c>
      <c r="G62" t="s">
        <v>333</v>
      </c>
      <c r="K62" t="s">
        <v>191</v>
      </c>
      <c r="L62">
        <v>90216</v>
      </c>
      <c r="M62" t="s">
        <v>229</v>
      </c>
      <c r="N62">
        <f t="shared" si="2"/>
        <v>61</v>
      </c>
      <c r="T62" t="s">
        <v>33</v>
      </c>
      <c r="U62" t="s">
        <v>110</v>
      </c>
      <c r="V62">
        <v>106600</v>
      </c>
      <c r="W62">
        <v>60</v>
      </c>
      <c r="X62" t="s">
        <v>375</v>
      </c>
      <c r="Y62">
        <f t="shared" si="3"/>
        <v>49</v>
      </c>
      <c r="AB62" t="s">
        <v>268</v>
      </c>
      <c r="AC62" t="s">
        <v>312</v>
      </c>
      <c r="AD62">
        <v>110696</v>
      </c>
      <c r="AE62">
        <v>60</v>
      </c>
      <c r="AF62">
        <f t="shared" si="4"/>
        <v>53</v>
      </c>
      <c r="AG62" t="s">
        <v>448</v>
      </c>
    </row>
    <row r="63" spans="1:33" x14ac:dyDescent="0.25">
      <c r="A63" t="s">
        <v>157</v>
      </c>
      <c r="B63" t="str">
        <f t="shared" si="0"/>
        <v>theblogfrog</v>
      </c>
      <c r="C63">
        <v>110696</v>
      </c>
      <c r="E63" t="s">
        <v>109</v>
      </c>
      <c r="F63">
        <v>106600</v>
      </c>
      <c r="H63">
        <f t="shared" si="1"/>
        <v>50</v>
      </c>
      <c r="K63" t="s">
        <v>118</v>
      </c>
      <c r="L63">
        <v>90216</v>
      </c>
      <c r="M63" t="s">
        <v>412</v>
      </c>
      <c r="N63">
        <f t="shared" si="2"/>
        <v>62</v>
      </c>
      <c r="T63" t="s">
        <v>245</v>
      </c>
      <c r="U63" t="s">
        <v>289</v>
      </c>
      <c r="V63">
        <v>106600</v>
      </c>
      <c r="W63">
        <v>61</v>
      </c>
      <c r="X63" t="s">
        <v>451</v>
      </c>
      <c r="AB63" t="s">
        <v>271</v>
      </c>
      <c r="AC63" t="s">
        <v>315</v>
      </c>
      <c r="AD63">
        <v>110696</v>
      </c>
      <c r="AE63">
        <v>61</v>
      </c>
      <c r="AF63">
        <f t="shared" si="4"/>
        <v>54</v>
      </c>
      <c r="AG63" t="s">
        <v>449</v>
      </c>
    </row>
    <row r="64" spans="1:33" x14ac:dyDescent="0.25">
      <c r="A64" t="s">
        <v>259</v>
      </c>
      <c r="B64" t="str">
        <f t="shared" si="0"/>
        <v>angellist</v>
      </c>
      <c r="C64">
        <v>82024</v>
      </c>
      <c r="E64" t="s">
        <v>299</v>
      </c>
      <c r="F64">
        <v>106600</v>
      </c>
      <c r="G64" t="s">
        <v>334</v>
      </c>
      <c r="K64" t="s">
        <v>117</v>
      </c>
      <c r="L64">
        <v>90216</v>
      </c>
      <c r="M64" t="s">
        <v>413</v>
      </c>
      <c r="N64">
        <f t="shared" si="2"/>
        <v>63</v>
      </c>
      <c r="T64" t="s">
        <v>0</v>
      </c>
      <c r="U64" t="s">
        <v>109</v>
      </c>
      <c r="V64">
        <v>106600</v>
      </c>
      <c r="W64">
        <v>62</v>
      </c>
      <c r="X64" t="s">
        <v>376</v>
      </c>
      <c r="Y64">
        <f t="shared" si="3"/>
        <v>50</v>
      </c>
      <c r="AB64" t="s">
        <v>10</v>
      </c>
      <c r="AC64" t="s">
        <v>105</v>
      </c>
      <c r="AD64">
        <v>110696</v>
      </c>
      <c r="AE64">
        <v>62</v>
      </c>
      <c r="AF64">
        <f t="shared" si="4"/>
        <v>55</v>
      </c>
      <c r="AG64" t="s">
        <v>404</v>
      </c>
    </row>
    <row r="65" spans="1:33" x14ac:dyDescent="0.25">
      <c r="A65" t="s">
        <v>260</v>
      </c>
      <c r="B65" t="str">
        <f t="shared" si="0"/>
        <v>betalist</v>
      </c>
      <c r="C65">
        <v>94312</v>
      </c>
      <c r="E65" t="s">
        <v>208</v>
      </c>
      <c r="F65">
        <v>106600</v>
      </c>
      <c r="H65">
        <f t="shared" si="1"/>
        <v>51</v>
      </c>
      <c r="K65" t="s">
        <v>205</v>
      </c>
      <c r="L65">
        <v>90216</v>
      </c>
      <c r="M65" t="s">
        <v>378</v>
      </c>
      <c r="N65">
        <f t="shared" si="2"/>
        <v>64</v>
      </c>
      <c r="T65" t="s">
        <v>255</v>
      </c>
      <c r="U65" t="s">
        <v>299</v>
      </c>
      <c r="V65">
        <v>106600</v>
      </c>
      <c r="W65">
        <v>63</v>
      </c>
      <c r="X65" t="s">
        <v>452</v>
      </c>
      <c r="AB65" t="s">
        <v>47</v>
      </c>
      <c r="AC65" t="s">
        <v>107</v>
      </c>
      <c r="AD65">
        <v>110696</v>
      </c>
      <c r="AE65">
        <v>63</v>
      </c>
      <c r="AF65">
        <f t="shared" si="4"/>
        <v>56</v>
      </c>
      <c r="AG65" t="s">
        <v>406</v>
      </c>
    </row>
    <row r="66" spans="1:33" x14ac:dyDescent="0.25">
      <c r="A66" t="s">
        <v>11</v>
      </c>
      <c r="B66" t="str">
        <f t="shared" si="0"/>
        <v>nastygal</v>
      </c>
      <c r="C66">
        <v>122984</v>
      </c>
      <c r="E66" t="s">
        <v>319</v>
      </c>
      <c r="F66">
        <v>106600</v>
      </c>
      <c r="G66" t="s">
        <v>335</v>
      </c>
      <c r="K66" t="s">
        <v>119</v>
      </c>
      <c r="L66">
        <v>90216</v>
      </c>
      <c r="M66" t="s">
        <v>414</v>
      </c>
      <c r="N66">
        <f t="shared" si="2"/>
        <v>65</v>
      </c>
      <c r="T66" t="s">
        <v>185</v>
      </c>
      <c r="U66" t="s">
        <v>208</v>
      </c>
      <c r="V66">
        <v>106600</v>
      </c>
      <c r="W66">
        <v>64</v>
      </c>
      <c r="X66" t="s">
        <v>228</v>
      </c>
      <c r="Y66">
        <f t="shared" si="3"/>
        <v>51</v>
      </c>
      <c r="AB66" t="s">
        <v>55</v>
      </c>
      <c r="AC66" t="s">
        <v>108</v>
      </c>
      <c r="AD66">
        <v>110696</v>
      </c>
      <c r="AE66">
        <v>64</v>
      </c>
      <c r="AF66">
        <f t="shared" si="4"/>
        <v>57</v>
      </c>
      <c r="AG66" t="s">
        <v>405</v>
      </c>
    </row>
    <row r="67" spans="1:33" x14ac:dyDescent="0.25">
      <c r="A67" t="s">
        <v>13</v>
      </c>
      <c r="B67" t="str">
        <f t="shared" ref="B67:B130" si="5">MID(A67, 24,LEN(A67))</f>
        <v>befunky</v>
      </c>
      <c r="C67">
        <v>196712</v>
      </c>
      <c r="E67" t="s">
        <v>212</v>
      </c>
      <c r="F67">
        <v>106600</v>
      </c>
      <c r="H67">
        <f t="shared" ref="H67:H122" si="6">VLOOKUP(E67, $K$2:$N$85, 4, 0)</f>
        <v>52</v>
      </c>
      <c r="K67" t="s">
        <v>194</v>
      </c>
      <c r="L67">
        <v>86120</v>
      </c>
      <c r="M67" t="s">
        <v>230</v>
      </c>
      <c r="N67">
        <f t="shared" si="2"/>
        <v>66</v>
      </c>
      <c r="T67" t="s">
        <v>275</v>
      </c>
      <c r="U67" t="s">
        <v>319</v>
      </c>
      <c r="V67">
        <v>106600</v>
      </c>
      <c r="W67">
        <v>65</v>
      </c>
      <c r="X67" t="s">
        <v>453</v>
      </c>
      <c r="AB67" t="s">
        <v>279</v>
      </c>
      <c r="AC67" t="s">
        <v>323</v>
      </c>
      <c r="AD67">
        <v>110696</v>
      </c>
      <c r="AE67">
        <v>65</v>
      </c>
      <c r="AF67">
        <f t="shared" si="4"/>
        <v>58</v>
      </c>
      <c r="AG67" t="s">
        <v>450</v>
      </c>
    </row>
    <row r="68" spans="1:33" x14ac:dyDescent="0.25">
      <c r="A68" t="s">
        <v>261</v>
      </c>
      <c r="B68" t="str">
        <f t="shared" si="5"/>
        <v>twttimes</v>
      </c>
      <c r="C68">
        <v>82024</v>
      </c>
      <c r="E68" t="s">
        <v>283</v>
      </c>
      <c r="F68">
        <v>102504</v>
      </c>
      <c r="G68" t="s">
        <v>336</v>
      </c>
      <c r="K68" t="s">
        <v>120</v>
      </c>
      <c r="L68">
        <v>86120</v>
      </c>
      <c r="M68" t="s">
        <v>379</v>
      </c>
      <c r="N68">
        <f t="shared" ref="N68:N98" si="7">N67+1</f>
        <v>67</v>
      </c>
      <c r="T68" t="s">
        <v>162</v>
      </c>
      <c r="U68" t="s">
        <v>212</v>
      </c>
      <c r="V68">
        <v>106600</v>
      </c>
      <c r="W68">
        <v>66</v>
      </c>
      <c r="X68" t="s">
        <v>376</v>
      </c>
      <c r="Y68">
        <f t="shared" ref="Y68:Y130" si="8">VLOOKUP(U68, $K$2:$N$98, 4, 0)</f>
        <v>52</v>
      </c>
      <c r="AB68" t="s">
        <v>189</v>
      </c>
      <c r="AC68" t="s">
        <v>217</v>
      </c>
      <c r="AD68">
        <v>110696</v>
      </c>
      <c r="AE68">
        <v>66</v>
      </c>
      <c r="AF68">
        <f t="shared" ref="AF68:AF131" si="9">VLOOKUP(AC68, $U$2:$Y$150, 3, 0)</f>
        <v>59</v>
      </c>
      <c r="AG68" t="s">
        <v>227</v>
      </c>
    </row>
    <row r="69" spans="1:33" x14ac:dyDescent="0.25">
      <c r="A69" t="s">
        <v>262</v>
      </c>
      <c r="B69" t="str">
        <f t="shared" si="5"/>
        <v>victorrojas29</v>
      </c>
      <c r="C69">
        <v>57448</v>
      </c>
      <c r="E69" t="s">
        <v>111</v>
      </c>
      <c r="F69">
        <v>102504</v>
      </c>
      <c r="H69">
        <f t="shared" si="6"/>
        <v>53</v>
      </c>
      <c r="K69" t="s">
        <v>195</v>
      </c>
      <c r="L69">
        <v>86120</v>
      </c>
      <c r="M69" t="s">
        <v>415</v>
      </c>
      <c r="N69">
        <f t="shared" si="7"/>
        <v>68</v>
      </c>
      <c r="T69" t="s">
        <v>239</v>
      </c>
      <c r="U69" t="s">
        <v>283</v>
      </c>
      <c r="V69">
        <v>102504</v>
      </c>
      <c r="W69">
        <v>67</v>
      </c>
      <c r="X69" t="s">
        <v>454</v>
      </c>
      <c r="AB69" t="s">
        <v>509</v>
      </c>
      <c r="AC69" t="s">
        <v>547</v>
      </c>
      <c r="AD69">
        <v>106600</v>
      </c>
      <c r="AE69">
        <v>67</v>
      </c>
      <c r="AG69" t="s">
        <v>576</v>
      </c>
    </row>
    <row r="70" spans="1:33" x14ac:dyDescent="0.25">
      <c r="A70" t="s">
        <v>180</v>
      </c>
      <c r="B70" t="str">
        <f t="shared" si="5"/>
        <v>insiderperks</v>
      </c>
      <c r="C70">
        <v>53352</v>
      </c>
      <c r="E70" t="s">
        <v>308</v>
      </c>
      <c r="F70">
        <v>102504</v>
      </c>
      <c r="G70" t="s">
        <v>337</v>
      </c>
      <c r="K70" t="s">
        <v>121</v>
      </c>
      <c r="L70">
        <v>82024</v>
      </c>
      <c r="M70" t="s">
        <v>416</v>
      </c>
      <c r="N70">
        <f t="shared" si="7"/>
        <v>69</v>
      </c>
      <c r="T70" t="s">
        <v>44</v>
      </c>
      <c r="U70" t="s">
        <v>111</v>
      </c>
      <c r="V70">
        <v>102504</v>
      </c>
      <c r="W70">
        <v>68</v>
      </c>
      <c r="X70" t="s">
        <v>236</v>
      </c>
      <c r="Y70">
        <f t="shared" si="8"/>
        <v>53</v>
      </c>
      <c r="AB70" t="s">
        <v>510</v>
      </c>
      <c r="AC70" t="s">
        <v>548</v>
      </c>
      <c r="AD70">
        <v>106600</v>
      </c>
      <c r="AE70">
        <v>68</v>
      </c>
      <c r="AG70" t="s">
        <v>577</v>
      </c>
    </row>
    <row r="71" spans="1:33" x14ac:dyDescent="0.25">
      <c r="A71" t="s">
        <v>21</v>
      </c>
      <c r="B71" t="str">
        <f t="shared" si="5"/>
        <v>linode</v>
      </c>
      <c r="C71">
        <v>61544</v>
      </c>
      <c r="E71" t="s">
        <v>311</v>
      </c>
      <c r="F71">
        <v>102504</v>
      </c>
      <c r="G71" t="s">
        <v>338</v>
      </c>
      <c r="K71" t="s">
        <v>122</v>
      </c>
      <c r="L71">
        <v>82024</v>
      </c>
      <c r="M71" t="s">
        <v>380</v>
      </c>
      <c r="N71">
        <f t="shared" si="7"/>
        <v>70</v>
      </c>
      <c r="T71" t="s">
        <v>264</v>
      </c>
      <c r="U71" t="s">
        <v>308</v>
      </c>
      <c r="V71">
        <v>102504</v>
      </c>
      <c r="W71">
        <v>69</v>
      </c>
      <c r="X71" t="s">
        <v>455</v>
      </c>
      <c r="AB71" t="s">
        <v>33</v>
      </c>
      <c r="AC71" t="s">
        <v>110</v>
      </c>
      <c r="AD71">
        <v>106600</v>
      </c>
      <c r="AE71">
        <v>69</v>
      </c>
      <c r="AF71">
        <f t="shared" si="9"/>
        <v>60</v>
      </c>
      <c r="AG71" t="s">
        <v>375</v>
      </c>
    </row>
    <row r="72" spans="1:33" x14ac:dyDescent="0.25">
      <c r="A72" t="s">
        <v>151</v>
      </c>
      <c r="B72" t="str">
        <f t="shared" si="5"/>
        <v>addoway</v>
      </c>
      <c r="C72">
        <v>180328</v>
      </c>
      <c r="E72" t="s">
        <v>112</v>
      </c>
      <c r="F72">
        <v>102504</v>
      </c>
      <c r="H72">
        <f t="shared" si="6"/>
        <v>54</v>
      </c>
      <c r="K72" t="s">
        <v>123</v>
      </c>
      <c r="L72">
        <v>82024</v>
      </c>
      <c r="M72" t="s">
        <v>417</v>
      </c>
      <c r="N72">
        <f t="shared" si="7"/>
        <v>71</v>
      </c>
      <c r="T72" t="s">
        <v>267</v>
      </c>
      <c r="U72" t="s">
        <v>311</v>
      </c>
      <c r="V72">
        <v>102504</v>
      </c>
      <c r="W72">
        <v>70</v>
      </c>
      <c r="X72" t="s">
        <v>456</v>
      </c>
      <c r="AB72" t="s">
        <v>245</v>
      </c>
      <c r="AC72" t="s">
        <v>289</v>
      </c>
      <c r="AD72">
        <v>106600</v>
      </c>
      <c r="AE72">
        <v>70</v>
      </c>
      <c r="AF72">
        <f t="shared" si="9"/>
        <v>61</v>
      </c>
      <c r="AG72" t="s">
        <v>451</v>
      </c>
    </row>
    <row r="73" spans="1:33" x14ac:dyDescent="0.25">
      <c r="A73" t="s">
        <v>263</v>
      </c>
      <c r="B73" t="str">
        <f t="shared" si="5"/>
        <v>zulily</v>
      </c>
      <c r="C73">
        <v>69736</v>
      </c>
      <c r="E73" t="s">
        <v>114</v>
      </c>
      <c r="F73">
        <v>98408</v>
      </c>
      <c r="H73">
        <f t="shared" si="6"/>
        <v>55</v>
      </c>
      <c r="K73" t="s">
        <v>124</v>
      </c>
      <c r="L73">
        <v>77928</v>
      </c>
      <c r="M73" t="s">
        <v>418</v>
      </c>
      <c r="N73">
        <f t="shared" si="7"/>
        <v>72</v>
      </c>
      <c r="T73" t="s">
        <v>46</v>
      </c>
      <c r="U73" t="s">
        <v>112</v>
      </c>
      <c r="V73">
        <v>102504</v>
      </c>
      <c r="W73">
        <v>71</v>
      </c>
      <c r="X73" t="s">
        <v>377</v>
      </c>
      <c r="Y73">
        <f t="shared" si="8"/>
        <v>54</v>
      </c>
      <c r="AB73" t="s">
        <v>0</v>
      </c>
      <c r="AC73" t="s">
        <v>109</v>
      </c>
      <c r="AD73">
        <v>106600</v>
      </c>
      <c r="AE73">
        <v>71</v>
      </c>
      <c r="AF73">
        <f t="shared" si="9"/>
        <v>62</v>
      </c>
      <c r="AG73" t="s">
        <v>376</v>
      </c>
    </row>
    <row r="74" spans="1:33" x14ac:dyDescent="0.25">
      <c r="A74" t="s">
        <v>264</v>
      </c>
      <c r="B74" t="str">
        <f t="shared" si="5"/>
        <v>asosmarketplace</v>
      </c>
      <c r="C74">
        <v>102504</v>
      </c>
      <c r="E74" t="s">
        <v>113</v>
      </c>
      <c r="F74">
        <v>98408</v>
      </c>
      <c r="H74">
        <f t="shared" si="6"/>
        <v>56</v>
      </c>
      <c r="K74" t="s">
        <v>125</v>
      </c>
      <c r="L74">
        <v>73832</v>
      </c>
      <c r="M74" t="s">
        <v>419</v>
      </c>
      <c r="N74">
        <f t="shared" si="7"/>
        <v>73</v>
      </c>
      <c r="T74" t="s">
        <v>425</v>
      </c>
      <c r="U74" t="s">
        <v>430</v>
      </c>
      <c r="V74">
        <v>98408</v>
      </c>
      <c r="W74">
        <v>72</v>
      </c>
      <c r="X74" t="s">
        <v>457</v>
      </c>
      <c r="AB74" t="s">
        <v>255</v>
      </c>
      <c r="AC74" t="s">
        <v>299</v>
      </c>
      <c r="AD74">
        <v>106600</v>
      </c>
      <c r="AE74">
        <v>72</v>
      </c>
      <c r="AF74">
        <f t="shared" si="9"/>
        <v>63</v>
      </c>
      <c r="AG74" t="s">
        <v>452</v>
      </c>
    </row>
    <row r="75" spans="1:33" x14ac:dyDescent="0.25">
      <c r="A75" t="s">
        <v>181</v>
      </c>
      <c r="B75" t="str">
        <f t="shared" si="5"/>
        <v>longreads</v>
      </c>
      <c r="C75">
        <v>110696</v>
      </c>
      <c r="E75" t="s">
        <v>216</v>
      </c>
      <c r="F75">
        <v>98408</v>
      </c>
      <c r="H75">
        <f t="shared" si="6"/>
        <v>57</v>
      </c>
      <c r="K75" t="s">
        <v>204</v>
      </c>
      <c r="L75">
        <v>69736</v>
      </c>
      <c r="M75" t="s">
        <v>231</v>
      </c>
      <c r="N75">
        <f t="shared" si="7"/>
        <v>74</v>
      </c>
      <c r="T75" t="s">
        <v>67</v>
      </c>
      <c r="U75" t="s">
        <v>114</v>
      </c>
      <c r="V75">
        <v>98408</v>
      </c>
      <c r="W75">
        <v>73</v>
      </c>
      <c r="X75" t="s">
        <v>407</v>
      </c>
      <c r="Y75">
        <f t="shared" si="8"/>
        <v>55</v>
      </c>
      <c r="AB75" t="s">
        <v>185</v>
      </c>
      <c r="AC75" t="s">
        <v>208</v>
      </c>
      <c r="AD75">
        <v>106600</v>
      </c>
      <c r="AE75">
        <v>73</v>
      </c>
      <c r="AF75">
        <f t="shared" si="9"/>
        <v>64</v>
      </c>
      <c r="AG75" t="s">
        <v>228</v>
      </c>
    </row>
    <row r="76" spans="1:33" x14ac:dyDescent="0.25">
      <c r="A76" t="s">
        <v>25</v>
      </c>
      <c r="B76" t="str">
        <f t="shared" si="5"/>
        <v>goodreads</v>
      </c>
      <c r="C76">
        <v>122984</v>
      </c>
      <c r="E76" t="s">
        <v>285</v>
      </c>
      <c r="F76">
        <v>94312</v>
      </c>
      <c r="G76" t="s">
        <v>339</v>
      </c>
      <c r="K76" t="s">
        <v>127</v>
      </c>
      <c r="L76">
        <v>69736</v>
      </c>
      <c r="M76" t="s">
        <v>218</v>
      </c>
      <c r="N76">
        <f t="shared" si="7"/>
        <v>75</v>
      </c>
      <c r="T76" t="s">
        <v>63</v>
      </c>
      <c r="U76" t="s">
        <v>113</v>
      </c>
      <c r="V76">
        <v>98408</v>
      </c>
      <c r="W76">
        <v>74</v>
      </c>
      <c r="X76" t="s">
        <v>168</v>
      </c>
      <c r="Y76">
        <f t="shared" si="8"/>
        <v>56</v>
      </c>
      <c r="AB76" t="s">
        <v>275</v>
      </c>
      <c r="AC76" t="s">
        <v>319</v>
      </c>
      <c r="AD76">
        <v>106600</v>
      </c>
      <c r="AE76">
        <v>74</v>
      </c>
      <c r="AF76">
        <f t="shared" si="9"/>
        <v>65</v>
      </c>
      <c r="AG76" t="s">
        <v>453</v>
      </c>
    </row>
    <row r="77" spans="1:33" x14ac:dyDescent="0.25">
      <c r="A77" t="s">
        <v>265</v>
      </c>
      <c r="B77" t="str">
        <f t="shared" si="5"/>
        <v>smexaminer</v>
      </c>
      <c r="C77">
        <v>110696</v>
      </c>
      <c r="E77" t="s">
        <v>304</v>
      </c>
      <c r="F77">
        <v>94312</v>
      </c>
      <c r="G77" t="s">
        <v>340</v>
      </c>
      <c r="K77" t="s">
        <v>126</v>
      </c>
      <c r="L77">
        <v>69736</v>
      </c>
      <c r="M77" t="s">
        <v>420</v>
      </c>
      <c r="N77">
        <f t="shared" si="7"/>
        <v>76</v>
      </c>
      <c r="T77" t="s">
        <v>152</v>
      </c>
      <c r="U77" t="s">
        <v>216</v>
      </c>
      <c r="V77">
        <v>98408</v>
      </c>
      <c r="W77">
        <v>75</v>
      </c>
      <c r="X77" t="s">
        <v>408</v>
      </c>
      <c r="Y77">
        <f t="shared" si="8"/>
        <v>57</v>
      </c>
      <c r="AB77" t="s">
        <v>162</v>
      </c>
      <c r="AC77" t="s">
        <v>212</v>
      </c>
      <c r="AD77">
        <v>106600</v>
      </c>
      <c r="AE77">
        <v>75</v>
      </c>
      <c r="AF77">
        <f t="shared" si="9"/>
        <v>66</v>
      </c>
      <c r="AG77" t="s">
        <v>376</v>
      </c>
    </row>
    <row r="78" spans="1:33" x14ac:dyDescent="0.25">
      <c r="A78" t="s">
        <v>182</v>
      </c>
      <c r="B78" t="str">
        <f t="shared" si="5"/>
        <v>runtastic</v>
      </c>
      <c r="C78">
        <v>110696</v>
      </c>
      <c r="E78" t="s">
        <v>115</v>
      </c>
      <c r="F78">
        <v>94312</v>
      </c>
      <c r="H78">
        <f t="shared" si="6"/>
        <v>59</v>
      </c>
      <c r="K78" t="s">
        <v>128</v>
      </c>
      <c r="L78">
        <v>65640</v>
      </c>
      <c r="M78" t="s">
        <v>381</v>
      </c>
      <c r="N78">
        <f t="shared" si="7"/>
        <v>77</v>
      </c>
      <c r="T78" t="s">
        <v>241</v>
      </c>
      <c r="U78" t="s">
        <v>285</v>
      </c>
      <c r="V78">
        <v>94312</v>
      </c>
      <c r="W78">
        <v>76</v>
      </c>
      <c r="X78" t="s">
        <v>458</v>
      </c>
      <c r="AB78" t="s">
        <v>239</v>
      </c>
      <c r="AC78" t="s">
        <v>283</v>
      </c>
      <c r="AD78">
        <v>102504</v>
      </c>
      <c r="AE78">
        <v>76</v>
      </c>
      <c r="AF78">
        <f t="shared" si="9"/>
        <v>67</v>
      </c>
      <c r="AG78" t="s">
        <v>454</v>
      </c>
    </row>
    <row r="79" spans="1:33" x14ac:dyDescent="0.25">
      <c r="A79" t="s">
        <v>29</v>
      </c>
      <c r="B79" t="str">
        <f t="shared" si="5"/>
        <v>odesk</v>
      </c>
      <c r="C79">
        <v>61544</v>
      </c>
      <c r="E79" t="s">
        <v>321</v>
      </c>
      <c r="F79">
        <v>94312</v>
      </c>
      <c r="G79" t="s">
        <v>341</v>
      </c>
      <c r="K79" t="s">
        <v>193</v>
      </c>
      <c r="L79">
        <v>65640</v>
      </c>
      <c r="M79" t="s">
        <v>219</v>
      </c>
      <c r="N79">
        <f t="shared" si="7"/>
        <v>78</v>
      </c>
      <c r="T79" t="s">
        <v>260</v>
      </c>
      <c r="U79" t="s">
        <v>304</v>
      </c>
      <c r="V79">
        <v>94312</v>
      </c>
      <c r="W79">
        <v>77</v>
      </c>
      <c r="X79" t="s">
        <v>459</v>
      </c>
      <c r="AB79" t="s">
        <v>513</v>
      </c>
      <c r="AC79" t="s">
        <v>549</v>
      </c>
      <c r="AD79">
        <v>102504</v>
      </c>
      <c r="AE79">
        <v>77</v>
      </c>
      <c r="AG79" t="s">
        <v>578</v>
      </c>
    </row>
    <row r="80" spans="1:33" x14ac:dyDescent="0.25">
      <c r="A80" t="s">
        <v>35</v>
      </c>
      <c r="B80" t="str">
        <f t="shared" si="5"/>
        <v>groundctrl</v>
      </c>
      <c r="C80">
        <v>118888</v>
      </c>
      <c r="E80" t="s">
        <v>116</v>
      </c>
      <c r="F80">
        <v>94312</v>
      </c>
      <c r="H80">
        <f t="shared" si="6"/>
        <v>60</v>
      </c>
      <c r="K80" t="s">
        <v>130</v>
      </c>
      <c r="L80">
        <v>65640</v>
      </c>
      <c r="M80" t="s">
        <v>421</v>
      </c>
      <c r="N80">
        <f t="shared" si="7"/>
        <v>79</v>
      </c>
      <c r="T80" t="s">
        <v>32</v>
      </c>
      <c r="U80" t="s">
        <v>115</v>
      </c>
      <c r="V80">
        <v>94312</v>
      </c>
      <c r="W80">
        <v>78</v>
      </c>
      <c r="X80" t="s">
        <v>411</v>
      </c>
      <c r="Y80">
        <f t="shared" si="8"/>
        <v>59</v>
      </c>
      <c r="AB80" t="s">
        <v>519</v>
      </c>
      <c r="AC80" t="s">
        <v>550</v>
      </c>
      <c r="AD80">
        <v>102504</v>
      </c>
      <c r="AE80">
        <v>78</v>
      </c>
      <c r="AG80" t="s">
        <v>579</v>
      </c>
    </row>
    <row r="81" spans="1:33" x14ac:dyDescent="0.25">
      <c r="A81" t="s">
        <v>266</v>
      </c>
      <c r="B81" t="str">
        <f t="shared" si="5"/>
        <v>videdressing</v>
      </c>
      <c r="C81">
        <v>57448</v>
      </c>
      <c r="E81" t="s">
        <v>205</v>
      </c>
      <c r="F81">
        <v>90216</v>
      </c>
      <c r="H81">
        <f t="shared" si="6"/>
        <v>64</v>
      </c>
      <c r="K81" t="s">
        <v>131</v>
      </c>
      <c r="L81">
        <v>65640</v>
      </c>
      <c r="M81" t="s">
        <v>422</v>
      </c>
      <c r="N81">
        <f t="shared" si="7"/>
        <v>80</v>
      </c>
      <c r="T81" t="s">
        <v>277</v>
      </c>
      <c r="U81" t="s">
        <v>321</v>
      </c>
      <c r="V81">
        <v>94312</v>
      </c>
      <c r="W81">
        <v>79</v>
      </c>
      <c r="X81" t="s">
        <v>460</v>
      </c>
      <c r="AB81" t="s">
        <v>44</v>
      </c>
      <c r="AC81" t="s">
        <v>111</v>
      </c>
      <c r="AD81">
        <v>102504</v>
      </c>
      <c r="AE81">
        <v>79</v>
      </c>
      <c r="AF81">
        <f t="shared" si="9"/>
        <v>68</v>
      </c>
      <c r="AG81" t="s">
        <v>236</v>
      </c>
    </row>
    <row r="82" spans="1:33" x14ac:dyDescent="0.25">
      <c r="A82" t="s">
        <v>7</v>
      </c>
      <c r="B82" t="str">
        <f t="shared" si="5"/>
        <v>rampok</v>
      </c>
      <c r="C82">
        <v>57448</v>
      </c>
      <c r="E82" t="s">
        <v>191</v>
      </c>
      <c r="F82">
        <v>90216</v>
      </c>
      <c r="H82">
        <f t="shared" si="6"/>
        <v>61</v>
      </c>
      <c r="K82" t="s">
        <v>129</v>
      </c>
      <c r="L82">
        <v>65640</v>
      </c>
      <c r="N82">
        <f t="shared" si="7"/>
        <v>81</v>
      </c>
      <c r="T82" t="s">
        <v>62</v>
      </c>
      <c r="U82" t="s">
        <v>116</v>
      </c>
      <c r="V82">
        <v>94312</v>
      </c>
      <c r="W82">
        <v>80</v>
      </c>
      <c r="X82" t="s">
        <v>410</v>
      </c>
      <c r="Y82">
        <f t="shared" si="8"/>
        <v>60</v>
      </c>
      <c r="AB82" t="s">
        <v>264</v>
      </c>
      <c r="AC82" t="s">
        <v>308</v>
      </c>
      <c r="AD82">
        <v>102504</v>
      </c>
      <c r="AE82">
        <v>80</v>
      </c>
      <c r="AF82">
        <f t="shared" si="9"/>
        <v>69</v>
      </c>
      <c r="AG82" t="s">
        <v>455</v>
      </c>
    </row>
    <row r="83" spans="1:33" x14ac:dyDescent="0.25">
      <c r="A83" t="s">
        <v>267</v>
      </c>
      <c r="B83" t="str">
        <f t="shared" si="5"/>
        <v>stereomood</v>
      </c>
      <c r="C83">
        <v>102504</v>
      </c>
      <c r="E83" t="s">
        <v>118</v>
      </c>
      <c r="F83">
        <v>90216</v>
      </c>
      <c r="H83">
        <f t="shared" si="6"/>
        <v>62</v>
      </c>
      <c r="K83" t="s">
        <v>132</v>
      </c>
      <c r="L83">
        <v>61544</v>
      </c>
      <c r="N83">
        <f t="shared" si="7"/>
        <v>82</v>
      </c>
      <c r="T83" t="s">
        <v>149</v>
      </c>
      <c r="U83" t="s">
        <v>205</v>
      </c>
      <c r="V83">
        <v>90216</v>
      </c>
      <c r="W83">
        <v>81</v>
      </c>
      <c r="X83" t="s">
        <v>378</v>
      </c>
      <c r="Y83">
        <f t="shared" si="8"/>
        <v>64</v>
      </c>
      <c r="AB83" t="s">
        <v>267</v>
      </c>
      <c r="AC83" t="s">
        <v>311</v>
      </c>
      <c r="AD83">
        <v>102504</v>
      </c>
      <c r="AE83">
        <v>81</v>
      </c>
      <c r="AF83">
        <f t="shared" si="9"/>
        <v>70</v>
      </c>
      <c r="AG83" t="s">
        <v>456</v>
      </c>
    </row>
    <row r="84" spans="1:33" x14ac:dyDescent="0.25">
      <c r="A84" t="s">
        <v>154</v>
      </c>
      <c r="B84" t="str">
        <f t="shared" si="5"/>
        <v>aboutdotme</v>
      </c>
      <c r="C84">
        <v>110696</v>
      </c>
      <c r="E84" t="s">
        <v>300</v>
      </c>
      <c r="F84">
        <v>90216</v>
      </c>
      <c r="G84" t="s">
        <v>342</v>
      </c>
      <c r="K84" t="s">
        <v>133</v>
      </c>
      <c r="L84">
        <v>61544</v>
      </c>
      <c r="N84">
        <f t="shared" si="7"/>
        <v>83</v>
      </c>
      <c r="T84" t="s">
        <v>423</v>
      </c>
      <c r="U84" t="s">
        <v>431</v>
      </c>
      <c r="V84">
        <v>90216</v>
      </c>
      <c r="W84">
        <v>82</v>
      </c>
      <c r="X84" t="s">
        <v>462</v>
      </c>
      <c r="AB84" t="s">
        <v>526</v>
      </c>
      <c r="AC84" t="s">
        <v>551</v>
      </c>
      <c r="AD84">
        <v>102504</v>
      </c>
      <c r="AE84">
        <v>82</v>
      </c>
    </row>
    <row r="85" spans="1:33" x14ac:dyDescent="0.25">
      <c r="A85" t="s">
        <v>268</v>
      </c>
      <c r="B85" t="str">
        <f t="shared" si="5"/>
        <v>vavelcom</v>
      </c>
      <c r="C85">
        <v>110696</v>
      </c>
      <c r="E85" t="s">
        <v>119</v>
      </c>
      <c r="F85">
        <v>90216</v>
      </c>
      <c r="H85">
        <f t="shared" si="6"/>
        <v>65</v>
      </c>
      <c r="K85" t="s">
        <v>135</v>
      </c>
      <c r="L85">
        <v>61544</v>
      </c>
      <c r="N85">
        <f t="shared" si="7"/>
        <v>84</v>
      </c>
      <c r="T85" t="s">
        <v>178</v>
      </c>
      <c r="U85" t="s">
        <v>191</v>
      </c>
      <c r="V85">
        <v>90216</v>
      </c>
      <c r="W85">
        <v>83</v>
      </c>
      <c r="X85" t="s">
        <v>229</v>
      </c>
      <c r="Y85">
        <f t="shared" si="8"/>
        <v>61</v>
      </c>
      <c r="AB85" t="s">
        <v>46</v>
      </c>
      <c r="AC85" t="s">
        <v>112</v>
      </c>
      <c r="AD85">
        <v>102504</v>
      </c>
      <c r="AE85">
        <v>83</v>
      </c>
      <c r="AF85">
        <f t="shared" si="9"/>
        <v>71</v>
      </c>
      <c r="AG85" t="s">
        <v>377</v>
      </c>
    </row>
    <row r="86" spans="1:33" x14ac:dyDescent="0.25">
      <c r="A86" t="s">
        <v>183</v>
      </c>
      <c r="B86" t="str">
        <f t="shared" si="5"/>
        <v>q3030networks</v>
      </c>
      <c r="C86">
        <v>69736</v>
      </c>
      <c r="E86" t="s">
        <v>117</v>
      </c>
      <c r="F86">
        <v>90216</v>
      </c>
      <c r="H86">
        <f t="shared" si="6"/>
        <v>63</v>
      </c>
      <c r="K86" t="s">
        <v>134</v>
      </c>
      <c r="L86">
        <v>61544</v>
      </c>
      <c r="N86">
        <f t="shared" si="7"/>
        <v>85</v>
      </c>
      <c r="T86" t="s">
        <v>31</v>
      </c>
      <c r="U86" t="s">
        <v>118</v>
      </c>
      <c r="V86">
        <v>90216</v>
      </c>
      <c r="W86">
        <v>84</v>
      </c>
      <c r="X86" t="s">
        <v>412</v>
      </c>
      <c r="Y86">
        <f t="shared" si="8"/>
        <v>62</v>
      </c>
      <c r="AB86" t="s">
        <v>425</v>
      </c>
      <c r="AC86" t="s">
        <v>430</v>
      </c>
      <c r="AD86">
        <v>98408</v>
      </c>
      <c r="AE86">
        <v>84</v>
      </c>
      <c r="AF86">
        <f t="shared" si="9"/>
        <v>72</v>
      </c>
      <c r="AG86" t="s">
        <v>457</v>
      </c>
    </row>
    <row r="87" spans="1:33" x14ac:dyDescent="0.25">
      <c r="A87" t="s">
        <v>48</v>
      </c>
      <c r="B87" t="str">
        <f t="shared" si="5"/>
        <v>brafton</v>
      </c>
      <c r="C87">
        <v>65640</v>
      </c>
      <c r="E87" t="s">
        <v>293</v>
      </c>
      <c r="F87">
        <v>86120</v>
      </c>
      <c r="G87" t="s">
        <v>343</v>
      </c>
      <c r="K87" t="s">
        <v>215</v>
      </c>
      <c r="L87">
        <v>61544</v>
      </c>
      <c r="M87" t="s">
        <v>232</v>
      </c>
      <c r="N87">
        <f t="shared" si="7"/>
        <v>86</v>
      </c>
      <c r="T87" t="s">
        <v>426</v>
      </c>
      <c r="U87" t="s">
        <v>432</v>
      </c>
      <c r="V87">
        <v>90216</v>
      </c>
      <c r="W87">
        <v>85</v>
      </c>
      <c r="X87" t="s">
        <v>463</v>
      </c>
      <c r="AB87" t="s">
        <v>512</v>
      </c>
      <c r="AC87" t="s">
        <v>552</v>
      </c>
      <c r="AD87">
        <v>98408</v>
      </c>
      <c r="AE87">
        <v>85</v>
      </c>
    </row>
    <row r="88" spans="1:33" x14ac:dyDescent="0.25">
      <c r="A88" t="s">
        <v>53</v>
      </c>
      <c r="B88" t="str">
        <f t="shared" si="5"/>
        <v>rcrdlbl</v>
      </c>
      <c r="C88">
        <v>61544</v>
      </c>
      <c r="E88" t="s">
        <v>120</v>
      </c>
      <c r="F88">
        <v>86120</v>
      </c>
      <c r="H88">
        <f t="shared" si="6"/>
        <v>67</v>
      </c>
      <c r="K88" t="s">
        <v>190</v>
      </c>
      <c r="L88">
        <v>57448</v>
      </c>
      <c r="M88" t="s">
        <v>233</v>
      </c>
      <c r="N88">
        <f t="shared" si="7"/>
        <v>87</v>
      </c>
      <c r="T88" t="s">
        <v>256</v>
      </c>
      <c r="U88" t="s">
        <v>300</v>
      </c>
      <c r="V88">
        <v>90216</v>
      </c>
      <c r="W88">
        <v>86</v>
      </c>
      <c r="X88" t="s">
        <v>464</v>
      </c>
      <c r="AB88" t="s">
        <v>67</v>
      </c>
      <c r="AC88" t="s">
        <v>114</v>
      </c>
      <c r="AD88">
        <v>98408</v>
      </c>
      <c r="AE88">
        <v>86</v>
      </c>
      <c r="AF88">
        <f t="shared" si="9"/>
        <v>73</v>
      </c>
      <c r="AG88" t="s">
        <v>407</v>
      </c>
    </row>
    <row r="89" spans="1:33" x14ac:dyDescent="0.25">
      <c r="A89" t="s">
        <v>269</v>
      </c>
      <c r="B89" t="str">
        <f t="shared" si="5"/>
        <v>crowdbooster</v>
      </c>
      <c r="C89">
        <v>69736</v>
      </c>
      <c r="E89" t="s">
        <v>195</v>
      </c>
      <c r="F89">
        <v>86120</v>
      </c>
      <c r="H89">
        <f t="shared" si="6"/>
        <v>68</v>
      </c>
      <c r="K89" t="s">
        <v>139</v>
      </c>
      <c r="L89">
        <v>57448</v>
      </c>
      <c r="N89">
        <f t="shared" si="7"/>
        <v>88</v>
      </c>
      <c r="T89" t="s">
        <v>39</v>
      </c>
      <c r="U89" t="s">
        <v>119</v>
      </c>
      <c r="V89">
        <v>90216</v>
      </c>
      <c r="W89">
        <v>87</v>
      </c>
      <c r="X89" t="s">
        <v>414</v>
      </c>
      <c r="Y89">
        <f t="shared" si="8"/>
        <v>65</v>
      </c>
      <c r="AB89" t="s">
        <v>532</v>
      </c>
      <c r="AC89" t="s">
        <v>553</v>
      </c>
      <c r="AD89">
        <v>98408</v>
      </c>
      <c r="AE89">
        <v>87</v>
      </c>
    </row>
    <row r="90" spans="1:33" x14ac:dyDescent="0.25">
      <c r="A90" t="s">
        <v>270</v>
      </c>
      <c r="B90" t="str">
        <f t="shared" si="5"/>
        <v>simplyzesty</v>
      </c>
      <c r="C90">
        <v>114792</v>
      </c>
      <c r="E90" t="s">
        <v>194</v>
      </c>
      <c r="F90">
        <v>86120</v>
      </c>
      <c r="H90">
        <f t="shared" si="6"/>
        <v>66</v>
      </c>
      <c r="K90" t="s">
        <v>137</v>
      </c>
      <c r="L90">
        <v>57448</v>
      </c>
      <c r="N90">
        <f t="shared" si="7"/>
        <v>89</v>
      </c>
      <c r="T90" t="s">
        <v>17</v>
      </c>
      <c r="U90" t="s">
        <v>117</v>
      </c>
      <c r="V90">
        <v>90216</v>
      </c>
      <c r="W90">
        <v>88</v>
      </c>
      <c r="X90" t="s">
        <v>413</v>
      </c>
      <c r="Y90">
        <f t="shared" si="8"/>
        <v>63</v>
      </c>
      <c r="AB90" t="s">
        <v>534</v>
      </c>
      <c r="AC90" t="s">
        <v>554</v>
      </c>
      <c r="AD90">
        <v>98408</v>
      </c>
      <c r="AE90">
        <v>88</v>
      </c>
    </row>
    <row r="91" spans="1:33" x14ac:dyDescent="0.25">
      <c r="A91" t="s">
        <v>271</v>
      </c>
      <c r="B91" t="str">
        <f t="shared" si="5"/>
        <v>talenthouse</v>
      </c>
      <c r="C91">
        <v>110696</v>
      </c>
      <c r="E91" t="s">
        <v>121</v>
      </c>
      <c r="F91">
        <v>82024</v>
      </c>
      <c r="H91">
        <f t="shared" si="6"/>
        <v>69</v>
      </c>
      <c r="K91" t="s">
        <v>138</v>
      </c>
      <c r="L91">
        <v>57448</v>
      </c>
      <c r="N91">
        <f t="shared" si="7"/>
        <v>90</v>
      </c>
      <c r="T91" t="s">
        <v>424</v>
      </c>
      <c r="U91" t="s">
        <v>433</v>
      </c>
      <c r="V91">
        <v>86120</v>
      </c>
      <c r="W91">
        <v>89</v>
      </c>
      <c r="X91" t="s">
        <v>465</v>
      </c>
      <c r="AB91" t="s">
        <v>63</v>
      </c>
      <c r="AC91" t="s">
        <v>113</v>
      </c>
      <c r="AD91">
        <v>98408</v>
      </c>
      <c r="AE91">
        <v>89</v>
      </c>
      <c r="AF91">
        <f t="shared" si="9"/>
        <v>74</v>
      </c>
      <c r="AG91" t="s">
        <v>168</v>
      </c>
    </row>
    <row r="92" spans="1:33" x14ac:dyDescent="0.25">
      <c r="A92" t="s">
        <v>184</v>
      </c>
      <c r="B92" t="str">
        <f t="shared" si="5"/>
        <v>playgrounddad</v>
      </c>
      <c r="C92">
        <v>118888</v>
      </c>
      <c r="E92" t="s">
        <v>122</v>
      </c>
      <c r="F92">
        <v>82024</v>
      </c>
      <c r="H92">
        <f t="shared" si="6"/>
        <v>70</v>
      </c>
      <c r="K92" t="s">
        <v>210</v>
      </c>
      <c r="L92">
        <v>57448</v>
      </c>
      <c r="M92" t="s">
        <v>234</v>
      </c>
      <c r="N92">
        <f t="shared" si="7"/>
        <v>91</v>
      </c>
      <c r="T92" t="s">
        <v>249</v>
      </c>
      <c r="U92" t="s">
        <v>293</v>
      </c>
      <c r="V92">
        <v>86120</v>
      </c>
      <c r="W92">
        <v>90</v>
      </c>
      <c r="X92" t="s">
        <v>466</v>
      </c>
      <c r="AB92" t="s">
        <v>152</v>
      </c>
      <c r="AC92" t="s">
        <v>216</v>
      </c>
      <c r="AD92">
        <v>98408</v>
      </c>
      <c r="AE92">
        <v>90</v>
      </c>
      <c r="AF92">
        <f t="shared" si="9"/>
        <v>75</v>
      </c>
      <c r="AG92" t="s">
        <v>408</v>
      </c>
    </row>
    <row r="93" spans="1:33" x14ac:dyDescent="0.25">
      <c r="A93" t="s">
        <v>164</v>
      </c>
      <c r="B93" t="str">
        <f t="shared" si="5"/>
        <v>windowsazure</v>
      </c>
      <c r="C93">
        <v>118888</v>
      </c>
      <c r="E93" t="s">
        <v>123</v>
      </c>
      <c r="F93">
        <v>82024</v>
      </c>
      <c r="H93">
        <f t="shared" si="6"/>
        <v>71</v>
      </c>
      <c r="K93" t="s">
        <v>136</v>
      </c>
      <c r="L93">
        <v>57448</v>
      </c>
      <c r="N93">
        <f t="shared" si="7"/>
        <v>92</v>
      </c>
      <c r="T93" t="s">
        <v>64</v>
      </c>
      <c r="U93" t="s">
        <v>120</v>
      </c>
      <c r="V93">
        <v>86120</v>
      </c>
      <c r="W93">
        <v>91</v>
      </c>
      <c r="X93" t="s">
        <v>379</v>
      </c>
      <c r="Y93">
        <f t="shared" si="8"/>
        <v>67</v>
      </c>
      <c r="AB93" t="s">
        <v>241</v>
      </c>
      <c r="AC93" t="s">
        <v>285</v>
      </c>
      <c r="AD93">
        <v>94312</v>
      </c>
      <c r="AE93">
        <v>91</v>
      </c>
      <c r="AF93">
        <f t="shared" si="9"/>
        <v>76</v>
      </c>
      <c r="AG93" t="s">
        <v>458</v>
      </c>
    </row>
    <row r="94" spans="1:33" x14ac:dyDescent="0.25">
      <c r="A94" t="s">
        <v>61</v>
      </c>
      <c r="B94" t="str">
        <f t="shared" si="5"/>
        <v>raptr</v>
      </c>
      <c r="C94">
        <v>61544</v>
      </c>
      <c r="E94" t="s">
        <v>302</v>
      </c>
      <c r="F94">
        <v>82024</v>
      </c>
      <c r="G94" t="s">
        <v>344</v>
      </c>
      <c r="K94" t="s">
        <v>141</v>
      </c>
      <c r="L94">
        <v>53352</v>
      </c>
      <c r="N94">
        <f t="shared" si="7"/>
        <v>93</v>
      </c>
      <c r="T94" t="s">
        <v>156</v>
      </c>
      <c r="U94" t="s">
        <v>195</v>
      </c>
      <c r="V94">
        <v>86120</v>
      </c>
      <c r="W94">
        <v>92</v>
      </c>
      <c r="X94" t="s">
        <v>415</v>
      </c>
      <c r="Y94">
        <f t="shared" si="8"/>
        <v>68</v>
      </c>
      <c r="AB94" t="s">
        <v>516</v>
      </c>
      <c r="AC94" t="s">
        <v>555</v>
      </c>
      <c r="AD94">
        <v>94312</v>
      </c>
      <c r="AE94">
        <v>92</v>
      </c>
    </row>
    <row r="95" spans="1:33" x14ac:dyDescent="0.25">
      <c r="A95" t="s">
        <v>272</v>
      </c>
      <c r="B95" t="str">
        <f t="shared" si="5"/>
        <v>crowdsourcing_</v>
      </c>
      <c r="C95">
        <v>69736</v>
      </c>
      <c r="E95" t="s">
        <v>303</v>
      </c>
      <c r="F95">
        <v>82024</v>
      </c>
      <c r="G95" t="s">
        <v>345</v>
      </c>
      <c r="K95" t="s">
        <v>140</v>
      </c>
      <c r="L95">
        <v>53352</v>
      </c>
      <c r="N95">
        <f t="shared" si="7"/>
        <v>94</v>
      </c>
      <c r="T95" t="s">
        <v>179</v>
      </c>
      <c r="U95" t="s">
        <v>194</v>
      </c>
      <c r="V95">
        <v>86120</v>
      </c>
      <c r="W95">
        <v>93</v>
      </c>
      <c r="X95" t="s">
        <v>230</v>
      </c>
      <c r="Y95">
        <f t="shared" si="8"/>
        <v>66</v>
      </c>
      <c r="AB95" t="s">
        <v>260</v>
      </c>
      <c r="AC95" t="s">
        <v>304</v>
      </c>
      <c r="AD95">
        <v>94312</v>
      </c>
      <c r="AE95">
        <v>93</v>
      </c>
      <c r="AF95">
        <f t="shared" si="9"/>
        <v>77</v>
      </c>
      <c r="AG95" t="s">
        <v>459</v>
      </c>
    </row>
    <row r="96" spans="1:33" x14ac:dyDescent="0.25">
      <c r="A96" t="s">
        <v>185</v>
      </c>
      <c r="B96" t="str">
        <f t="shared" si="5"/>
        <v>movieclips</v>
      </c>
      <c r="C96">
        <v>106600</v>
      </c>
      <c r="E96" t="s">
        <v>305</v>
      </c>
      <c r="F96">
        <v>82024</v>
      </c>
      <c r="G96" t="s">
        <v>346</v>
      </c>
      <c r="K96" t="s">
        <v>142</v>
      </c>
      <c r="L96">
        <v>53352</v>
      </c>
      <c r="N96">
        <f t="shared" si="7"/>
        <v>95</v>
      </c>
      <c r="T96" t="s">
        <v>51</v>
      </c>
      <c r="U96" t="s">
        <v>121</v>
      </c>
      <c r="V96">
        <v>82024</v>
      </c>
      <c r="W96">
        <v>94</v>
      </c>
      <c r="X96" t="s">
        <v>416</v>
      </c>
      <c r="Y96">
        <f t="shared" si="8"/>
        <v>69</v>
      </c>
      <c r="AB96" t="s">
        <v>32</v>
      </c>
      <c r="AC96" t="s">
        <v>115</v>
      </c>
      <c r="AD96">
        <v>94312</v>
      </c>
      <c r="AE96">
        <v>94</v>
      </c>
      <c r="AF96">
        <f t="shared" si="9"/>
        <v>78</v>
      </c>
      <c r="AG96" t="s">
        <v>411</v>
      </c>
    </row>
    <row r="97" spans="1:33" x14ac:dyDescent="0.25">
      <c r="A97" t="s">
        <v>186</v>
      </c>
      <c r="B97" t="str">
        <f t="shared" si="5"/>
        <v>gdgt</v>
      </c>
      <c r="C97">
        <v>114792</v>
      </c>
      <c r="E97" t="s">
        <v>292</v>
      </c>
      <c r="F97">
        <v>77928</v>
      </c>
      <c r="G97" t="s">
        <v>347</v>
      </c>
      <c r="K97" t="s">
        <v>199</v>
      </c>
      <c r="L97">
        <v>53352</v>
      </c>
      <c r="M97" t="s">
        <v>235</v>
      </c>
      <c r="N97">
        <f t="shared" si="7"/>
        <v>96</v>
      </c>
      <c r="T97" t="s">
        <v>261</v>
      </c>
      <c r="U97" t="s">
        <v>305</v>
      </c>
      <c r="V97">
        <v>82024</v>
      </c>
      <c r="W97">
        <v>95</v>
      </c>
      <c r="X97" t="s">
        <v>467</v>
      </c>
      <c r="AB97" t="s">
        <v>530</v>
      </c>
      <c r="AC97" t="s">
        <v>556</v>
      </c>
      <c r="AD97">
        <v>94312</v>
      </c>
      <c r="AE97">
        <v>95</v>
      </c>
    </row>
    <row r="98" spans="1:33" x14ac:dyDescent="0.25">
      <c r="A98" t="s">
        <v>273</v>
      </c>
      <c r="B98" t="str">
        <f t="shared" si="5"/>
        <v>bufferapp</v>
      </c>
      <c r="C98">
        <v>131176</v>
      </c>
      <c r="E98" t="s">
        <v>294</v>
      </c>
      <c r="F98">
        <v>77928</v>
      </c>
      <c r="G98" t="s">
        <v>348</v>
      </c>
      <c r="K98" t="s">
        <v>214</v>
      </c>
      <c r="L98">
        <v>53352</v>
      </c>
      <c r="N98">
        <f t="shared" si="7"/>
        <v>97</v>
      </c>
      <c r="T98" t="s">
        <v>54</v>
      </c>
      <c r="U98" t="s">
        <v>122</v>
      </c>
      <c r="V98">
        <v>82024</v>
      </c>
      <c r="W98">
        <v>96</v>
      </c>
      <c r="X98" t="s">
        <v>380</v>
      </c>
      <c r="Y98">
        <f t="shared" si="8"/>
        <v>70</v>
      </c>
      <c r="AB98" t="s">
        <v>277</v>
      </c>
      <c r="AC98" t="s">
        <v>321</v>
      </c>
      <c r="AD98">
        <v>94312</v>
      </c>
      <c r="AE98">
        <v>96</v>
      </c>
      <c r="AF98">
        <f t="shared" si="9"/>
        <v>79</v>
      </c>
      <c r="AG98" t="s">
        <v>460</v>
      </c>
    </row>
    <row r="99" spans="1:33" x14ac:dyDescent="0.25">
      <c r="A99" t="s">
        <v>4</v>
      </c>
      <c r="B99" t="str">
        <f t="shared" si="5"/>
        <v>sugarsync</v>
      </c>
      <c r="C99">
        <v>57448</v>
      </c>
      <c r="E99" t="s">
        <v>124</v>
      </c>
      <c r="F99">
        <v>77928</v>
      </c>
      <c r="H99">
        <f t="shared" si="6"/>
        <v>72</v>
      </c>
      <c r="T99" t="s">
        <v>57</v>
      </c>
      <c r="U99" t="s">
        <v>123</v>
      </c>
      <c r="V99">
        <v>82024</v>
      </c>
      <c r="W99">
        <v>97</v>
      </c>
      <c r="X99" t="s">
        <v>417</v>
      </c>
      <c r="Y99">
        <f t="shared" si="8"/>
        <v>71</v>
      </c>
      <c r="AB99" t="s">
        <v>62</v>
      </c>
      <c r="AC99" t="s">
        <v>116</v>
      </c>
      <c r="AD99">
        <v>94312</v>
      </c>
      <c r="AE99">
        <v>97</v>
      </c>
      <c r="AF99">
        <f t="shared" si="9"/>
        <v>80</v>
      </c>
      <c r="AG99" t="s">
        <v>410</v>
      </c>
    </row>
    <row r="100" spans="1:33" x14ac:dyDescent="0.25">
      <c r="A100" t="s">
        <v>5</v>
      </c>
      <c r="B100" t="str">
        <f t="shared" si="5"/>
        <v>district_lines</v>
      </c>
      <c r="C100">
        <v>172136</v>
      </c>
      <c r="E100" t="s">
        <v>125</v>
      </c>
      <c r="F100">
        <v>73832</v>
      </c>
      <c r="H100">
        <f t="shared" si="6"/>
        <v>73</v>
      </c>
      <c r="T100" t="s">
        <v>258</v>
      </c>
      <c r="U100" t="s">
        <v>302</v>
      </c>
      <c r="V100">
        <v>82024</v>
      </c>
      <c r="W100">
        <v>98</v>
      </c>
      <c r="X100" t="s">
        <v>468</v>
      </c>
      <c r="AB100" t="s">
        <v>149</v>
      </c>
      <c r="AC100" t="s">
        <v>205</v>
      </c>
      <c r="AD100">
        <v>90216</v>
      </c>
      <c r="AE100">
        <v>98</v>
      </c>
      <c r="AF100">
        <f t="shared" si="9"/>
        <v>81</v>
      </c>
      <c r="AG100" t="s">
        <v>378</v>
      </c>
    </row>
    <row r="101" spans="1:33" x14ac:dyDescent="0.25">
      <c r="A101" t="s">
        <v>8</v>
      </c>
      <c r="B101" t="str">
        <f t="shared" si="5"/>
        <v>dyninc</v>
      </c>
      <c r="C101">
        <v>57448</v>
      </c>
      <c r="E101" t="s">
        <v>320</v>
      </c>
      <c r="F101">
        <v>73832</v>
      </c>
      <c r="G101" t="s">
        <v>349</v>
      </c>
      <c r="T101" t="s">
        <v>259</v>
      </c>
      <c r="U101" t="s">
        <v>303</v>
      </c>
      <c r="V101">
        <v>82024</v>
      </c>
      <c r="W101">
        <v>99</v>
      </c>
      <c r="X101" t="s">
        <v>469</v>
      </c>
      <c r="AB101" t="s">
        <v>423</v>
      </c>
      <c r="AC101" t="s">
        <v>431</v>
      </c>
      <c r="AD101">
        <v>90216</v>
      </c>
      <c r="AE101">
        <v>99</v>
      </c>
      <c r="AF101">
        <f t="shared" si="9"/>
        <v>82</v>
      </c>
      <c r="AG101" t="s">
        <v>462</v>
      </c>
    </row>
    <row r="102" spans="1:33" x14ac:dyDescent="0.25">
      <c r="A102" t="s">
        <v>274</v>
      </c>
      <c r="B102" t="str">
        <f t="shared" si="5"/>
        <v>co</v>
      </c>
      <c r="C102">
        <v>131176</v>
      </c>
      <c r="E102" t="s">
        <v>296</v>
      </c>
      <c r="F102">
        <v>69736</v>
      </c>
      <c r="T102" t="s">
        <v>248</v>
      </c>
      <c r="U102" t="s">
        <v>292</v>
      </c>
      <c r="V102">
        <v>77928</v>
      </c>
      <c r="W102">
        <v>100</v>
      </c>
      <c r="X102" t="s">
        <v>470</v>
      </c>
      <c r="AB102" t="s">
        <v>178</v>
      </c>
      <c r="AC102" t="s">
        <v>191</v>
      </c>
      <c r="AD102">
        <v>90216</v>
      </c>
      <c r="AE102">
        <v>100</v>
      </c>
      <c r="AF102">
        <f t="shared" si="9"/>
        <v>83</v>
      </c>
      <c r="AG102" t="s">
        <v>229</v>
      </c>
    </row>
    <row r="103" spans="1:33" x14ac:dyDescent="0.25">
      <c r="A103" t="s">
        <v>9</v>
      </c>
      <c r="B103" t="str">
        <f t="shared" si="5"/>
        <v>tmone</v>
      </c>
      <c r="C103">
        <v>77928</v>
      </c>
      <c r="E103" t="s">
        <v>307</v>
      </c>
      <c r="F103">
        <v>69736</v>
      </c>
      <c r="G103" t="s">
        <v>350</v>
      </c>
      <c r="T103" t="s">
        <v>250</v>
      </c>
      <c r="U103" t="s">
        <v>294</v>
      </c>
      <c r="V103">
        <v>77928</v>
      </c>
      <c r="W103">
        <v>101</v>
      </c>
      <c r="X103" t="s">
        <v>471</v>
      </c>
      <c r="AB103" t="s">
        <v>31</v>
      </c>
      <c r="AC103" t="s">
        <v>118</v>
      </c>
      <c r="AD103">
        <v>90216</v>
      </c>
      <c r="AE103">
        <v>101</v>
      </c>
      <c r="AF103">
        <f t="shared" si="9"/>
        <v>84</v>
      </c>
      <c r="AG103" t="s">
        <v>412</v>
      </c>
    </row>
    <row r="104" spans="1:33" x14ac:dyDescent="0.25">
      <c r="A104" t="s">
        <v>10</v>
      </c>
      <c r="B104" t="str">
        <f t="shared" si="5"/>
        <v>buddytv</v>
      </c>
      <c r="C104">
        <v>110696</v>
      </c>
      <c r="E104" t="s">
        <v>204</v>
      </c>
      <c r="F104">
        <v>69736</v>
      </c>
      <c r="H104">
        <f t="shared" si="6"/>
        <v>74</v>
      </c>
      <c r="T104" t="s">
        <v>9</v>
      </c>
      <c r="U104" t="s">
        <v>124</v>
      </c>
      <c r="V104">
        <v>77928</v>
      </c>
      <c r="W104">
        <v>102</v>
      </c>
      <c r="X104" t="s">
        <v>418</v>
      </c>
      <c r="Y104">
        <f t="shared" si="8"/>
        <v>72</v>
      </c>
      <c r="AB104" t="s">
        <v>426</v>
      </c>
      <c r="AC104" t="s">
        <v>432</v>
      </c>
      <c r="AD104">
        <v>90216</v>
      </c>
      <c r="AE104">
        <v>102</v>
      </c>
      <c r="AF104">
        <f t="shared" si="9"/>
        <v>85</v>
      </c>
      <c r="AG104" t="s">
        <v>463</v>
      </c>
    </row>
    <row r="105" spans="1:33" x14ac:dyDescent="0.25">
      <c r="A105" t="s">
        <v>12</v>
      </c>
      <c r="B105" t="str">
        <f t="shared" si="5"/>
        <v>evernote</v>
      </c>
      <c r="C105">
        <v>135272</v>
      </c>
      <c r="E105" t="s">
        <v>313</v>
      </c>
      <c r="F105">
        <v>69736</v>
      </c>
      <c r="G105" t="s">
        <v>351</v>
      </c>
      <c r="T105" t="s">
        <v>14</v>
      </c>
      <c r="U105" t="s">
        <v>125</v>
      </c>
      <c r="V105">
        <v>73832</v>
      </c>
      <c r="W105">
        <v>103</v>
      </c>
      <c r="X105" t="s">
        <v>419</v>
      </c>
      <c r="Y105">
        <f t="shared" si="8"/>
        <v>73</v>
      </c>
      <c r="AB105" t="s">
        <v>256</v>
      </c>
      <c r="AC105" t="s">
        <v>300</v>
      </c>
      <c r="AD105">
        <v>90216</v>
      </c>
      <c r="AE105">
        <v>103</v>
      </c>
      <c r="AF105">
        <f t="shared" si="9"/>
        <v>86</v>
      </c>
      <c r="AG105" t="s">
        <v>464</v>
      </c>
    </row>
    <row r="106" spans="1:33" x14ac:dyDescent="0.25">
      <c r="A106" t="s">
        <v>15</v>
      </c>
      <c r="B106" t="str">
        <f t="shared" si="5"/>
        <v>dropbox</v>
      </c>
      <c r="C106">
        <v>114792</v>
      </c>
      <c r="E106" t="s">
        <v>316</v>
      </c>
      <c r="F106">
        <v>69736</v>
      </c>
      <c r="G106" t="s">
        <v>352</v>
      </c>
      <c r="T106" t="s">
        <v>276</v>
      </c>
      <c r="U106" t="s">
        <v>320</v>
      </c>
      <c r="V106">
        <v>73832</v>
      </c>
      <c r="W106">
        <v>104</v>
      </c>
      <c r="X106" t="s">
        <v>472</v>
      </c>
      <c r="AB106" t="s">
        <v>39</v>
      </c>
      <c r="AC106" t="s">
        <v>119</v>
      </c>
      <c r="AD106">
        <v>90216</v>
      </c>
      <c r="AE106">
        <v>104</v>
      </c>
      <c r="AF106">
        <f t="shared" si="9"/>
        <v>87</v>
      </c>
      <c r="AG106" t="s">
        <v>414</v>
      </c>
    </row>
    <row r="107" spans="1:33" x14ac:dyDescent="0.25">
      <c r="A107" t="s">
        <v>16</v>
      </c>
      <c r="B107" t="str">
        <f t="shared" si="5"/>
        <v>facebook</v>
      </c>
      <c r="C107">
        <v>127080</v>
      </c>
      <c r="E107" t="s">
        <v>127</v>
      </c>
      <c r="F107">
        <v>69736</v>
      </c>
      <c r="H107">
        <f t="shared" si="6"/>
        <v>75</v>
      </c>
      <c r="T107" t="s">
        <v>252</v>
      </c>
      <c r="U107" t="s">
        <v>296</v>
      </c>
      <c r="V107">
        <v>69736</v>
      </c>
      <c r="W107">
        <v>105</v>
      </c>
      <c r="X107" t="s">
        <v>473</v>
      </c>
      <c r="AB107" t="s">
        <v>17</v>
      </c>
      <c r="AC107" t="s">
        <v>117</v>
      </c>
      <c r="AD107">
        <v>90216</v>
      </c>
      <c r="AE107">
        <v>105</v>
      </c>
      <c r="AF107">
        <f t="shared" si="9"/>
        <v>88</v>
      </c>
      <c r="AG107" t="s">
        <v>413</v>
      </c>
    </row>
    <row r="108" spans="1:33" x14ac:dyDescent="0.25">
      <c r="A108" t="s">
        <v>23</v>
      </c>
      <c r="B108" t="str">
        <f t="shared" si="5"/>
        <v>minube</v>
      </c>
      <c r="C108">
        <v>53352</v>
      </c>
      <c r="E108" t="s">
        <v>126</v>
      </c>
      <c r="F108">
        <v>69736</v>
      </c>
      <c r="H108">
        <f t="shared" si="6"/>
        <v>76</v>
      </c>
      <c r="T108" t="s">
        <v>263</v>
      </c>
      <c r="U108" t="s">
        <v>307</v>
      </c>
      <c r="V108">
        <v>69736</v>
      </c>
      <c r="W108">
        <v>106</v>
      </c>
      <c r="X108" t="s">
        <v>474</v>
      </c>
      <c r="AB108" t="s">
        <v>249</v>
      </c>
      <c r="AC108" t="s">
        <v>293</v>
      </c>
      <c r="AD108">
        <v>86120</v>
      </c>
      <c r="AE108">
        <v>106</v>
      </c>
      <c r="AF108">
        <f t="shared" si="9"/>
        <v>90</v>
      </c>
      <c r="AG108" t="s">
        <v>466</v>
      </c>
    </row>
    <row r="109" spans="1:33" x14ac:dyDescent="0.25">
      <c r="A109" t="s">
        <v>26</v>
      </c>
      <c r="B109" t="str">
        <f t="shared" si="5"/>
        <v>utest</v>
      </c>
      <c r="C109">
        <v>65640</v>
      </c>
      <c r="E109" t="s">
        <v>281</v>
      </c>
      <c r="F109">
        <v>65640</v>
      </c>
      <c r="G109" t="s">
        <v>353</v>
      </c>
      <c r="T109" t="s">
        <v>183</v>
      </c>
      <c r="U109" t="s">
        <v>204</v>
      </c>
      <c r="V109">
        <v>69736</v>
      </c>
      <c r="W109">
        <v>107</v>
      </c>
      <c r="X109" t="s">
        <v>231</v>
      </c>
      <c r="Y109">
        <f t="shared" si="8"/>
        <v>74</v>
      </c>
      <c r="AB109" t="s">
        <v>64</v>
      </c>
      <c r="AC109" t="s">
        <v>120</v>
      </c>
      <c r="AD109">
        <v>86120</v>
      </c>
      <c r="AE109">
        <v>107</v>
      </c>
      <c r="AF109">
        <f t="shared" si="9"/>
        <v>91</v>
      </c>
      <c r="AG109" t="s">
        <v>379</v>
      </c>
    </row>
    <row r="110" spans="1:33" x14ac:dyDescent="0.25">
      <c r="A110" t="s">
        <v>40</v>
      </c>
      <c r="B110" t="str">
        <f t="shared" si="5"/>
        <v>currensee</v>
      </c>
      <c r="C110">
        <v>69736</v>
      </c>
      <c r="E110" t="s">
        <v>282</v>
      </c>
      <c r="F110">
        <v>65640</v>
      </c>
      <c r="G110" t="s">
        <v>354</v>
      </c>
      <c r="T110" t="s">
        <v>269</v>
      </c>
      <c r="U110" t="s">
        <v>313</v>
      </c>
      <c r="V110">
        <v>69736</v>
      </c>
      <c r="W110">
        <v>108</v>
      </c>
      <c r="X110" t="s">
        <v>475</v>
      </c>
      <c r="AB110" t="s">
        <v>156</v>
      </c>
      <c r="AC110" t="s">
        <v>195</v>
      </c>
      <c r="AD110">
        <v>86120</v>
      </c>
      <c r="AE110">
        <v>108</v>
      </c>
      <c r="AF110">
        <f t="shared" si="9"/>
        <v>92</v>
      </c>
      <c r="AG110" t="s">
        <v>415</v>
      </c>
    </row>
    <row r="111" spans="1:33" x14ac:dyDescent="0.25">
      <c r="A111" t="s">
        <v>45</v>
      </c>
      <c r="B111" t="str">
        <f t="shared" si="5"/>
        <v>godaddy</v>
      </c>
      <c r="C111">
        <v>127080</v>
      </c>
      <c r="E111" t="s">
        <v>284</v>
      </c>
      <c r="F111">
        <v>65640</v>
      </c>
      <c r="G111" t="s">
        <v>355</v>
      </c>
      <c r="T111" t="s">
        <v>272</v>
      </c>
      <c r="U111" t="s">
        <v>316</v>
      </c>
      <c r="V111">
        <v>69736</v>
      </c>
      <c r="W111">
        <v>109</v>
      </c>
      <c r="X111" t="s">
        <v>476</v>
      </c>
      <c r="AB111" t="s">
        <v>424</v>
      </c>
      <c r="AC111" t="s">
        <v>433</v>
      </c>
      <c r="AD111">
        <v>86120</v>
      </c>
      <c r="AE111">
        <v>109</v>
      </c>
      <c r="AF111">
        <f t="shared" si="9"/>
        <v>89</v>
      </c>
      <c r="AG111" t="s">
        <v>465</v>
      </c>
    </row>
    <row r="112" spans="1:33" x14ac:dyDescent="0.25">
      <c r="A112" t="s">
        <v>30</v>
      </c>
      <c r="B112" t="str">
        <f t="shared" si="5"/>
        <v>askmissa</v>
      </c>
      <c r="C112">
        <v>69736</v>
      </c>
      <c r="E112" t="s">
        <v>128</v>
      </c>
      <c r="F112">
        <v>65640</v>
      </c>
      <c r="H112">
        <f t="shared" si="6"/>
        <v>77</v>
      </c>
      <c r="T112" t="s">
        <v>40</v>
      </c>
      <c r="U112" t="s">
        <v>127</v>
      </c>
      <c r="V112">
        <v>69736</v>
      </c>
      <c r="W112">
        <v>110</v>
      </c>
      <c r="X112" t="s">
        <v>218</v>
      </c>
      <c r="Y112">
        <f t="shared" si="8"/>
        <v>75</v>
      </c>
      <c r="AB112" t="s">
        <v>179</v>
      </c>
      <c r="AC112" t="s">
        <v>194</v>
      </c>
      <c r="AD112">
        <v>86120</v>
      </c>
      <c r="AE112">
        <v>110</v>
      </c>
      <c r="AF112">
        <f t="shared" si="9"/>
        <v>93</v>
      </c>
      <c r="AG112" t="s">
        <v>230</v>
      </c>
    </row>
    <row r="113" spans="1:33" x14ac:dyDescent="0.25">
      <c r="A113" t="s">
        <v>187</v>
      </c>
      <c r="B113" t="str">
        <f t="shared" si="5"/>
        <v>lumaticinc</v>
      </c>
      <c r="C113">
        <v>57448</v>
      </c>
      <c r="E113" t="s">
        <v>288</v>
      </c>
      <c r="F113">
        <v>65640</v>
      </c>
      <c r="G113" t="s">
        <v>356</v>
      </c>
      <c r="T113" t="s">
        <v>30</v>
      </c>
      <c r="U113" t="s">
        <v>126</v>
      </c>
      <c r="V113">
        <v>69736</v>
      </c>
      <c r="W113">
        <v>111</v>
      </c>
      <c r="X113" t="s">
        <v>420</v>
      </c>
      <c r="Y113">
        <f t="shared" si="8"/>
        <v>76</v>
      </c>
      <c r="AB113" t="s">
        <v>51</v>
      </c>
      <c r="AC113" t="s">
        <v>121</v>
      </c>
      <c r="AD113">
        <v>82024</v>
      </c>
      <c r="AE113">
        <v>111</v>
      </c>
      <c r="AF113">
        <f t="shared" si="9"/>
        <v>94</v>
      </c>
      <c r="AG113" t="s">
        <v>416</v>
      </c>
    </row>
    <row r="114" spans="1:33" x14ac:dyDescent="0.25">
      <c r="A114" t="s">
        <v>32</v>
      </c>
      <c r="B114" t="str">
        <f t="shared" si="5"/>
        <v>younghollywood</v>
      </c>
      <c r="C114">
        <v>94312</v>
      </c>
      <c r="E114" t="s">
        <v>193</v>
      </c>
      <c r="F114">
        <v>65640</v>
      </c>
      <c r="H114">
        <f t="shared" si="6"/>
        <v>78</v>
      </c>
      <c r="T114" t="s">
        <v>237</v>
      </c>
      <c r="U114" t="s">
        <v>281</v>
      </c>
      <c r="V114">
        <v>65640</v>
      </c>
      <c r="W114">
        <v>112</v>
      </c>
      <c r="X114" t="s">
        <v>477</v>
      </c>
      <c r="AB114" t="s">
        <v>261</v>
      </c>
      <c r="AC114" t="s">
        <v>305</v>
      </c>
      <c r="AD114">
        <v>82024</v>
      </c>
      <c r="AE114">
        <v>112</v>
      </c>
      <c r="AF114">
        <f t="shared" si="9"/>
        <v>95</v>
      </c>
      <c r="AG114" t="s">
        <v>467</v>
      </c>
    </row>
    <row r="115" spans="1:33" x14ac:dyDescent="0.25">
      <c r="A115" t="s">
        <v>275</v>
      </c>
      <c r="B115" t="str">
        <f t="shared" si="5"/>
        <v>technobuffalo</v>
      </c>
      <c r="C115">
        <v>106600</v>
      </c>
      <c r="E115" t="s">
        <v>130</v>
      </c>
      <c r="F115">
        <v>65640</v>
      </c>
      <c r="H115">
        <f t="shared" si="6"/>
        <v>79</v>
      </c>
      <c r="T115" t="s">
        <v>238</v>
      </c>
      <c r="U115" t="s">
        <v>282</v>
      </c>
      <c r="V115">
        <v>65640</v>
      </c>
      <c r="W115">
        <v>113</v>
      </c>
      <c r="X115" t="s">
        <v>478</v>
      </c>
      <c r="AB115" t="s">
        <v>54</v>
      </c>
      <c r="AC115" t="s">
        <v>122</v>
      </c>
      <c r="AD115">
        <v>82024</v>
      </c>
      <c r="AE115">
        <v>113</v>
      </c>
      <c r="AF115">
        <f t="shared" si="9"/>
        <v>96</v>
      </c>
      <c r="AG115" t="s">
        <v>380</v>
      </c>
    </row>
    <row r="116" spans="1:33" x14ac:dyDescent="0.25">
      <c r="A116" t="s">
        <v>179</v>
      </c>
      <c r="B116" t="str">
        <f t="shared" si="5"/>
        <v>pixable</v>
      </c>
      <c r="C116">
        <v>86120</v>
      </c>
      <c r="E116" t="s">
        <v>131</v>
      </c>
      <c r="F116">
        <v>65640</v>
      </c>
      <c r="H116">
        <f t="shared" si="6"/>
        <v>80</v>
      </c>
      <c r="T116" t="s">
        <v>240</v>
      </c>
      <c r="U116" t="s">
        <v>284</v>
      </c>
      <c r="V116">
        <v>65640</v>
      </c>
      <c r="W116">
        <v>114</v>
      </c>
      <c r="X116" t="s">
        <v>355</v>
      </c>
      <c r="AB116" t="s">
        <v>57</v>
      </c>
      <c r="AC116" t="s">
        <v>123</v>
      </c>
      <c r="AD116">
        <v>82024</v>
      </c>
      <c r="AE116">
        <v>114</v>
      </c>
      <c r="AF116">
        <f t="shared" si="9"/>
        <v>97</v>
      </c>
      <c r="AG116" t="s">
        <v>417</v>
      </c>
    </row>
    <row r="117" spans="1:33" x14ac:dyDescent="0.25">
      <c r="A117" t="s">
        <v>276</v>
      </c>
      <c r="B117" t="str">
        <f t="shared" si="5"/>
        <v>contently</v>
      </c>
      <c r="C117">
        <v>73832</v>
      </c>
      <c r="E117" t="s">
        <v>129</v>
      </c>
      <c r="F117">
        <v>65640</v>
      </c>
      <c r="H117">
        <f t="shared" si="6"/>
        <v>81</v>
      </c>
      <c r="T117" t="s">
        <v>20</v>
      </c>
      <c r="U117" t="s">
        <v>128</v>
      </c>
      <c r="V117">
        <v>65640</v>
      </c>
      <c r="W117">
        <v>115</v>
      </c>
      <c r="X117" t="s">
        <v>381</v>
      </c>
      <c r="Y117">
        <f t="shared" si="8"/>
        <v>77</v>
      </c>
      <c r="AB117" t="s">
        <v>258</v>
      </c>
      <c r="AC117" t="s">
        <v>302</v>
      </c>
      <c r="AD117">
        <v>82024</v>
      </c>
      <c r="AE117">
        <v>115</v>
      </c>
      <c r="AF117">
        <f t="shared" si="9"/>
        <v>98</v>
      </c>
      <c r="AG117" t="s">
        <v>468</v>
      </c>
    </row>
    <row r="118" spans="1:33" x14ac:dyDescent="0.25">
      <c r="A118" t="s">
        <v>39</v>
      </c>
      <c r="B118" t="str">
        <f t="shared" si="5"/>
        <v>taptu</v>
      </c>
      <c r="C118">
        <v>90216</v>
      </c>
      <c r="E118" t="s">
        <v>286</v>
      </c>
      <c r="F118">
        <v>61544</v>
      </c>
      <c r="G118" t="s">
        <v>357</v>
      </c>
      <c r="T118" t="s">
        <v>244</v>
      </c>
      <c r="U118" t="s">
        <v>288</v>
      </c>
      <c r="V118">
        <v>65640</v>
      </c>
      <c r="W118">
        <v>116</v>
      </c>
      <c r="X118" t="s">
        <v>479</v>
      </c>
      <c r="AB118" t="s">
        <v>259</v>
      </c>
      <c r="AC118" t="s">
        <v>303</v>
      </c>
      <c r="AD118">
        <v>82024</v>
      </c>
      <c r="AE118">
        <v>116</v>
      </c>
      <c r="AF118">
        <f t="shared" si="9"/>
        <v>99</v>
      </c>
      <c r="AG118" t="s">
        <v>469</v>
      </c>
    </row>
    <row r="119" spans="1:33" x14ac:dyDescent="0.25">
      <c r="A119" t="s">
        <v>41</v>
      </c>
      <c r="B119" t="str">
        <f t="shared" si="5"/>
        <v>hulu</v>
      </c>
      <c r="C119">
        <v>122984</v>
      </c>
      <c r="E119" t="s">
        <v>132</v>
      </c>
      <c r="F119">
        <v>61544</v>
      </c>
      <c r="H119">
        <f t="shared" si="6"/>
        <v>82</v>
      </c>
      <c r="T119" t="s">
        <v>159</v>
      </c>
      <c r="U119" t="s">
        <v>193</v>
      </c>
      <c r="V119">
        <v>65640</v>
      </c>
      <c r="W119">
        <v>117</v>
      </c>
      <c r="X119" t="s">
        <v>219</v>
      </c>
      <c r="Y119">
        <f t="shared" si="8"/>
        <v>78</v>
      </c>
      <c r="AB119" t="s">
        <v>527</v>
      </c>
      <c r="AC119" t="s">
        <v>557</v>
      </c>
      <c r="AD119">
        <v>82024</v>
      </c>
      <c r="AE119">
        <v>117</v>
      </c>
    </row>
    <row r="120" spans="1:33" x14ac:dyDescent="0.25">
      <c r="A120" t="s">
        <v>43</v>
      </c>
      <c r="B120" t="str">
        <f t="shared" si="5"/>
        <v>businessinsider</v>
      </c>
      <c r="C120">
        <v>221288</v>
      </c>
      <c r="E120" t="s">
        <v>133</v>
      </c>
      <c r="F120">
        <v>61544</v>
      </c>
      <c r="H120">
        <f t="shared" si="6"/>
        <v>83</v>
      </c>
      <c r="T120" t="s">
        <v>28</v>
      </c>
      <c r="U120" t="s">
        <v>130</v>
      </c>
      <c r="V120">
        <v>65640</v>
      </c>
      <c r="W120">
        <v>118</v>
      </c>
      <c r="X120" t="s">
        <v>421</v>
      </c>
      <c r="Y120">
        <f t="shared" si="8"/>
        <v>79</v>
      </c>
      <c r="AB120" t="s">
        <v>248</v>
      </c>
      <c r="AC120" t="s">
        <v>292</v>
      </c>
      <c r="AD120">
        <v>77928</v>
      </c>
      <c r="AE120">
        <v>118</v>
      </c>
      <c r="AF120">
        <f t="shared" si="9"/>
        <v>100</v>
      </c>
      <c r="AG120" t="s">
        <v>470</v>
      </c>
    </row>
    <row r="121" spans="1:33" x14ac:dyDescent="0.25">
      <c r="A121" t="s">
        <v>161</v>
      </c>
      <c r="B121" t="str">
        <f t="shared" si="5"/>
        <v>cloudflare</v>
      </c>
      <c r="C121">
        <v>118888</v>
      </c>
      <c r="E121" t="s">
        <v>134</v>
      </c>
      <c r="F121">
        <v>61544</v>
      </c>
      <c r="H121">
        <f>VLOOKUP(E121, $K$2:$N$98, 4, 0)</f>
        <v>85</v>
      </c>
      <c r="T121" t="s">
        <v>427</v>
      </c>
      <c r="U121" t="s">
        <v>434</v>
      </c>
      <c r="V121">
        <v>65640</v>
      </c>
      <c r="W121">
        <v>119</v>
      </c>
      <c r="X121" t="s">
        <v>480</v>
      </c>
      <c r="AB121" t="s">
        <v>250</v>
      </c>
      <c r="AC121" t="s">
        <v>294</v>
      </c>
      <c r="AD121">
        <v>77928</v>
      </c>
      <c r="AE121">
        <v>119</v>
      </c>
      <c r="AF121">
        <f t="shared" si="9"/>
        <v>101</v>
      </c>
      <c r="AG121" t="s">
        <v>471</v>
      </c>
    </row>
    <row r="122" spans="1:33" x14ac:dyDescent="0.25">
      <c r="A122" t="s">
        <v>46</v>
      </c>
      <c r="B122" t="str">
        <f t="shared" si="5"/>
        <v>hostgator</v>
      </c>
      <c r="C122">
        <v>102504</v>
      </c>
      <c r="E122" t="s">
        <v>135</v>
      </c>
      <c r="F122">
        <v>61544</v>
      </c>
      <c r="H122">
        <f t="shared" si="6"/>
        <v>84</v>
      </c>
      <c r="T122" t="s">
        <v>48</v>
      </c>
      <c r="U122" t="s">
        <v>131</v>
      </c>
      <c r="V122">
        <v>65640</v>
      </c>
      <c r="W122">
        <v>120</v>
      </c>
      <c r="X122" t="s">
        <v>422</v>
      </c>
      <c r="Y122">
        <f t="shared" si="8"/>
        <v>80</v>
      </c>
      <c r="AB122" t="s">
        <v>9</v>
      </c>
      <c r="AC122" t="s">
        <v>124</v>
      </c>
      <c r="AD122">
        <v>77928</v>
      </c>
      <c r="AE122">
        <v>120</v>
      </c>
      <c r="AF122">
        <f t="shared" si="9"/>
        <v>102</v>
      </c>
      <c r="AG122" t="s">
        <v>418</v>
      </c>
    </row>
    <row r="123" spans="1:33" x14ac:dyDescent="0.25">
      <c r="A123" t="s">
        <v>49</v>
      </c>
      <c r="B123" t="str">
        <f t="shared" si="5"/>
        <v>disqus</v>
      </c>
      <c r="C123">
        <v>135272</v>
      </c>
      <c r="E123" t="s">
        <v>215</v>
      </c>
      <c r="F123">
        <v>61544</v>
      </c>
      <c r="H123">
        <f t="shared" ref="H123:H142" si="10">VLOOKUP(E123, $K$2:$N$98, 4, 0)</f>
        <v>86</v>
      </c>
      <c r="T123" t="s">
        <v>26</v>
      </c>
      <c r="U123" t="s">
        <v>129</v>
      </c>
      <c r="V123">
        <v>65640</v>
      </c>
      <c r="W123">
        <v>121</v>
      </c>
      <c r="X123" t="s">
        <v>481</v>
      </c>
      <c r="Y123">
        <f t="shared" si="8"/>
        <v>81</v>
      </c>
      <c r="AB123" t="s">
        <v>537</v>
      </c>
      <c r="AC123" t="s">
        <v>558</v>
      </c>
      <c r="AD123">
        <v>77928</v>
      </c>
      <c r="AE123">
        <v>121</v>
      </c>
    </row>
    <row r="124" spans="1:33" x14ac:dyDescent="0.25">
      <c r="A124" t="s">
        <v>47</v>
      </c>
      <c r="B124" t="str">
        <f t="shared" si="5"/>
        <v>newser</v>
      </c>
      <c r="C124">
        <v>110696</v>
      </c>
      <c r="E124" t="s">
        <v>324</v>
      </c>
      <c r="F124">
        <v>61544</v>
      </c>
      <c r="G124" t="s">
        <v>358</v>
      </c>
      <c r="T124" t="s">
        <v>242</v>
      </c>
      <c r="U124" t="s">
        <v>286</v>
      </c>
      <c r="V124">
        <v>61544</v>
      </c>
      <c r="W124">
        <v>122</v>
      </c>
      <c r="X124" t="s">
        <v>357</v>
      </c>
      <c r="AB124" t="s">
        <v>14</v>
      </c>
      <c r="AC124" t="s">
        <v>125</v>
      </c>
      <c r="AD124">
        <v>73832</v>
      </c>
      <c r="AE124">
        <v>122</v>
      </c>
      <c r="AF124">
        <f t="shared" si="9"/>
        <v>103</v>
      </c>
      <c r="AG124" t="s">
        <v>419</v>
      </c>
    </row>
    <row r="125" spans="1:33" x14ac:dyDescent="0.25">
      <c r="A125" t="s">
        <v>17</v>
      </c>
      <c r="B125" t="str">
        <f t="shared" si="5"/>
        <v>textplus</v>
      </c>
      <c r="C125">
        <v>90216</v>
      </c>
      <c r="E125" t="s">
        <v>190</v>
      </c>
      <c r="F125">
        <v>57448</v>
      </c>
      <c r="H125">
        <f t="shared" si="10"/>
        <v>87</v>
      </c>
      <c r="T125" t="s">
        <v>21</v>
      </c>
      <c r="U125" t="s">
        <v>132</v>
      </c>
      <c r="V125">
        <v>61544</v>
      </c>
      <c r="W125">
        <v>123</v>
      </c>
      <c r="X125" t="s">
        <v>482</v>
      </c>
      <c r="Y125">
        <f t="shared" si="8"/>
        <v>82</v>
      </c>
      <c r="AB125" t="s">
        <v>514</v>
      </c>
      <c r="AC125" t="s">
        <v>559</v>
      </c>
      <c r="AD125">
        <v>73832</v>
      </c>
      <c r="AE125">
        <v>123</v>
      </c>
    </row>
    <row r="126" spans="1:33" x14ac:dyDescent="0.25">
      <c r="A126" t="s">
        <v>277</v>
      </c>
      <c r="B126" t="str">
        <f t="shared" si="5"/>
        <v>twibbon</v>
      </c>
      <c r="C126">
        <v>94312</v>
      </c>
      <c r="E126" t="s">
        <v>139</v>
      </c>
      <c r="F126">
        <v>57448</v>
      </c>
      <c r="H126">
        <f t="shared" si="10"/>
        <v>88</v>
      </c>
      <c r="T126" t="s">
        <v>29</v>
      </c>
      <c r="U126" t="s">
        <v>133</v>
      </c>
      <c r="V126">
        <v>61544</v>
      </c>
      <c r="W126">
        <v>124</v>
      </c>
      <c r="X126" t="s">
        <v>503</v>
      </c>
      <c r="Y126">
        <f t="shared" si="8"/>
        <v>83</v>
      </c>
      <c r="AB126" t="s">
        <v>517</v>
      </c>
      <c r="AC126" t="s">
        <v>560</v>
      </c>
      <c r="AD126">
        <v>73832</v>
      </c>
      <c r="AE126">
        <v>124</v>
      </c>
    </row>
    <row r="127" spans="1:33" x14ac:dyDescent="0.25">
      <c r="A127" t="s">
        <v>50</v>
      </c>
      <c r="B127" t="str">
        <f t="shared" si="5"/>
        <v>airbnb</v>
      </c>
      <c r="C127">
        <v>245864</v>
      </c>
      <c r="E127" t="s">
        <v>297</v>
      </c>
      <c r="F127">
        <v>57448</v>
      </c>
      <c r="G127" t="s">
        <v>359</v>
      </c>
      <c r="T127" t="s">
        <v>53</v>
      </c>
      <c r="U127" t="s">
        <v>134</v>
      </c>
      <c r="V127">
        <v>61544</v>
      </c>
      <c r="W127">
        <v>125</v>
      </c>
      <c r="X127" t="s">
        <v>483</v>
      </c>
      <c r="Y127">
        <f t="shared" si="8"/>
        <v>85</v>
      </c>
      <c r="AB127" t="s">
        <v>276</v>
      </c>
      <c r="AC127" t="s">
        <v>320</v>
      </c>
      <c r="AD127">
        <v>73832</v>
      </c>
      <c r="AE127">
        <v>125</v>
      </c>
      <c r="AF127">
        <f t="shared" si="9"/>
        <v>104</v>
      </c>
      <c r="AG127" t="s">
        <v>472</v>
      </c>
    </row>
    <row r="128" spans="1:33" x14ac:dyDescent="0.25">
      <c r="A128" t="s">
        <v>55</v>
      </c>
      <c r="B128" t="str">
        <f t="shared" si="5"/>
        <v>swagbucks</v>
      </c>
      <c r="C128">
        <v>110696</v>
      </c>
      <c r="E128" t="s">
        <v>306</v>
      </c>
      <c r="F128">
        <v>57448</v>
      </c>
      <c r="T128" t="s">
        <v>61</v>
      </c>
      <c r="U128" t="s">
        <v>135</v>
      </c>
      <c r="V128">
        <v>61544</v>
      </c>
      <c r="W128">
        <v>126</v>
      </c>
      <c r="X128" t="s">
        <v>484</v>
      </c>
      <c r="Y128">
        <f t="shared" si="8"/>
        <v>84</v>
      </c>
      <c r="AB128" t="s">
        <v>252</v>
      </c>
      <c r="AC128" t="s">
        <v>296</v>
      </c>
      <c r="AD128">
        <v>69736</v>
      </c>
      <c r="AE128">
        <v>126</v>
      </c>
      <c r="AF128">
        <f t="shared" si="9"/>
        <v>105</v>
      </c>
      <c r="AG128" t="s">
        <v>473</v>
      </c>
    </row>
    <row r="129" spans="1:33" x14ac:dyDescent="0.25">
      <c r="A129" t="s">
        <v>162</v>
      </c>
      <c r="B129" t="str">
        <f t="shared" si="5"/>
        <v>breakingnews</v>
      </c>
      <c r="C129">
        <v>106600</v>
      </c>
      <c r="E129" t="s">
        <v>310</v>
      </c>
      <c r="F129">
        <v>57448</v>
      </c>
      <c r="G129" t="s">
        <v>360</v>
      </c>
      <c r="T129" t="s">
        <v>429</v>
      </c>
      <c r="U129" t="s">
        <v>435</v>
      </c>
      <c r="V129">
        <v>61544</v>
      </c>
      <c r="W129">
        <v>127</v>
      </c>
      <c r="X129" t="s">
        <v>502</v>
      </c>
      <c r="AB129" t="s">
        <v>263</v>
      </c>
      <c r="AC129" t="s">
        <v>307</v>
      </c>
      <c r="AD129">
        <v>69736</v>
      </c>
      <c r="AE129">
        <v>127</v>
      </c>
      <c r="AF129">
        <f t="shared" si="9"/>
        <v>106</v>
      </c>
      <c r="AG129" t="s">
        <v>474</v>
      </c>
    </row>
    <row r="130" spans="1:33" x14ac:dyDescent="0.25">
      <c r="A130" t="s">
        <v>153</v>
      </c>
      <c r="B130" t="str">
        <f t="shared" si="5"/>
        <v>indiegogo</v>
      </c>
      <c r="C130">
        <v>114792</v>
      </c>
      <c r="E130" t="s">
        <v>137</v>
      </c>
      <c r="F130">
        <v>57448</v>
      </c>
      <c r="H130">
        <f t="shared" si="10"/>
        <v>89</v>
      </c>
      <c r="T130" t="s">
        <v>188</v>
      </c>
      <c r="U130" t="s">
        <v>215</v>
      </c>
      <c r="V130">
        <v>61544</v>
      </c>
      <c r="W130">
        <v>128</v>
      </c>
      <c r="X130" t="s">
        <v>232</v>
      </c>
      <c r="Y130">
        <f t="shared" si="8"/>
        <v>86</v>
      </c>
      <c r="AB130" t="s">
        <v>183</v>
      </c>
      <c r="AC130" t="s">
        <v>204</v>
      </c>
      <c r="AD130">
        <v>69736</v>
      </c>
      <c r="AE130">
        <v>128</v>
      </c>
      <c r="AF130">
        <f t="shared" si="9"/>
        <v>107</v>
      </c>
      <c r="AG130" t="s">
        <v>231</v>
      </c>
    </row>
    <row r="131" spans="1:33" x14ac:dyDescent="0.25">
      <c r="A131" t="s">
        <v>60</v>
      </c>
      <c r="B131" t="str">
        <f t="shared" ref="B131:B142" si="11">MID(A131, 24,LEN(A131))</f>
        <v>acquia</v>
      </c>
      <c r="C131">
        <v>184424</v>
      </c>
      <c r="E131" t="s">
        <v>136</v>
      </c>
      <c r="F131">
        <v>57448</v>
      </c>
      <c r="H131">
        <f t="shared" si="10"/>
        <v>92</v>
      </c>
      <c r="T131" t="s">
        <v>280</v>
      </c>
      <c r="U131" t="s">
        <v>324</v>
      </c>
      <c r="V131">
        <v>61544</v>
      </c>
      <c r="W131">
        <v>129</v>
      </c>
      <c r="X131" t="s">
        <v>501</v>
      </c>
      <c r="AB131" t="s">
        <v>269</v>
      </c>
      <c r="AC131" t="s">
        <v>313</v>
      </c>
      <c r="AD131">
        <v>69736</v>
      </c>
      <c r="AE131">
        <v>129</v>
      </c>
      <c r="AF131">
        <f t="shared" si="9"/>
        <v>108</v>
      </c>
      <c r="AG131" t="s">
        <v>475</v>
      </c>
    </row>
    <row r="132" spans="1:33" x14ac:dyDescent="0.25">
      <c r="A132" t="s">
        <v>163</v>
      </c>
      <c r="B132" t="str">
        <f t="shared" si="11"/>
        <v>careerbliss</v>
      </c>
      <c r="C132">
        <v>53352</v>
      </c>
      <c r="E132" t="s">
        <v>138</v>
      </c>
      <c r="F132">
        <v>57448</v>
      </c>
      <c r="H132">
        <f t="shared" si="10"/>
        <v>90</v>
      </c>
      <c r="T132" t="s">
        <v>177</v>
      </c>
      <c r="U132" t="s">
        <v>190</v>
      </c>
      <c r="V132">
        <v>57448</v>
      </c>
      <c r="W132">
        <v>130</v>
      </c>
      <c r="X132" t="s">
        <v>233</v>
      </c>
      <c r="Y132">
        <f t="shared" ref="Y132:Y150" si="12">VLOOKUP(U132, $K$2:$N$98, 4, 0)</f>
        <v>87</v>
      </c>
      <c r="AB132" t="s">
        <v>272</v>
      </c>
      <c r="AC132" t="s">
        <v>316</v>
      </c>
      <c r="AD132">
        <v>69736</v>
      </c>
      <c r="AE132">
        <v>130</v>
      </c>
      <c r="AF132">
        <f t="shared" ref="AF132:AF177" si="13">VLOOKUP(AC132, $U$2:$Y$150, 3, 0)</f>
        <v>109</v>
      </c>
      <c r="AG132" t="s">
        <v>476</v>
      </c>
    </row>
    <row r="133" spans="1:33" x14ac:dyDescent="0.25">
      <c r="A133" t="s">
        <v>188</v>
      </c>
      <c r="B133" t="str">
        <f t="shared" si="11"/>
        <v>quibids</v>
      </c>
      <c r="C133">
        <v>61544</v>
      </c>
      <c r="E133" t="s">
        <v>210</v>
      </c>
      <c r="F133">
        <v>57448</v>
      </c>
      <c r="H133">
        <f t="shared" si="10"/>
        <v>91</v>
      </c>
      <c r="T133" t="s">
        <v>27</v>
      </c>
      <c r="U133" t="s">
        <v>139</v>
      </c>
      <c r="V133">
        <v>57448</v>
      </c>
      <c r="W133">
        <v>131</v>
      </c>
      <c r="X133" t="s">
        <v>499</v>
      </c>
      <c r="Y133">
        <f t="shared" si="12"/>
        <v>88</v>
      </c>
      <c r="AB133" t="s">
        <v>529</v>
      </c>
      <c r="AC133" t="s">
        <v>561</v>
      </c>
      <c r="AD133">
        <v>69736</v>
      </c>
      <c r="AE133">
        <v>131</v>
      </c>
    </row>
    <row r="134" spans="1:33" x14ac:dyDescent="0.25">
      <c r="A134" t="s">
        <v>34</v>
      </c>
      <c r="B134" t="str">
        <f t="shared" si="11"/>
        <v>virginamerica</v>
      </c>
      <c r="C134">
        <v>131176</v>
      </c>
      <c r="E134" t="s">
        <v>141</v>
      </c>
      <c r="F134">
        <v>53352</v>
      </c>
      <c r="H134">
        <f t="shared" si="10"/>
        <v>93</v>
      </c>
      <c r="T134" t="s">
        <v>253</v>
      </c>
      <c r="U134" t="s">
        <v>297</v>
      </c>
      <c r="V134">
        <v>57448</v>
      </c>
      <c r="W134">
        <v>132</v>
      </c>
      <c r="X134" t="s">
        <v>497</v>
      </c>
      <c r="AB134" t="s">
        <v>40</v>
      </c>
      <c r="AC134" t="s">
        <v>127</v>
      </c>
      <c r="AD134">
        <v>69736</v>
      </c>
      <c r="AE134">
        <v>132</v>
      </c>
      <c r="AF134">
        <f t="shared" si="13"/>
        <v>110</v>
      </c>
      <c r="AG134" t="s">
        <v>218</v>
      </c>
    </row>
    <row r="135" spans="1:33" x14ac:dyDescent="0.25">
      <c r="A135" t="s">
        <v>152</v>
      </c>
      <c r="B135" t="str">
        <f t="shared" si="11"/>
        <v>tweetminster</v>
      </c>
      <c r="C135">
        <v>98408</v>
      </c>
      <c r="E135" t="s">
        <v>290</v>
      </c>
      <c r="F135">
        <v>53352</v>
      </c>
      <c r="G135" t="s">
        <v>361</v>
      </c>
      <c r="T135" t="s">
        <v>262</v>
      </c>
      <c r="U135" t="s">
        <v>306</v>
      </c>
      <c r="V135">
        <v>57448</v>
      </c>
      <c r="W135">
        <v>133</v>
      </c>
      <c r="X135" t="s">
        <v>498</v>
      </c>
      <c r="AB135" t="s">
        <v>30</v>
      </c>
      <c r="AC135" t="s">
        <v>126</v>
      </c>
      <c r="AD135">
        <v>69736</v>
      </c>
      <c r="AE135">
        <v>133</v>
      </c>
      <c r="AF135">
        <f t="shared" si="13"/>
        <v>111</v>
      </c>
      <c r="AG135" t="s">
        <v>420</v>
      </c>
    </row>
    <row r="136" spans="1:33" x14ac:dyDescent="0.25">
      <c r="A136" t="s">
        <v>278</v>
      </c>
      <c r="B136" t="str">
        <f t="shared" si="11"/>
        <v>strava</v>
      </c>
      <c r="C136">
        <v>118888</v>
      </c>
      <c r="E136" t="s">
        <v>291</v>
      </c>
      <c r="F136">
        <v>53352</v>
      </c>
      <c r="G136" t="s">
        <v>362</v>
      </c>
      <c r="T136" t="s">
        <v>266</v>
      </c>
      <c r="U136" t="s">
        <v>310</v>
      </c>
      <c r="V136">
        <v>57448</v>
      </c>
      <c r="W136">
        <v>134</v>
      </c>
      <c r="X136" t="s">
        <v>496</v>
      </c>
      <c r="AB136" t="s">
        <v>237</v>
      </c>
      <c r="AC136" t="s">
        <v>281</v>
      </c>
      <c r="AD136">
        <v>65640</v>
      </c>
      <c r="AE136">
        <v>134</v>
      </c>
      <c r="AF136">
        <f t="shared" si="13"/>
        <v>112</v>
      </c>
      <c r="AG136" t="s">
        <v>477</v>
      </c>
    </row>
    <row r="137" spans="1:33" x14ac:dyDescent="0.25">
      <c r="A137" t="s">
        <v>62</v>
      </c>
      <c r="B137" t="str">
        <f t="shared" si="11"/>
        <v>zendesk</v>
      </c>
      <c r="C137">
        <v>94312</v>
      </c>
      <c r="E137" t="s">
        <v>295</v>
      </c>
      <c r="F137">
        <v>53352</v>
      </c>
      <c r="G137" t="s">
        <v>363</v>
      </c>
      <c r="T137" t="s">
        <v>7</v>
      </c>
      <c r="U137" t="s">
        <v>137</v>
      </c>
      <c r="V137">
        <v>57448</v>
      </c>
      <c r="W137">
        <v>135</v>
      </c>
      <c r="X137" t="s">
        <v>495</v>
      </c>
      <c r="Y137">
        <f t="shared" si="12"/>
        <v>89</v>
      </c>
      <c r="AB137" t="s">
        <v>238</v>
      </c>
      <c r="AC137" t="s">
        <v>282</v>
      </c>
      <c r="AD137">
        <v>65640</v>
      </c>
      <c r="AE137">
        <v>135</v>
      </c>
      <c r="AF137">
        <f t="shared" si="13"/>
        <v>113</v>
      </c>
      <c r="AG137" t="s">
        <v>478</v>
      </c>
    </row>
    <row r="138" spans="1:33" x14ac:dyDescent="0.25">
      <c r="A138" t="s">
        <v>279</v>
      </c>
      <c r="B138" t="str">
        <f t="shared" si="11"/>
        <v>tiching</v>
      </c>
      <c r="C138">
        <v>110696</v>
      </c>
      <c r="E138" t="s">
        <v>298</v>
      </c>
      <c r="F138">
        <v>53352</v>
      </c>
      <c r="G138" t="s">
        <v>364</v>
      </c>
      <c r="T138" t="s">
        <v>4</v>
      </c>
      <c r="U138" t="s">
        <v>136</v>
      </c>
      <c r="V138">
        <v>57448</v>
      </c>
      <c r="W138">
        <v>136</v>
      </c>
      <c r="X138" t="s">
        <v>494</v>
      </c>
      <c r="Y138">
        <f t="shared" si="12"/>
        <v>92</v>
      </c>
      <c r="AB138" t="s">
        <v>240</v>
      </c>
      <c r="AC138" t="s">
        <v>284</v>
      </c>
      <c r="AD138">
        <v>65640</v>
      </c>
      <c r="AE138">
        <v>136</v>
      </c>
      <c r="AF138">
        <f t="shared" si="13"/>
        <v>114</v>
      </c>
      <c r="AG138" t="s">
        <v>355</v>
      </c>
    </row>
    <row r="139" spans="1:33" x14ac:dyDescent="0.25">
      <c r="A139" t="s">
        <v>65</v>
      </c>
      <c r="B139" t="str">
        <f t="shared" si="11"/>
        <v>stelladot</v>
      </c>
      <c r="C139">
        <v>122984</v>
      </c>
      <c r="E139" t="s">
        <v>142</v>
      </c>
      <c r="F139">
        <v>53352</v>
      </c>
      <c r="H139">
        <f t="shared" si="10"/>
        <v>95</v>
      </c>
      <c r="T139" t="s">
        <v>428</v>
      </c>
      <c r="U139" t="s">
        <v>436</v>
      </c>
      <c r="V139">
        <v>57448</v>
      </c>
      <c r="W139">
        <v>137</v>
      </c>
      <c r="X139" t="s">
        <v>493</v>
      </c>
      <c r="AB139" t="s">
        <v>20</v>
      </c>
      <c r="AC139" t="s">
        <v>128</v>
      </c>
      <c r="AD139">
        <v>65640</v>
      </c>
      <c r="AE139">
        <v>137</v>
      </c>
      <c r="AF139">
        <f t="shared" si="13"/>
        <v>115</v>
      </c>
      <c r="AG139" t="s">
        <v>381</v>
      </c>
    </row>
    <row r="140" spans="1:33" x14ac:dyDescent="0.25">
      <c r="A140" t="s">
        <v>280</v>
      </c>
      <c r="B140" t="str">
        <f t="shared" si="11"/>
        <v>clubzone_fm</v>
      </c>
      <c r="C140">
        <v>61544</v>
      </c>
      <c r="E140" t="s">
        <v>199</v>
      </c>
      <c r="F140">
        <v>53352</v>
      </c>
      <c r="H140">
        <f t="shared" si="10"/>
        <v>96</v>
      </c>
      <c r="T140" t="s">
        <v>8</v>
      </c>
      <c r="U140" t="s">
        <v>138</v>
      </c>
      <c r="V140">
        <v>57448</v>
      </c>
      <c r="W140">
        <v>138</v>
      </c>
      <c r="X140" t="s">
        <v>492</v>
      </c>
      <c r="Y140">
        <f t="shared" si="12"/>
        <v>90</v>
      </c>
      <c r="AB140" t="s">
        <v>244</v>
      </c>
      <c r="AC140" t="s">
        <v>288</v>
      </c>
      <c r="AD140">
        <v>65640</v>
      </c>
      <c r="AE140">
        <v>138</v>
      </c>
      <c r="AF140">
        <f t="shared" si="13"/>
        <v>116</v>
      </c>
      <c r="AG140" t="s">
        <v>479</v>
      </c>
    </row>
    <row r="141" spans="1:33" x14ac:dyDescent="0.25">
      <c r="A141" t="s">
        <v>189</v>
      </c>
      <c r="B141" t="str">
        <f t="shared" si="11"/>
        <v>renttherunway</v>
      </c>
      <c r="C141">
        <v>110696</v>
      </c>
      <c r="E141" t="s">
        <v>140</v>
      </c>
      <c r="F141">
        <v>53352</v>
      </c>
      <c r="H141">
        <f t="shared" si="10"/>
        <v>94</v>
      </c>
      <c r="T141" t="s">
        <v>187</v>
      </c>
      <c r="U141" t="s">
        <v>210</v>
      </c>
      <c r="V141">
        <v>57448</v>
      </c>
      <c r="W141">
        <v>139</v>
      </c>
      <c r="X141" t="s">
        <v>505</v>
      </c>
      <c r="Y141" t="s">
        <v>506</v>
      </c>
      <c r="Z141" t="s">
        <v>507</v>
      </c>
      <c r="AB141" t="s">
        <v>159</v>
      </c>
      <c r="AC141" t="s">
        <v>193</v>
      </c>
      <c r="AD141">
        <v>65640</v>
      </c>
      <c r="AE141">
        <v>139</v>
      </c>
      <c r="AF141">
        <f t="shared" si="13"/>
        <v>117</v>
      </c>
      <c r="AG141" t="s">
        <v>219</v>
      </c>
    </row>
    <row r="142" spans="1:33" x14ac:dyDescent="0.25">
      <c r="A142" t="s">
        <v>68</v>
      </c>
      <c r="B142" t="str">
        <f t="shared" si="11"/>
        <v>housepartyfun</v>
      </c>
      <c r="C142">
        <v>118888</v>
      </c>
      <c r="E142" t="s">
        <v>214</v>
      </c>
      <c r="F142">
        <v>53352</v>
      </c>
      <c r="H142">
        <f t="shared" si="10"/>
        <v>97</v>
      </c>
      <c r="T142" t="s">
        <v>38</v>
      </c>
      <c r="U142" t="s">
        <v>141</v>
      </c>
      <c r="V142">
        <v>53352</v>
      </c>
      <c r="W142">
        <v>140</v>
      </c>
      <c r="X142" t="s">
        <v>491</v>
      </c>
      <c r="AB142" t="s">
        <v>28</v>
      </c>
      <c r="AC142" t="s">
        <v>130</v>
      </c>
      <c r="AD142">
        <v>65640</v>
      </c>
      <c r="AE142">
        <v>140</v>
      </c>
      <c r="AF142">
        <f t="shared" si="13"/>
        <v>118</v>
      </c>
      <c r="AG142" t="s">
        <v>421</v>
      </c>
    </row>
    <row r="143" spans="1:33" x14ac:dyDescent="0.25">
      <c r="T143" t="s">
        <v>246</v>
      </c>
      <c r="U143" t="s">
        <v>290</v>
      </c>
      <c r="V143">
        <v>53352</v>
      </c>
      <c r="W143">
        <v>141</v>
      </c>
      <c r="X143" t="s">
        <v>490</v>
      </c>
      <c r="AB143" t="s">
        <v>427</v>
      </c>
      <c r="AC143" t="s">
        <v>434</v>
      </c>
      <c r="AD143">
        <v>65640</v>
      </c>
      <c r="AE143">
        <v>141</v>
      </c>
      <c r="AF143">
        <f t="shared" si="13"/>
        <v>119</v>
      </c>
      <c r="AG143" t="s">
        <v>480</v>
      </c>
    </row>
    <row r="144" spans="1:33" x14ac:dyDescent="0.25">
      <c r="T144" t="s">
        <v>247</v>
      </c>
      <c r="U144" t="s">
        <v>291</v>
      </c>
      <c r="V144">
        <v>53352</v>
      </c>
      <c r="W144">
        <v>142</v>
      </c>
      <c r="X144" t="s">
        <v>489</v>
      </c>
      <c r="AB144" t="s">
        <v>48</v>
      </c>
      <c r="AC144" t="s">
        <v>131</v>
      </c>
      <c r="AD144">
        <v>65640</v>
      </c>
      <c r="AE144">
        <v>142</v>
      </c>
      <c r="AF144">
        <f t="shared" si="13"/>
        <v>120</v>
      </c>
      <c r="AG144" t="s">
        <v>422</v>
      </c>
    </row>
    <row r="145" spans="20:33" x14ac:dyDescent="0.25">
      <c r="T145" t="s">
        <v>251</v>
      </c>
      <c r="U145" t="s">
        <v>295</v>
      </c>
      <c r="V145">
        <v>53352</v>
      </c>
      <c r="W145">
        <v>143</v>
      </c>
      <c r="X145" t="s">
        <v>363</v>
      </c>
      <c r="AB145" t="s">
        <v>26</v>
      </c>
      <c r="AC145" t="s">
        <v>129</v>
      </c>
      <c r="AD145">
        <v>65640</v>
      </c>
      <c r="AE145">
        <v>143</v>
      </c>
      <c r="AF145">
        <f t="shared" si="13"/>
        <v>121</v>
      </c>
      <c r="AG145" t="s">
        <v>481</v>
      </c>
    </row>
    <row r="146" spans="20:33" x14ac:dyDescent="0.25">
      <c r="T146" t="s">
        <v>254</v>
      </c>
      <c r="U146" t="s">
        <v>298</v>
      </c>
      <c r="V146">
        <v>53352</v>
      </c>
      <c r="W146">
        <v>144</v>
      </c>
      <c r="X146" t="s">
        <v>488</v>
      </c>
      <c r="AB146" t="s">
        <v>242</v>
      </c>
      <c r="AC146" t="s">
        <v>286</v>
      </c>
      <c r="AD146">
        <v>61544</v>
      </c>
      <c r="AE146">
        <v>144</v>
      </c>
      <c r="AF146">
        <f t="shared" si="13"/>
        <v>122</v>
      </c>
      <c r="AG146" t="s">
        <v>357</v>
      </c>
    </row>
    <row r="147" spans="20:33" x14ac:dyDescent="0.25">
      <c r="T147" t="s">
        <v>56</v>
      </c>
      <c r="U147" t="s">
        <v>142</v>
      </c>
      <c r="V147">
        <v>53352</v>
      </c>
      <c r="W147">
        <v>145</v>
      </c>
      <c r="X147" t="s">
        <v>487</v>
      </c>
      <c r="Y147">
        <f t="shared" si="12"/>
        <v>95</v>
      </c>
      <c r="AB147" t="s">
        <v>518</v>
      </c>
      <c r="AC147" t="s">
        <v>562</v>
      </c>
      <c r="AD147">
        <v>61544</v>
      </c>
      <c r="AE147">
        <v>145</v>
      </c>
    </row>
    <row r="148" spans="20:33" x14ac:dyDescent="0.25">
      <c r="T148" t="s">
        <v>180</v>
      </c>
      <c r="U148" t="s">
        <v>199</v>
      </c>
      <c r="V148">
        <v>53352</v>
      </c>
      <c r="W148">
        <v>146</v>
      </c>
      <c r="X148" t="s">
        <v>235</v>
      </c>
      <c r="Y148">
        <f t="shared" si="12"/>
        <v>96</v>
      </c>
      <c r="AB148" t="s">
        <v>21</v>
      </c>
      <c r="AC148" t="s">
        <v>132</v>
      </c>
      <c r="AD148">
        <v>61544</v>
      </c>
      <c r="AE148">
        <v>146</v>
      </c>
      <c r="AF148">
        <f t="shared" si="13"/>
        <v>123</v>
      </c>
      <c r="AG148" t="s">
        <v>482</v>
      </c>
    </row>
    <row r="149" spans="20:33" x14ac:dyDescent="0.25">
      <c r="T149" t="s">
        <v>23</v>
      </c>
      <c r="U149" t="s">
        <v>140</v>
      </c>
      <c r="V149">
        <v>53352</v>
      </c>
      <c r="W149">
        <v>147</v>
      </c>
      <c r="X149" t="s">
        <v>486</v>
      </c>
      <c r="Y149">
        <f t="shared" si="12"/>
        <v>94</v>
      </c>
      <c r="AB149" t="s">
        <v>29</v>
      </c>
      <c r="AC149" t="s">
        <v>133</v>
      </c>
      <c r="AD149">
        <v>61544</v>
      </c>
      <c r="AE149">
        <v>147</v>
      </c>
      <c r="AF149">
        <f t="shared" si="13"/>
        <v>124</v>
      </c>
      <c r="AG149" t="s">
        <v>503</v>
      </c>
    </row>
    <row r="150" spans="20:33" x14ac:dyDescent="0.25">
      <c r="T150" t="s">
        <v>163</v>
      </c>
      <c r="U150" t="s">
        <v>214</v>
      </c>
      <c r="V150">
        <v>53352</v>
      </c>
      <c r="W150">
        <v>148</v>
      </c>
      <c r="X150" t="s">
        <v>485</v>
      </c>
      <c r="Y150">
        <f t="shared" si="12"/>
        <v>97</v>
      </c>
      <c r="AB150" t="s">
        <v>525</v>
      </c>
      <c r="AC150" t="s">
        <v>563</v>
      </c>
      <c r="AD150">
        <v>61544</v>
      </c>
      <c r="AE150">
        <v>148</v>
      </c>
      <c r="AG150" t="s">
        <v>580</v>
      </c>
    </row>
    <row r="151" spans="20:33" x14ac:dyDescent="0.25">
      <c r="AB151" t="s">
        <v>53</v>
      </c>
      <c r="AC151" t="s">
        <v>134</v>
      </c>
      <c r="AD151">
        <v>61544</v>
      </c>
      <c r="AE151">
        <v>149</v>
      </c>
      <c r="AF151">
        <f t="shared" si="13"/>
        <v>125</v>
      </c>
      <c r="AG151" t="s">
        <v>483</v>
      </c>
    </row>
    <row r="152" spans="20:33" x14ac:dyDescent="0.25">
      <c r="AB152" t="s">
        <v>61</v>
      </c>
      <c r="AC152" t="s">
        <v>135</v>
      </c>
      <c r="AD152">
        <v>61544</v>
      </c>
      <c r="AE152">
        <v>150</v>
      </c>
      <c r="AF152">
        <f t="shared" si="13"/>
        <v>126</v>
      </c>
      <c r="AG152" t="s">
        <v>484</v>
      </c>
    </row>
    <row r="153" spans="20:33" x14ac:dyDescent="0.25">
      <c r="AB153" t="s">
        <v>188</v>
      </c>
      <c r="AC153" t="s">
        <v>215</v>
      </c>
      <c r="AD153">
        <v>61544</v>
      </c>
      <c r="AE153">
        <v>151</v>
      </c>
      <c r="AF153">
        <f t="shared" si="13"/>
        <v>128</v>
      </c>
      <c r="AG153" t="s">
        <v>232</v>
      </c>
    </row>
    <row r="154" spans="20:33" x14ac:dyDescent="0.25">
      <c r="AB154" t="s">
        <v>429</v>
      </c>
      <c r="AC154" t="s">
        <v>435</v>
      </c>
      <c r="AD154">
        <v>61544</v>
      </c>
      <c r="AE154">
        <v>152</v>
      </c>
      <c r="AF154">
        <f t="shared" si="13"/>
        <v>127</v>
      </c>
      <c r="AG154" t="s">
        <v>502</v>
      </c>
    </row>
    <row r="155" spans="20:33" x14ac:dyDescent="0.25">
      <c r="AB155" t="s">
        <v>280</v>
      </c>
      <c r="AC155" t="s">
        <v>324</v>
      </c>
      <c r="AD155">
        <v>61544</v>
      </c>
      <c r="AE155">
        <v>153</v>
      </c>
      <c r="AF155">
        <f t="shared" si="13"/>
        <v>129</v>
      </c>
      <c r="AG155" t="s">
        <v>501</v>
      </c>
    </row>
    <row r="156" spans="20:33" x14ac:dyDescent="0.25">
      <c r="AB156" t="s">
        <v>177</v>
      </c>
      <c r="AC156" t="s">
        <v>190</v>
      </c>
      <c r="AD156">
        <v>57448</v>
      </c>
      <c r="AE156">
        <v>154</v>
      </c>
      <c r="AF156">
        <f t="shared" si="13"/>
        <v>130</v>
      </c>
      <c r="AG156" t="s">
        <v>233</v>
      </c>
    </row>
    <row r="157" spans="20:33" x14ac:dyDescent="0.25">
      <c r="AB157" t="s">
        <v>27</v>
      </c>
      <c r="AC157" t="s">
        <v>139</v>
      </c>
      <c r="AD157">
        <v>57448</v>
      </c>
      <c r="AE157">
        <v>155</v>
      </c>
      <c r="AF157">
        <f t="shared" si="13"/>
        <v>131</v>
      </c>
      <c r="AG157" t="s">
        <v>499</v>
      </c>
    </row>
    <row r="158" spans="20:33" x14ac:dyDescent="0.25">
      <c r="AB158" t="s">
        <v>253</v>
      </c>
      <c r="AC158" t="s">
        <v>297</v>
      </c>
      <c r="AD158">
        <v>57448</v>
      </c>
      <c r="AE158">
        <v>156</v>
      </c>
      <c r="AF158">
        <f t="shared" si="13"/>
        <v>132</v>
      </c>
      <c r="AG158" t="s">
        <v>497</v>
      </c>
    </row>
    <row r="159" spans="20:33" x14ac:dyDescent="0.25">
      <c r="AB159" t="s">
        <v>262</v>
      </c>
      <c r="AC159" t="s">
        <v>306</v>
      </c>
      <c r="AD159">
        <v>57448</v>
      </c>
      <c r="AE159">
        <v>157</v>
      </c>
      <c r="AF159">
        <f t="shared" si="13"/>
        <v>133</v>
      </c>
      <c r="AG159" t="s">
        <v>498</v>
      </c>
    </row>
    <row r="160" spans="20:33" x14ac:dyDescent="0.25">
      <c r="AB160" t="s">
        <v>266</v>
      </c>
      <c r="AC160" t="s">
        <v>310</v>
      </c>
      <c r="AD160">
        <v>57448</v>
      </c>
      <c r="AE160">
        <v>158</v>
      </c>
      <c r="AF160">
        <f t="shared" si="13"/>
        <v>134</v>
      </c>
      <c r="AG160" t="s">
        <v>496</v>
      </c>
    </row>
    <row r="161" spans="28:33" x14ac:dyDescent="0.25">
      <c r="AB161" t="s">
        <v>7</v>
      </c>
      <c r="AC161" t="s">
        <v>137</v>
      </c>
      <c r="AD161">
        <v>57448</v>
      </c>
      <c r="AE161">
        <v>159</v>
      </c>
      <c r="AF161">
        <f t="shared" si="13"/>
        <v>135</v>
      </c>
      <c r="AG161" t="s">
        <v>495</v>
      </c>
    </row>
    <row r="162" spans="28:33" x14ac:dyDescent="0.25">
      <c r="AB162" t="s">
        <v>4</v>
      </c>
      <c r="AC162" t="s">
        <v>136</v>
      </c>
      <c r="AD162">
        <v>57448</v>
      </c>
      <c r="AE162">
        <v>160</v>
      </c>
      <c r="AF162">
        <f t="shared" si="13"/>
        <v>136</v>
      </c>
      <c r="AG162" t="s">
        <v>494</v>
      </c>
    </row>
    <row r="163" spans="28:33" x14ac:dyDescent="0.25">
      <c r="AB163" t="s">
        <v>428</v>
      </c>
      <c r="AC163" t="s">
        <v>436</v>
      </c>
      <c r="AD163">
        <v>57448</v>
      </c>
      <c r="AE163">
        <v>161</v>
      </c>
      <c r="AF163">
        <f t="shared" si="13"/>
        <v>137</v>
      </c>
      <c r="AG163" t="s">
        <v>493</v>
      </c>
    </row>
    <row r="164" spans="28:33" x14ac:dyDescent="0.25">
      <c r="AB164" t="s">
        <v>8</v>
      </c>
      <c r="AC164" t="s">
        <v>138</v>
      </c>
      <c r="AD164">
        <v>57448</v>
      </c>
      <c r="AE164">
        <v>162</v>
      </c>
      <c r="AF164">
        <f t="shared" si="13"/>
        <v>138</v>
      </c>
      <c r="AG164" t="s">
        <v>492</v>
      </c>
    </row>
    <row r="165" spans="28:33" x14ac:dyDescent="0.25">
      <c r="AB165" t="s">
        <v>187</v>
      </c>
      <c r="AC165" t="s">
        <v>210</v>
      </c>
      <c r="AD165">
        <v>57448</v>
      </c>
      <c r="AE165">
        <v>163</v>
      </c>
      <c r="AF165">
        <f t="shared" si="13"/>
        <v>139</v>
      </c>
      <c r="AG165" t="s">
        <v>586</v>
      </c>
    </row>
    <row r="166" spans="28:33" x14ac:dyDescent="0.25">
      <c r="AB166" t="s">
        <v>536</v>
      </c>
      <c r="AC166" t="s">
        <v>564</v>
      </c>
      <c r="AD166">
        <v>57448</v>
      </c>
      <c r="AE166">
        <v>164</v>
      </c>
      <c r="AG166" t="s">
        <v>581</v>
      </c>
    </row>
    <row r="167" spans="28:33" x14ac:dyDescent="0.25">
      <c r="AB167" t="s">
        <v>38</v>
      </c>
      <c r="AC167" t="s">
        <v>141</v>
      </c>
      <c r="AD167">
        <v>53352</v>
      </c>
      <c r="AE167">
        <v>165</v>
      </c>
      <c r="AF167">
        <f t="shared" si="13"/>
        <v>140</v>
      </c>
      <c r="AG167" t="s">
        <v>491</v>
      </c>
    </row>
    <row r="168" spans="28:33" x14ac:dyDescent="0.25">
      <c r="AB168" t="s">
        <v>246</v>
      </c>
      <c r="AC168" t="s">
        <v>290</v>
      </c>
      <c r="AD168">
        <v>53352</v>
      </c>
      <c r="AE168">
        <v>166</v>
      </c>
      <c r="AF168">
        <f t="shared" si="13"/>
        <v>141</v>
      </c>
      <c r="AG168" t="s">
        <v>490</v>
      </c>
    </row>
    <row r="169" spans="28:33" x14ac:dyDescent="0.25">
      <c r="AB169" t="s">
        <v>247</v>
      </c>
      <c r="AC169" t="s">
        <v>291</v>
      </c>
      <c r="AD169">
        <v>53352</v>
      </c>
      <c r="AE169">
        <v>167</v>
      </c>
      <c r="AF169">
        <f t="shared" si="13"/>
        <v>142</v>
      </c>
      <c r="AG169" t="s">
        <v>489</v>
      </c>
    </row>
    <row r="170" spans="28:33" x14ac:dyDescent="0.25">
      <c r="AB170" t="s">
        <v>251</v>
      </c>
      <c r="AC170" t="s">
        <v>295</v>
      </c>
      <c r="AD170">
        <v>53352</v>
      </c>
      <c r="AE170">
        <v>168</v>
      </c>
      <c r="AF170">
        <f t="shared" si="13"/>
        <v>143</v>
      </c>
      <c r="AG170" t="s">
        <v>363</v>
      </c>
    </row>
    <row r="171" spans="28:33" x14ac:dyDescent="0.25">
      <c r="AB171" t="s">
        <v>254</v>
      </c>
      <c r="AC171" t="s">
        <v>298</v>
      </c>
      <c r="AD171">
        <v>53352</v>
      </c>
      <c r="AE171">
        <v>169</v>
      </c>
      <c r="AF171">
        <f t="shared" si="13"/>
        <v>144</v>
      </c>
      <c r="AG171" t="s">
        <v>488</v>
      </c>
    </row>
    <row r="172" spans="28:33" x14ac:dyDescent="0.25">
      <c r="AB172" t="s">
        <v>56</v>
      </c>
      <c r="AC172" t="s">
        <v>142</v>
      </c>
      <c r="AD172">
        <v>53352</v>
      </c>
      <c r="AE172">
        <v>170</v>
      </c>
      <c r="AF172">
        <f t="shared" si="13"/>
        <v>145</v>
      </c>
      <c r="AG172" t="s">
        <v>487</v>
      </c>
    </row>
    <row r="173" spans="28:33" x14ac:dyDescent="0.25">
      <c r="AB173" t="s">
        <v>523</v>
      </c>
      <c r="AC173" t="s">
        <v>565</v>
      </c>
      <c r="AD173">
        <v>53352</v>
      </c>
      <c r="AE173">
        <v>171</v>
      </c>
      <c r="AG173" t="s">
        <v>582</v>
      </c>
    </row>
    <row r="174" spans="28:33" x14ac:dyDescent="0.25">
      <c r="AB174" t="s">
        <v>180</v>
      </c>
      <c r="AC174" t="s">
        <v>199</v>
      </c>
      <c r="AD174">
        <v>53352</v>
      </c>
      <c r="AE174">
        <v>172</v>
      </c>
      <c r="AF174">
        <f t="shared" si="13"/>
        <v>146</v>
      </c>
      <c r="AG174" t="s">
        <v>235</v>
      </c>
    </row>
    <row r="175" spans="28:33" x14ac:dyDescent="0.25">
      <c r="AB175" t="s">
        <v>163</v>
      </c>
      <c r="AC175" t="s">
        <v>214</v>
      </c>
      <c r="AD175">
        <v>53352</v>
      </c>
      <c r="AE175">
        <v>173</v>
      </c>
      <c r="AF175">
        <f t="shared" si="13"/>
        <v>148</v>
      </c>
      <c r="AG175" t="s">
        <v>485</v>
      </c>
    </row>
    <row r="176" spans="28:33" x14ac:dyDescent="0.25">
      <c r="AB176" t="s">
        <v>528</v>
      </c>
      <c r="AC176" t="s">
        <v>566</v>
      </c>
      <c r="AD176">
        <v>53352</v>
      </c>
      <c r="AE176">
        <v>174</v>
      </c>
      <c r="AG176" t="s">
        <v>583</v>
      </c>
    </row>
    <row r="177" spans="28:33" x14ac:dyDescent="0.25">
      <c r="AB177" t="s">
        <v>23</v>
      </c>
      <c r="AC177" t="s">
        <v>140</v>
      </c>
      <c r="AD177">
        <v>53352</v>
      </c>
      <c r="AE177">
        <v>175</v>
      </c>
      <c r="AF177">
        <f t="shared" si="13"/>
        <v>147</v>
      </c>
      <c r="AG177" t="s">
        <v>486</v>
      </c>
    </row>
    <row r="178" spans="28:33" x14ac:dyDescent="0.25">
      <c r="AB178" t="s">
        <v>535</v>
      </c>
      <c r="AC178" t="s">
        <v>567</v>
      </c>
      <c r="AD178">
        <v>53352</v>
      </c>
      <c r="AE178">
        <v>176</v>
      </c>
      <c r="AG178" t="s">
        <v>584</v>
      </c>
    </row>
  </sheetData>
  <sortState ref="AB3:AD179">
    <sortCondition descending="1" ref="AD3"/>
  </sortState>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229"/>
  <sheetViews>
    <sheetView tabSelected="1" topLeftCell="N1" zoomScale="90" zoomScaleNormal="90" workbookViewId="0">
      <selection activeCell="X4" sqref="X4"/>
    </sheetView>
  </sheetViews>
  <sheetFormatPr defaultRowHeight="15" x14ac:dyDescent="0.25"/>
  <cols>
    <col min="1" max="1" width="37.7109375" customWidth="1"/>
    <col min="2" max="2" width="15.140625" customWidth="1"/>
    <col min="3" max="4" width="19.7109375" customWidth="1"/>
    <col min="6" max="7" width="15.140625" customWidth="1"/>
    <col min="8" max="8" width="114.5703125" customWidth="1"/>
    <col min="9" max="9" width="22.5703125" customWidth="1"/>
    <col min="14" max="14" width="18" customWidth="1"/>
    <col min="15" max="15" width="15" customWidth="1"/>
    <col min="17" max="17" width="16" customWidth="1"/>
    <col min="20" max="21" width="10.42578125" customWidth="1"/>
    <col min="22" max="23" width="17.85546875" customWidth="1"/>
  </cols>
  <sheetData>
    <row r="1" spans="1:24" x14ac:dyDescent="0.25">
      <c r="A1" t="s">
        <v>70</v>
      </c>
      <c r="B1" t="s">
        <v>651</v>
      </c>
      <c r="C1" t="s">
        <v>155</v>
      </c>
      <c r="D1" t="s">
        <v>762</v>
      </c>
      <c r="E1" t="s">
        <v>652</v>
      </c>
      <c r="F1" t="s">
        <v>653</v>
      </c>
      <c r="G1" t="s">
        <v>763</v>
      </c>
      <c r="H1" t="s">
        <v>538</v>
      </c>
      <c r="N1" t="s">
        <v>155</v>
      </c>
      <c r="O1" t="s">
        <v>764</v>
      </c>
      <c r="Q1" t="s">
        <v>765</v>
      </c>
    </row>
    <row r="2" spans="1:24" x14ac:dyDescent="0.25">
      <c r="A2" t="s">
        <v>50</v>
      </c>
      <c r="B2">
        <v>254056</v>
      </c>
      <c r="C2" t="s">
        <v>74</v>
      </c>
      <c r="D2">
        <v>2008</v>
      </c>
      <c r="E2">
        <v>1</v>
      </c>
      <c r="F2">
        <v>1</v>
      </c>
      <c r="G2">
        <f>B2/(2013-D2)</f>
        <v>50811.199999999997</v>
      </c>
      <c r="H2" t="s">
        <v>366</v>
      </c>
      <c r="N2" t="s">
        <v>654</v>
      </c>
      <c r="O2">
        <v>3</v>
      </c>
      <c r="P2">
        <v>114740</v>
      </c>
      <c r="Q2">
        <v>1</v>
      </c>
      <c r="T2" t="s">
        <v>155</v>
      </c>
      <c r="U2" t="s">
        <v>771</v>
      </c>
      <c r="V2" t="s">
        <v>772</v>
      </c>
      <c r="W2" t="s">
        <v>776</v>
      </c>
      <c r="X2" t="s">
        <v>766</v>
      </c>
    </row>
    <row r="3" spans="1:24" x14ac:dyDescent="0.25">
      <c r="A3" t="s">
        <v>158</v>
      </c>
      <c r="B3">
        <v>229480</v>
      </c>
      <c r="C3" t="s">
        <v>197</v>
      </c>
      <c r="D3">
        <v>2009</v>
      </c>
      <c r="E3">
        <v>2</v>
      </c>
      <c r="F3">
        <v>2</v>
      </c>
      <c r="G3">
        <f t="shared" ref="G3:G66" si="0">B3/(2013-D3)</f>
        <v>57370</v>
      </c>
      <c r="H3" t="s">
        <v>461</v>
      </c>
      <c r="N3" t="s">
        <v>655</v>
      </c>
      <c r="O3">
        <v>7</v>
      </c>
      <c r="P3">
        <v>96308</v>
      </c>
      <c r="Q3">
        <f>Q2+1</f>
        <v>2</v>
      </c>
      <c r="V3" t="s">
        <v>774</v>
      </c>
      <c r="X3" t="s">
        <v>777</v>
      </c>
    </row>
    <row r="4" spans="1:24" x14ac:dyDescent="0.25">
      <c r="A4" t="s">
        <v>633</v>
      </c>
      <c r="B4">
        <v>229480</v>
      </c>
      <c r="C4" t="s">
        <v>654</v>
      </c>
      <c r="D4">
        <v>2011</v>
      </c>
      <c r="E4">
        <v>3</v>
      </c>
      <c r="G4">
        <f t="shared" si="0"/>
        <v>114740</v>
      </c>
      <c r="H4" t="s">
        <v>708</v>
      </c>
      <c r="N4" t="s">
        <v>660</v>
      </c>
      <c r="O4">
        <v>23</v>
      </c>
      <c r="P4">
        <v>65588</v>
      </c>
      <c r="Q4">
        <f t="shared" ref="Q4:Q67" si="1">Q3+1</f>
        <v>3</v>
      </c>
      <c r="X4" t="s">
        <v>777</v>
      </c>
    </row>
    <row r="5" spans="1:24" x14ac:dyDescent="0.25">
      <c r="A5" t="s">
        <v>43</v>
      </c>
      <c r="B5">
        <v>221288</v>
      </c>
      <c r="C5" t="s">
        <v>75</v>
      </c>
      <c r="D5">
        <v>2007</v>
      </c>
      <c r="E5">
        <v>4</v>
      </c>
      <c r="F5">
        <v>3</v>
      </c>
      <c r="G5">
        <f t="shared" si="0"/>
        <v>36881.333333333336</v>
      </c>
      <c r="H5" t="s">
        <v>372</v>
      </c>
      <c r="N5" t="s">
        <v>661</v>
      </c>
      <c r="O5">
        <v>26</v>
      </c>
      <c r="P5">
        <v>63540</v>
      </c>
      <c r="Q5">
        <f t="shared" si="1"/>
        <v>4</v>
      </c>
      <c r="V5" t="s">
        <v>166</v>
      </c>
      <c r="X5" t="s">
        <v>767</v>
      </c>
    </row>
    <row r="6" spans="1:24" x14ac:dyDescent="0.25">
      <c r="A6" t="s">
        <v>19</v>
      </c>
      <c r="B6">
        <v>209000</v>
      </c>
      <c r="C6" t="s">
        <v>76</v>
      </c>
      <c r="D6">
        <v>2007</v>
      </c>
      <c r="E6">
        <v>5</v>
      </c>
      <c r="F6">
        <v>4</v>
      </c>
      <c r="G6">
        <f t="shared" si="0"/>
        <v>34833.333333333336</v>
      </c>
      <c r="H6" t="s">
        <v>373</v>
      </c>
      <c r="N6" t="s">
        <v>662</v>
      </c>
      <c r="O6">
        <v>27</v>
      </c>
      <c r="P6">
        <v>63540</v>
      </c>
      <c r="Q6">
        <f t="shared" si="1"/>
        <v>5</v>
      </c>
      <c r="X6" t="s">
        <v>768</v>
      </c>
    </row>
    <row r="7" spans="1:24" x14ac:dyDescent="0.25">
      <c r="A7" t="s">
        <v>13</v>
      </c>
      <c r="B7">
        <v>196712</v>
      </c>
      <c r="C7" t="s">
        <v>77</v>
      </c>
      <c r="D7">
        <v>2007</v>
      </c>
      <c r="E7">
        <f>E6+1</f>
        <v>6</v>
      </c>
      <c r="F7">
        <v>5</v>
      </c>
      <c r="G7">
        <f t="shared" si="0"/>
        <v>32785.333333333336</v>
      </c>
      <c r="H7" t="s">
        <v>383</v>
      </c>
      <c r="N7" t="s">
        <v>663</v>
      </c>
      <c r="O7">
        <v>31</v>
      </c>
      <c r="P7">
        <v>63540</v>
      </c>
      <c r="Q7">
        <f t="shared" si="1"/>
        <v>6</v>
      </c>
      <c r="X7" t="s">
        <v>768</v>
      </c>
    </row>
    <row r="8" spans="1:24" ht="15.75" customHeight="1" x14ac:dyDescent="0.25">
      <c r="A8" t="s">
        <v>610</v>
      </c>
      <c r="B8">
        <v>192616</v>
      </c>
      <c r="C8" t="s">
        <v>655</v>
      </c>
      <c r="D8">
        <v>2011</v>
      </c>
      <c r="E8">
        <f t="shared" ref="E8:E71" si="2">E7+1</f>
        <v>7</v>
      </c>
      <c r="G8">
        <f t="shared" si="0"/>
        <v>96308</v>
      </c>
      <c r="H8" t="s">
        <v>707</v>
      </c>
      <c r="N8" t="s">
        <v>664</v>
      </c>
      <c r="O8">
        <v>34</v>
      </c>
      <c r="P8">
        <v>63540</v>
      </c>
      <c r="Q8">
        <f t="shared" si="1"/>
        <v>7</v>
      </c>
      <c r="X8" t="s">
        <v>768</v>
      </c>
    </row>
    <row r="9" spans="1:24" ht="15.75" customHeight="1" x14ac:dyDescent="0.25">
      <c r="A9" t="s">
        <v>151</v>
      </c>
      <c r="B9">
        <v>184424</v>
      </c>
      <c r="C9" t="s">
        <v>200</v>
      </c>
      <c r="D9">
        <v>2010</v>
      </c>
      <c r="E9">
        <f t="shared" si="2"/>
        <v>8</v>
      </c>
      <c r="F9">
        <v>7</v>
      </c>
      <c r="G9">
        <f t="shared" si="0"/>
        <v>61474.666666666664</v>
      </c>
      <c r="H9" t="s">
        <v>588</v>
      </c>
      <c r="N9" t="s">
        <v>665</v>
      </c>
      <c r="O9">
        <v>39</v>
      </c>
      <c r="P9">
        <v>61492</v>
      </c>
      <c r="Q9">
        <f t="shared" si="1"/>
        <v>8</v>
      </c>
      <c r="X9" t="s">
        <v>769</v>
      </c>
    </row>
    <row r="10" spans="1:24" x14ac:dyDescent="0.25">
      <c r="A10" t="s">
        <v>60</v>
      </c>
      <c r="B10">
        <v>184424</v>
      </c>
      <c r="C10" t="s">
        <v>78</v>
      </c>
      <c r="D10">
        <v>2007</v>
      </c>
      <c r="E10">
        <f t="shared" si="2"/>
        <v>9</v>
      </c>
      <c r="F10">
        <v>6</v>
      </c>
      <c r="G10">
        <f t="shared" si="0"/>
        <v>30737.333333333332</v>
      </c>
      <c r="H10" t="s">
        <v>367</v>
      </c>
      <c r="N10" t="s">
        <v>200</v>
      </c>
      <c r="O10">
        <v>8</v>
      </c>
      <c r="P10">
        <v>61474.666666666664</v>
      </c>
      <c r="Q10">
        <f t="shared" si="1"/>
        <v>9</v>
      </c>
      <c r="V10" t="s">
        <v>775</v>
      </c>
      <c r="X10" t="s">
        <v>770</v>
      </c>
    </row>
    <row r="11" spans="1:24" x14ac:dyDescent="0.25">
      <c r="A11" t="s">
        <v>5</v>
      </c>
      <c r="B11">
        <v>172136</v>
      </c>
      <c r="C11" t="s">
        <v>79</v>
      </c>
      <c r="D11">
        <v>2007</v>
      </c>
      <c r="E11">
        <f t="shared" si="2"/>
        <v>10</v>
      </c>
      <c r="F11">
        <v>8</v>
      </c>
      <c r="G11">
        <f t="shared" si="0"/>
        <v>28689.333333333332</v>
      </c>
      <c r="H11" t="s">
        <v>380</v>
      </c>
      <c r="N11" t="s">
        <v>666</v>
      </c>
      <c r="O11">
        <v>48</v>
      </c>
      <c r="P11">
        <v>59444</v>
      </c>
      <c r="Q11">
        <f t="shared" si="1"/>
        <v>10</v>
      </c>
      <c r="X11" t="s">
        <v>770</v>
      </c>
    </row>
    <row r="12" spans="1:24" x14ac:dyDescent="0.25">
      <c r="A12" t="s">
        <v>1</v>
      </c>
      <c r="B12">
        <v>143464</v>
      </c>
      <c r="C12" t="s">
        <v>80</v>
      </c>
      <c r="D12">
        <v>2007</v>
      </c>
      <c r="E12">
        <f t="shared" si="2"/>
        <v>11</v>
      </c>
      <c r="F12">
        <v>9</v>
      </c>
      <c r="G12">
        <f t="shared" si="0"/>
        <v>23910.666666666668</v>
      </c>
      <c r="H12" t="s">
        <v>384</v>
      </c>
      <c r="N12" t="s">
        <v>667</v>
      </c>
      <c r="O12">
        <v>50</v>
      </c>
      <c r="P12">
        <v>59444</v>
      </c>
      <c r="Q12">
        <f t="shared" si="1"/>
        <v>11</v>
      </c>
      <c r="X12" t="s">
        <v>773</v>
      </c>
    </row>
    <row r="13" spans="1:24" x14ac:dyDescent="0.25">
      <c r="A13" t="s">
        <v>631</v>
      </c>
      <c r="B13">
        <v>139368</v>
      </c>
      <c r="C13" t="s">
        <v>656</v>
      </c>
      <c r="D13">
        <v>2006</v>
      </c>
      <c r="E13">
        <f t="shared" si="2"/>
        <v>12</v>
      </c>
      <c r="G13">
        <f t="shared" si="0"/>
        <v>19909.714285714286</v>
      </c>
      <c r="H13" t="s">
        <v>709</v>
      </c>
      <c r="N13" t="s">
        <v>668</v>
      </c>
      <c r="O13">
        <v>51</v>
      </c>
      <c r="P13">
        <v>59444</v>
      </c>
      <c r="Q13">
        <f t="shared" si="1"/>
        <v>12</v>
      </c>
    </row>
    <row r="14" spans="1:24" x14ac:dyDescent="0.25">
      <c r="A14" t="s">
        <v>59</v>
      </c>
      <c r="B14">
        <v>135272</v>
      </c>
      <c r="C14" t="s">
        <v>83</v>
      </c>
      <c r="D14">
        <v>2005</v>
      </c>
      <c r="E14">
        <f t="shared" si="2"/>
        <v>13</v>
      </c>
      <c r="F14">
        <v>10</v>
      </c>
      <c r="G14">
        <f t="shared" si="0"/>
        <v>16909</v>
      </c>
      <c r="H14" t="s">
        <v>385</v>
      </c>
      <c r="N14" t="s">
        <v>207</v>
      </c>
      <c r="O14">
        <v>55</v>
      </c>
      <c r="P14">
        <v>59444</v>
      </c>
      <c r="Q14">
        <f t="shared" si="1"/>
        <v>13</v>
      </c>
    </row>
    <row r="15" spans="1:24" x14ac:dyDescent="0.25">
      <c r="A15" t="s">
        <v>622</v>
      </c>
      <c r="B15">
        <v>135272</v>
      </c>
      <c r="C15" t="s">
        <v>657</v>
      </c>
      <c r="D15">
        <v>2004</v>
      </c>
      <c r="E15">
        <f t="shared" si="2"/>
        <v>14</v>
      </c>
      <c r="G15">
        <f t="shared" si="0"/>
        <v>15030.222222222223</v>
      </c>
      <c r="H15" t="s">
        <v>710</v>
      </c>
      <c r="N15" t="s">
        <v>669</v>
      </c>
      <c r="O15">
        <v>56</v>
      </c>
      <c r="P15">
        <v>59444</v>
      </c>
      <c r="Q15">
        <f t="shared" si="1"/>
        <v>14</v>
      </c>
    </row>
    <row r="16" spans="1:24" x14ac:dyDescent="0.25">
      <c r="A16" t="s">
        <v>627</v>
      </c>
      <c r="B16">
        <v>135272</v>
      </c>
      <c r="C16" t="s">
        <v>658</v>
      </c>
      <c r="D16">
        <v>2002</v>
      </c>
      <c r="E16">
        <f t="shared" si="2"/>
        <v>15</v>
      </c>
      <c r="G16">
        <f t="shared" si="0"/>
        <v>12297.454545454546</v>
      </c>
      <c r="H16" t="s">
        <v>711</v>
      </c>
      <c r="N16" t="s">
        <v>670</v>
      </c>
      <c r="O16">
        <v>57</v>
      </c>
      <c r="P16">
        <v>59444</v>
      </c>
      <c r="Q16">
        <f t="shared" si="1"/>
        <v>15</v>
      </c>
    </row>
    <row r="17" spans="1:17" x14ac:dyDescent="0.25">
      <c r="A17" t="s">
        <v>12</v>
      </c>
      <c r="B17">
        <v>135272</v>
      </c>
      <c r="C17" t="s">
        <v>81</v>
      </c>
      <c r="D17">
        <v>2007</v>
      </c>
      <c r="E17">
        <f t="shared" si="2"/>
        <v>16</v>
      </c>
      <c r="F17">
        <v>11</v>
      </c>
      <c r="G17">
        <f t="shared" si="0"/>
        <v>22545.333333333332</v>
      </c>
      <c r="H17" t="s">
        <v>500</v>
      </c>
      <c r="N17" t="s">
        <v>671</v>
      </c>
      <c r="O17">
        <v>60</v>
      </c>
      <c r="P17">
        <v>57396</v>
      </c>
      <c r="Q17">
        <f t="shared" si="1"/>
        <v>16</v>
      </c>
    </row>
    <row r="18" spans="1:17" x14ac:dyDescent="0.25">
      <c r="A18" t="s">
        <v>49</v>
      </c>
      <c r="B18">
        <v>135272</v>
      </c>
      <c r="C18" t="s">
        <v>82</v>
      </c>
      <c r="D18">
        <v>2007</v>
      </c>
      <c r="E18">
        <f t="shared" si="2"/>
        <v>17</v>
      </c>
      <c r="F18">
        <v>12</v>
      </c>
      <c r="G18">
        <f t="shared" si="0"/>
        <v>22545.333333333332</v>
      </c>
      <c r="H18" t="s">
        <v>365</v>
      </c>
      <c r="N18" t="s">
        <v>197</v>
      </c>
      <c r="O18">
        <v>2</v>
      </c>
      <c r="P18">
        <v>57370</v>
      </c>
      <c r="Q18">
        <f t="shared" si="1"/>
        <v>17</v>
      </c>
    </row>
    <row r="19" spans="1:17" x14ac:dyDescent="0.25">
      <c r="A19" t="s">
        <v>3</v>
      </c>
      <c r="B19">
        <v>131176</v>
      </c>
      <c r="C19" t="s">
        <v>84</v>
      </c>
      <c r="D19">
        <v>2007</v>
      </c>
      <c r="E19">
        <f t="shared" si="2"/>
        <v>18</v>
      </c>
      <c r="F19">
        <v>13</v>
      </c>
      <c r="G19">
        <f t="shared" si="0"/>
        <v>21862.666666666668</v>
      </c>
      <c r="H19" t="s">
        <v>386</v>
      </c>
      <c r="N19" t="s">
        <v>673</v>
      </c>
      <c r="O19">
        <v>74</v>
      </c>
      <c r="P19">
        <v>55348</v>
      </c>
      <c r="Q19">
        <f t="shared" si="1"/>
        <v>18</v>
      </c>
    </row>
    <row r="20" spans="1:17" x14ac:dyDescent="0.25">
      <c r="A20" t="s">
        <v>607</v>
      </c>
      <c r="B20">
        <v>131176</v>
      </c>
      <c r="C20" t="s">
        <v>659</v>
      </c>
      <c r="D20">
        <v>2006</v>
      </c>
      <c r="E20">
        <f t="shared" si="2"/>
        <v>19</v>
      </c>
      <c r="G20">
        <f t="shared" si="0"/>
        <v>18739.428571428572</v>
      </c>
      <c r="H20" t="s">
        <v>706</v>
      </c>
      <c r="N20" t="s">
        <v>674</v>
      </c>
      <c r="O20">
        <v>93</v>
      </c>
      <c r="P20">
        <v>53300</v>
      </c>
      <c r="Q20">
        <f t="shared" si="1"/>
        <v>19</v>
      </c>
    </row>
    <row r="21" spans="1:17" x14ac:dyDescent="0.25">
      <c r="A21" t="s">
        <v>22</v>
      </c>
      <c r="B21">
        <v>131176</v>
      </c>
      <c r="C21" t="s">
        <v>85</v>
      </c>
      <c r="D21">
        <v>2007</v>
      </c>
      <c r="E21">
        <f t="shared" si="2"/>
        <v>20</v>
      </c>
      <c r="F21">
        <v>14</v>
      </c>
      <c r="G21">
        <f t="shared" si="0"/>
        <v>21862.666666666668</v>
      </c>
      <c r="H21" t="s">
        <v>387</v>
      </c>
      <c r="N21" t="s">
        <v>676</v>
      </c>
      <c r="O21">
        <v>96</v>
      </c>
      <c r="P21">
        <v>53300</v>
      </c>
      <c r="Q21">
        <f t="shared" si="1"/>
        <v>20</v>
      </c>
    </row>
    <row r="22" spans="1:17" x14ac:dyDescent="0.25">
      <c r="A22" t="s">
        <v>273</v>
      </c>
      <c r="B22">
        <v>131176</v>
      </c>
      <c r="C22" t="s">
        <v>317</v>
      </c>
      <c r="D22">
        <v>2010</v>
      </c>
      <c r="E22">
        <f t="shared" si="2"/>
        <v>21</v>
      </c>
      <c r="F22">
        <v>15</v>
      </c>
      <c r="G22">
        <f t="shared" si="0"/>
        <v>43725.333333333336</v>
      </c>
      <c r="H22" t="s">
        <v>441</v>
      </c>
      <c r="N22" t="s">
        <v>677</v>
      </c>
      <c r="O22">
        <v>98</v>
      </c>
      <c r="P22">
        <v>53300</v>
      </c>
      <c r="Q22">
        <f t="shared" si="1"/>
        <v>21</v>
      </c>
    </row>
    <row r="23" spans="1:17" x14ac:dyDescent="0.25">
      <c r="A23" t="s">
        <v>274</v>
      </c>
      <c r="B23">
        <v>131176</v>
      </c>
      <c r="C23" t="s">
        <v>318</v>
      </c>
      <c r="D23">
        <v>2010</v>
      </c>
      <c r="E23">
        <f t="shared" si="2"/>
        <v>22</v>
      </c>
      <c r="F23">
        <v>16</v>
      </c>
      <c r="G23">
        <f t="shared" si="0"/>
        <v>43725.333333333336</v>
      </c>
      <c r="H23" t="s">
        <v>442</v>
      </c>
      <c r="N23" t="s">
        <v>549</v>
      </c>
      <c r="O23">
        <v>102</v>
      </c>
      <c r="P23">
        <v>51252</v>
      </c>
      <c r="Q23">
        <f t="shared" si="1"/>
        <v>22</v>
      </c>
    </row>
    <row r="24" spans="1:17" x14ac:dyDescent="0.25">
      <c r="A24" t="s">
        <v>638</v>
      </c>
      <c r="B24">
        <v>131176</v>
      </c>
      <c r="C24" t="s">
        <v>660</v>
      </c>
      <c r="D24">
        <v>2011</v>
      </c>
      <c r="E24">
        <f t="shared" si="2"/>
        <v>23</v>
      </c>
      <c r="G24">
        <f t="shared" si="0"/>
        <v>65588</v>
      </c>
      <c r="H24" t="s">
        <v>760</v>
      </c>
      <c r="N24" t="s">
        <v>678</v>
      </c>
      <c r="O24">
        <v>108</v>
      </c>
      <c r="P24">
        <v>51252</v>
      </c>
      <c r="Q24">
        <f t="shared" si="1"/>
        <v>23</v>
      </c>
    </row>
    <row r="25" spans="1:17" x14ac:dyDescent="0.25">
      <c r="A25" t="s">
        <v>34</v>
      </c>
      <c r="B25">
        <v>131176</v>
      </c>
      <c r="C25" t="s">
        <v>86</v>
      </c>
      <c r="D25">
        <v>2007</v>
      </c>
      <c r="E25">
        <f t="shared" si="2"/>
        <v>24</v>
      </c>
      <c r="F25">
        <v>17</v>
      </c>
      <c r="G25">
        <f t="shared" si="0"/>
        <v>21862.666666666668</v>
      </c>
      <c r="H25" t="s">
        <v>761</v>
      </c>
      <c r="N25" t="s">
        <v>74</v>
      </c>
      <c r="O25">
        <v>1</v>
      </c>
      <c r="P25">
        <v>50811.199999999997</v>
      </c>
      <c r="Q25">
        <f t="shared" si="1"/>
        <v>24</v>
      </c>
    </row>
    <row r="26" spans="1:17" x14ac:dyDescent="0.25">
      <c r="A26" t="s">
        <v>6</v>
      </c>
      <c r="B26">
        <v>127080</v>
      </c>
      <c r="C26" t="s">
        <v>87</v>
      </c>
      <c r="D26">
        <v>2003</v>
      </c>
      <c r="E26">
        <f t="shared" si="2"/>
        <v>25</v>
      </c>
      <c r="F26">
        <v>18</v>
      </c>
      <c r="G26">
        <f t="shared" si="0"/>
        <v>12708</v>
      </c>
      <c r="H26" t="s">
        <v>382</v>
      </c>
      <c r="N26" t="s">
        <v>679</v>
      </c>
      <c r="O26">
        <v>114</v>
      </c>
      <c r="P26">
        <v>49204</v>
      </c>
      <c r="Q26">
        <f t="shared" si="1"/>
        <v>25</v>
      </c>
    </row>
    <row r="27" spans="1:17" x14ac:dyDescent="0.25">
      <c r="A27" t="s">
        <v>605</v>
      </c>
      <c r="B27">
        <v>127080</v>
      </c>
      <c r="C27" t="s">
        <v>661</v>
      </c>
      <c r="D27">
        <v>2011</v>
      </c>
      <c r="E27">
        <f t="shared" si="2"/>
        <v>26</v>
      </c>
      <c r="G27">
        <f t="shared" si="0"/>
        <v>63540</v>
      </c>
      <c r="H27" t="s">
        <v>712</v>
      </c>
      <c r="N27" t="s">
        <v>680</v>
      </c>
      <c r="O27">
        <v>115</v>
      </c>
      <c r="P27">
        <v>49204</v>
      </c>
      <c r="Q27">
        <f t="shared" si="1"/>
        <v>26</v>
      </c>
    </row>
    <row r="28" spans="1:17" x14ac:dyDescent="0.25">
      <c r="A28" t="s">
        <v>606</v>
      </c>
      <c r="B28">
        <v>127080</v>
      </c>
      <c r="C28" t="s">
        <v>662</v>
      </c>
      <c r="D28">
        <v>2011</v>
      </c>
      <c r="E28">
        <f t="shared" si="2"/>
        <v>27</v>
      </c>
      <c r="G28">
        <f t="shared" si="0"/>
        <v>63540</v>
      </c>
      <c r="H28" t="s">
        <v>713</v>
      </c>
      <c r="N28" t="s">
        <v>681</v>
      </c>
      <c r="O28">
        <v>126</v>
      </c>
      <c r="P28">
        <v>47156</v>
      </c>
      <c r="Q28">
        <f t="shared" si="1"/>
        <v>27</v>
      </c>
    </row>
    <row r="29" spans="1:17" x14ac:dyDescent="0.25">
      <c r="A29" t="s">
        <v>37</v>
      </c>
      <c r="B29">
        <v>127080</v>
      </c>
      <c r="C29" t="s">
        <v>89</v>
      </c>
      <c r="D29">
        <v>2006</v>
      </c>
      <c r="E29">
        <f t="shared" si="2"/>
        <v>28</v>
      </c>
      <c r="F29">
        <v>19</v>
      </c>
      <c r="G29">
        <f t="shared" si="0"/>
        <v>18154.285714285714</v>
      </c>
      <c r="H29" t="s">
        <v>370</v>
      </c>
      <c r="N29" t="s">
        <v>682</v>
      </c>
      <c r="O29">
        <v>130</v>
      </c>
      <c r="P29">
        <v>45108</v>
      </c>
      <c r="Q29">
        <f t="shared" si="1"/>
        <v>28</v>
      </c>
    </row>
    <row r="30" spans="1:17" x14ac:dyDescent="0.25">
      <c r="A30" t="s">
        <v>52</v>
      </c>
      <c r="B30">
        <v>127080</v>
      </c>
      <c r="C30" t="s">
        <v>91</v>
      </c>
      <c r="D30">
        <v>2002</v>
      </c>
      <c r="E30">
        <f t="shared" si="2"/>
        <v>29</v>
      </c>
      <c r="F30">
        <v>20</v>
      </c>
      <c r="G30">
        <f t="shared" si="0"/>
        <v>11552.727272727272</v>
      </c>
      <c r="H30" t="s">
        <v>388</v>
      </c>
      <c r="N30" t="s">
        <v>683</v>
      </c>
      <c r="O30">
        <v>134</v>
      </c>
      <c r="P30">
        <v>45108</v>
      </c>
      <c r="Q30">
        <f t="shared" si="1"/>
        <v>29</v>
      </c>
    </row>
    <row r="31" spans="1:17" x14ac:dyDescent="0.25">
      <c r="A31" t="s">
        <v>45</v>
      </c>
      <c r="B31">
        <v>127080</v>
      </c>
      <c r="C31" t="s">
        <v>90</v>
      </c>
      <c r="D31">
        <v>1997</v>
      </c>
      <c r="E31">
        <f t="shared" si="2"/>
        <v>30</v>
      </c>
      <c r="F31">
        <v>22</v>
      </c>
      <c r="G31">
        <f t="shared" si="0"/>
        <v>7942.5</v>
      </c>
      <c r="H31" t="s">
        <v>170</v>
      </c>
      <c r="N31" t="s">
        <v>684</v>
      </c>
      <c r="O31">
        <v>135</v>
      </c>
      <c r="P31">
        <v>45108</v>
      </c>
      <c r="Q31">
        <f t="shared" si="1"/>
        <v>30</v>
      </c>
    </row>
    <row r="32" spans="1:17" x14ac:dyDescent="0.25">
      <c r="A32" t="s">
        <v>632</v>
      </c>
      <c r="B32">
        <v>127080</v>
      </c>
      <c r="C32" t="s">
        <v>663</v>
      </c>
      <c r="D32">
        <v>2011</v>
      </c>
      <c r="E32">
        <f t="shared" si="2"/>
        <v>31</v>
      </c>
      <c r="G32">
        <f t="shared" si="0"/>
        <v>63540</v>
      </c>
      <c r="H32" t="s">
        <v>714</v>
      </c>
      <c r="N32" t="s">
        <v>317</v>
      </c>
      <c r="O32">
        <v>21</v>
      </c>
      <c r="P32">
        <v>43725.333333333336</v>
      </c>
      <c r="Q32">
        <f t="shared" si="1"/>
        <v>31</v>
      </c>
    </row>
    <row r="33" spans="1:17" x14ac:dyDescent="0.25">
      <c r="A33" t="s">
        <v>522</v>
      </c>
      <c r="B33">
        <v>127080</v>
      </c>
      <c r="C33" t="s">
        <v>539</v>
      </c>
      <c r="D33">
        <v>2010</v>
      </c>
      <c r="E33">
        <f t="shared" si="2"/>
        <v>32</v>
      </c>
      <c r="F33">
        <v>21</v>
      </c>
      <c r="G33">
        <f t="shared" si="0"/>
        <v>42360</v>
      </c>
      <c r="H33" t="s">
        <v>568</v>
      </c>
      <c r="N33" t="s">
        <v>318</v>
      </c>
      <c r="O33">
        <v>22</v>
      </c>
      <c r="P33">
        <v>43725.333333333336</v>
      </c>
      <c r="Q33">
        <f t="shared" si="1"/>
        <v>32</v>
      </c>
    </row>
    <row r="34" spans="1:17" x14ac:dyDescent="0.25">
      <c r="A34" t="s">
        <v>16</v>
      </c>
      <c r="B34">
        <v>127080</v>
      </c>
      <c r="C34" t="s">
        <v>88</v>
      </c>
      <c r="D34">
        <v>2004</v>
      </c>
      <c r="E34">
        <f t="shared" si="2"/>
        <v>33</v>
      </c>
      <c r="F34">
        <v>23</v>
      </c>
      <c r="G34">
        <f t="shared" si="0"/>
        <v>14120</v>
      </c>
      <c r="H34" t="s">
        <v>389</v>
      </c>
      <c r="N34" t="s">
        <v>685</v>
      </c>
      <c r="O34">
        <v>141</v>
      </c>
      <c r="P34">
        <v>43060</v>
      </c>
      <c r="Q34">
        <f t="shared" si="1"/>
        <v>33</v>
      </c>
    </row>
    <row r="35" spans="1:17" x14ac:dyDescent="0.25">
      <c r="A35" t="s">
        <v>640</v>
      </c>
      <c r="B35">
        <v>127080</v>
      </c>
      <c r="C35" t="s">
        <v>664</v>
      </c>
      <c r="D35">
        <v>2011</v>
      </c>
      <c r="E35">
        <f t="shared" si="2"/>
        <v>34</v>
      </c>
      <c r="G35">
        <f t="shared" si="0"/>
        <v>63540</v>
      </c>
      <c r="H35" t="s">
        <v>715</v>
      </c>
      <c r="N35" t="s">
        <v>539</v>
      </c>
      <c r="O35">
        <v>32</v>
      </c>
      <c r="P35">
        <v>42360</v>
      </c>
      <c r="Q35">
        <f t="shared" si="1"/>
        <v>34</v>
      </c>
    </row>
    <row r="36" spans="1:17" x14ac:dyDescent="0.25">
      <c r="A36" t="s">
        <v>511</v>
      </c>
      <c r="B36">
        <v>122984</v>
      </c>
      <c r="C36" t="s">
        <v>540</v>
      </c>
      <c r="D36">
        <v>2010</v>
      </c>
      <c r="E36">
        <f t="shared" si="2"/>
        <v>35</v>
      </c>
      <c r="F36">
        <v>24</v>
      </c>
      <c r="G36">
        <f t="shared" si="0"/>
        <v>40994.666666666664</v>
      </c>
      <c r="H36" t="s">
        <v>569</v>
      </c>
      <c r="N36" t="s">
        <v>686</v>
      </c>
      <c r="O36">
        <v>150</v>
      </c>
      <c r="P36">
        <v>41012</v>
      </c>
      <c r="Q36">
        <f t="shared" si="1"/>
        <v>35</v>
      </c>
    </row>
    <row r="37" spans="1:17" x14ac:dyDescent="0.25">
      <c r="A37" t="s">
        <v>58</v>
      </c>
      <c r="B37">
        <v>122984</v>
      </c>
      <c r="C37" t="s">
        <v>96</v>
      </c>
      <c r="D37">
        <v>2007</v>
      </c>
      <c r="E37">
        <f t="shared" si="2"/>
        <v>36</v>
      </c>
      <c r="F37">
        <v>25</v>
      </c>
      <c r="G37">
        <f t="shared" si="0"/>
        <v>20497.333333333332</v>
      </c>
      <c r="H37" t="s">
        <v>369</v>
      </c>
      <c r="N37" t="s">
        <v>540</v>
      </c>
      <c r="O37">
        <v>35</v>
      </c>
      <c r="P37">
        <v>40994.666666666664</v>
      </c>
      <c r="Q37">
        <f t="shared" si="1"/>
        <v>36</v>
      </c>
    </row>
    <row r="38" spans="1:17" x14ac:dyDescent="0.25">
      <c r="A38" t="s">
        <v>515</v>
      </c>
      <c r="B38">
        <v>122984</v>
      </c>
      <c r="C38" t="s">
        <v>541</v>
      </c>
      <c r="D38">
        <v>2010</v>
      </c>
      <c r="E38">
        <f t="shared" si="2"/>
        <v>37</v>
      </c>
      <c r="F38">
        <v>26</v>
      </c>
      <c r="G38">
        <f t="shared" si="0"/>
        <v>40994.666666666664</v>
      </c>
      <c r="H38" t="s">
        <v>571</v>
      </c>
      <c r="N38" t="s">
        <v>541</v>
      </c>
      <c r="O38">
        <v>37</v>
      </c>
      <c r="P38">
        <v>40994.666666666664</v>
      </c>
      <c r="Q38">
        <f t="shared" si="1"/>
        <v>37</v>
      </c>
    </row>
    <row r="39" spans="1:17" x14ac:dyDescent="0.25">
      <c r="A39" t="s">
        <v>42</v>
      </c>
      <c r="B39">
        <v>122984</v>
      </c>
      <c r="C39" t="s">
        <v>95</v>
      </c>
      <c r="D39">
        <v>2007</v>
      </c>
      <c r="E39">
        <f t="shared" si="2"/>
        <v>38</v>
      </c>
      <c r="F39">
        <v>27</v>
      </c>
      <c r="G39">
        <f t="shared" si="0"/>
        <v>20497.333333333332</v>
      </c>
      <c r="H39" t="s">
        <v>390</v>
      </c>
      <c r="N39" t="s">
        <v>542</v>
      </c>
      <c r="O39">
        <v>43</v>
      </c>
      <c r="P39">
        <v>40994.666666666664</v>
      </c>
      <c r="Q39">
        <f t="shared" si="1"/>
        <v>38</v>
      </c>
    </row>
    <row r="40" spans="1:17" x14ac:dyDescent="0.25">
      <c r="A40" t="s">
        <v>618</v>
      </c>
      <c r="B40">
        <v>122984</v>
      </c>
      <c r="C40" t="s">
        <v>665</v>
      </c>
      <c r="D40">
        <v>2011</v>
      </c>
      <c r="E40">
        <f t="shared" si="2"/>
        <v>39</v>
      </c>
      <c r="G40">
        <f t="shared" si="0"/>
        <v>61492</v>
      </c>
      <c r="H40" t="s">
        <v>716</v>
      </c>
      <c r="N40" t="s">
        <v>543</v>
      </c>
      <c r="O40">
        <v>47</v>
      </c>
      <c r="P40">
        <v>39629.333333333336</v>
      </c>
      <c r="Q40">
        <f t="shared" si="1"/>
        <v>39</v>
      </c>
    </row>
    <row r="41" spans="1:17" x14ac:dyDescent="0.25">
      <c r="A41" t="s">
        <v>66</v>
      </c>
      <c r="B41">
        <v>122984</v>
      </c>
      <c r="C41" t="s">
        <v>98</v>
      </c>
      <c r="D41">
        <v>2007</v>
      </c>
      <c r="E41">
        <f t="shared" si="2"/>
        <v>40</v>
      </c>
      <c r="F41">
        <v>32</v>
      </c>
      <c r="G41">
        <f t="shared" si="0"/>
        <v>20497.333333333332</v>
      </c>
      <c r="H41" t="s">
        <v>368</v>
      </c>
      <c r="N41" t="s">
        <v>688</v>
      </c>
      <c r="O41">
        <v>156</v>
      </c>
      <c r="P41">
        <v>38964</v>
      </c>
      <c r="Q41">
        <f t="shared" si="1"/>
        <v>40</v>
      </c>
    </row>
    <row r="42" spans="1:17" x14ac:dyDescent="0.25">
      <c r="A42" t="s">
        <v>11</v>
      </c>
      <c r="B42">
        <v>122984</v>
      </c>
      <c r="C42" t="s">
        <v>92</v>
      </c>
      <c r="D42">
        <v>2006</v>
      </c>
      <c r="E42">
        <f t="shared" si="2"/>
        <v>41</v>
      </c>
      <c r="F42">
        <v>28</v>
      </c>
      <c r="G42">
        <f t="shared" si="0"/>
        <v>17569.142857142859</v>
      </c>
      <c r="H42" t="s">
        <v>380</v>
      </c>
      <c r="N42" t="s">
        <v>672</v>
      </c>
      <c r="O42">
        <v>61</v>
      </c>
      <c r="P42">
        <v>38264</v>
      </c>
      <c r="Q42">
        <f t="shared" si="1"/>
        <v>41</v>
      </c>
    </row>
    <row r="43" spans="1:17" x14ac:dyDescent="0.25">
      <c r="A43" t="s">
        <v>25</v>
      </c>
      <c r="B43">
        <v>122984</v>
      </c>
      <c r="C43" t="s">
        <v>93</v>
      </c>
      <c r="D43">
        <v>2007</v>
      </c>
      <c r="E43">
        <f t="shared" si="2"/>
        <v>42</v>
      </c>
      <c r="F43">
        <v>29</v>
      </c>
      <c r="G43">
        <f t="shared" si="0"/>
        <v>20497.333333333332</v>
      </c>
      <c r="H43" t="s">
        <v>169</v>
      </c>
      <c r="N43" t="s">
        <v>287</v>
      </c>
      <c r="O43">
        <v>63</v>
      </c>
      <c r="P43">
        <v>38264</v>
      </c>
      <c r="Q43">
        <f t="shared" si="1"/>
        <v>42</v>
      </c>
    </row>
    <row r="44" spans="1:17" x14ac:dyDescent="0.25">
      <c r="A44" t="s">
        <v>533</v>
      </c>
      <c r="B44">
        <v>122984</v>
      </c>
      <c r="C44" t="s">
        <v>542</v>
      </c>
      <c r="D44">
        <v>2010</v>
      </c>
      <c r="E44">
        <f t="shared" si="2"/>
        <v>43</v>
      </c>
      <c r="F44">
        <v>30</v>
      </c>
      <c r="G44">
        <f t="shared" si="0"/>
        <v>40994.666666666664</v>
      </c>
      <c r="H44" t="s">
        <v>570</v>
      </c>
      <c r="N44" t="s">
        <v>544</v>
      </c>
      <c r="O44">
        <v>64</v>
      </c>
      <c r="P44">
        <v>38264</v>
      </c>
      <c r="Q44">
        <f t="shared" si="1"/>
        <v>43</v>
      </c>
    </row>
    <row r="45" spans="1:17" x14ac:dyDescent="0.25">
      <c r="A45" t="s">
        <v>41</v>
      </c>
      <c r="B45">
        <v>122984</v>
      </c>
      <c r="C45" t="s">
        <v>94</v>
      </c>
      <c r="D45">
        <v>2007</v>
      </c>
      <c r="E45">
        <f t="shared" si="2"/>
        <v>44</v>
      </c>
      <c r="F45">
        <v>31</v>
      </c>
      <c r="G45">
        <f t="shared" si="0"/>
        <v>20497.333333333332</v>
      </c>
      <c r="H45" t="s">
        <v>392</v>
      </c>
      <c r="N45" t="s">
        <v>545</v>
      </c>
      <c r="O45">
        <v>65</v>
      </c>
      <c r="P45">
        <v>38264</v>
      </c>
      <c r="Q45">
        <f t="shared" si="1"/>
        <v>44</v>
      </c>
    </row>
    <row r="46" spans="1:17" x14ac:dyDescent="0.25">
      <c r="A46" t="s">
        <v>65</v>
      </c>
      <c r="B46">
        <v>122984</v>
      </c>
      <c r="C46" t="s">
        <v>97</v>
      </c>
      <c r="D46">
        <v>2004</v>
      </c>
      <c r="E46">
        <f t="shared" si="2"/>
        <v>45</v>
      </c>
      <c r="F46">
        <v>33</v>
      </c>
      <c r="G46">
        <f t="shared" si="0"/>
        <v>13664.888888888889</v>
      </c>
      <c r="H46" t="s">
        <v>393</v>
      </c>
      <c r="N46" t="s">
        <v>546</v>
      </c>
      <c r="O46">
        <v>68</v>
      </c>
      <c r="P46">
        <v>38264</v>
      </c>
      <c r="Q46">
        <f t="shared" si="1"/>
        <v>45</v>
      </c>
    </row>
    <row r="47" spans="1:17" x14ac:dyDescent="0.25">
      <c r="A47" t="s">
        <v>2</v>
      </c>
      <c r="B47">
        <v>118888</v>
      </c>
      <c r="C47" t="s">
        <v>99</v>
      </c>
      <c r="D47">
        <v>2007</v>
      </c>
      <c r="E47">
        <f t="shared" si="2"/>
        <v>46</v>
      </c>
      <c r="F47">
        <v>34</v>
      </c>
      <c r="G47">
        <f t="shared" si="0"/>
        <v>19814.666666666668</v>
      </c>
      <c r="H47" t="s">
        <v>394</v>
      </c>
      <c r="N47" t="s">
        <v>690</v>
      </c>
      <c r="O47">
        <v>163</v>
      </c>
      <c r="P47">
        <v>36916</v>
      </c>
      <c r="Q47">
        <f t="shared" si="1"/>
        <v>46</v>
      </c>
    </row>
    <row r="48" spans="1:17" x14ac:dyDescent="0.25">
      <c r="A48" t="s">
        <v>520</v>
      </c>
      <c r="B48">
        <v>118888</v>
      </c>
      <c r="C48" t="s">
        <v>543</v>
      </c>
      <c r="D48">
        <v>2010</v>
      </c>
      <c r="E48">
        <f t="shared" si="2"/>
        <v>47</v>
      </c>
      <c r="F48">
        <v>36</v>
      </c>
      <c r="G48">
        <f t="shared" si="0"/>
        <v>39629.333333333336</v>
      </c>
      <c r="H48" t="s">
        <v>572</v>
      </c>
      <c r="N48" t="s">
        <v>301</v>
      </c>
      <c r="O48">
        <v>76</v>
      </c>
      <c r="P48">
        <v>36898.666666666664</v>
      </c>
      <c r="Q48">
        <f t="shared" si="1"/>
        <v>47</v>
      </c>
    </row>
    <row r="49" spans="1:17" x14ac:dyDescent="0.25">
      <c r="A49" t="s">
        <v>609</v>
      </c>
      <c r="B49">
        <v>118888</v>
      </c>
      <c r="C49" t="s">
        <v>666</v>
      </c>
      <c r="D49">
        <v>2011</v>
      </c>
      <c r="E49">
        <f t="shared" si="2"/>
        <v>48</v>
      </c>
      <c r="G49">
        <f t="shared" si="0"/>
        <v>59444</v>
      </c>
      <c r="H49" t="s">
        <v>717</v>
      </c>
      <c r="N49" t="s">
        <v>75</v>
      </c>
      <c r="O49">
        <v>4</v>
      </c>
      <c r="P49">
        <v>36881.333333333336</v>
      </c>
      <c r="Q49">
        <f t="shared" si="1"/>
        <v>48</v>
      </c>
    </row>
    <row r="50" spans="1:17" x14ac:dyDescent="0.25">
      <c r="A50" t="s">
        <v>68</v>
      </c>
      <c r="B50">
        <v>118888</v>
      </c>
      <c r="C50" t="s">
        <v>102</v>
      </c>
      <c r="D50">
        <v>2005</v>
      </c>
      <c r="E50">
        <f t="shared" si="2"/>
        <v>49</v>
      </c>
      <c r="F50">
        <v>35</v>
      </c>
      <c r="G50">
        <f t="shared" si="0"/>
        <v>14861</v>
      </c>
      <c r="H50" t="s">
        <v>396</v>
      </c>
      <c r="N50" t="s">
        <v>548</v>
      </c>
      <c r="O50">
        <v>88</v>
      </c>
      <c r="P50">
        <v>35533.333333333336</v>
      </c>
      <c r="Q50">
        <f t="shared" si="1"/>
        <v>49</v>
      </c>
    </row>
    <row r="51" spans="1:17" x14ac:dyDescent="0.25">
      <c r="A51" t="s">
        <v>611</v>
      </c>
      <c r="B51">
        <v>118888</v>
      </c>
      <c r="C51" t="s">
        <v>667</v>
      </c>
      <c r="D51">
        <v>2011</v>
      </c>
      <c r="E51">
        <f t="shared" si="2"/>
        <v>50</v>
      </c>
      <c r="G51">
        <f t="shared" si="0"/>
        <v>59444</v>
      </c>
      <c r="H51" t="s">
        <v>718</v>
      </c>
      <c r="N51" t="s">
        <v>547</v>
      </c>
      <c r="O51">
        <v>89</v>
      </c>
      <c r="P51">
        <v>35533.333333333336</v>
      </c>
      <c r="Q51">
        <f t="shared" si="1"/>
        <v>50</v>
      </c>
    </row>
    <row r="52" spans="1:17" x14ac:dyDescent="0.25">
      <c r="A52" t="s">
        <v>617</v>
      </c>
      <c r="B52">
        <v>118888</v>
      </c>
      <c r="C52" t="s">
        <v>668</v>
      </c>
      <c r="D52">
        <v>2011</v>
      </c>
      <c r="E52">
        <f t="shared" si="2"/>
        <v>51</v>
      </c>
      <c r="G52">
        <f t="shared" si="0"/>
        <v>59444</v>
      </c>
      <c r="H52" t="s">
        <v>719</v>
      </c>
      <c r="N52" t="s">
        <v>675</v>
      </c>
      <c r="O52">
        <v>95</v>
      </c>
      <c r="P52">
        <v>35533.333333333336</v>
      </c>
      <c r="Q52">
        <f t="shared" si="1"/>
        <v>51</v>
      </c>
    </row>
    <row r="53" spans="1:17" x14ac:dyDescent="0.25">
      <c r="A53" t="s">
        <v>35</v>
      </c>
      <c r="B53">
        <v>118888</v>
      </c>
      <c r="C53" t="s">
        <v>100</v>
      </c>
      <c r="D53">
        <v>2007</v>
      </c>
      <c r="E53">
        <f t="shared" si="2"/>
        <v>52</v>
      </c>
      <c r="F53">
        <v>37</v>
      </c>
      <c r="G53">
        <f t="shared" si="0"/>
        <v>19814.666666666668</v>
      </c>
      <c r="H53" t="s">
        <v>395</v>
      </c>
      <c r="N53" t="s">
        <v>691</v>
      </c>
      <c r="O53">
        <v>164</v>
      </c>
      <c r="P53">
        <v>34868</v>
      </c>
      <c r="Q53">
        <f t="shared" si="1"/>
        <v>52</v>
      </c>
    </row>
    <row r="54" spans="1:17" x14ac:dyDescent="0.25">
      <c r="A54" t="s">
        <v>36</v>
      </c>
      <c r="B54">
        <v>118888</v>
      </c>
      <c r="C54" t="s">
        <v>101</v>
      </c>
      <c r="D54">
        <v>2007</v>
      </c>
      <c r="E54">
        <f t="shared" si="2"/>
        <v>53</v>
      </c>
      <c r="G54">
        <f t="shared" si="0"/>
        <v>19814.666666666668</v>
      </c>
      <c r="H54" t="s">
        <v>705</v>
      </c>
      <c r="N54" t="s">
        <v>692</v>
      </c>
      <c r="O54">
        <v>165</v>
      </c>
      <c r="P54">
        <v>34868</v>
      </c>
      <c r="Q54">
        <f t="shared" si="1"/>
        <v>53</v>
      </c>
    </row>
    <row r="55" spans="1:17" x14ac:dyDescent="0.25">
      <c r="A55" t="s">
        <v>184</v>
      </c>
      <c r="B55">
        <v>118888</v>
      </c>
      <c r="C55" t="s">
        <v>206</v>
      </c>
      <c r="D55">
        <v>2009</v>
      </c>
      <c r="E55">
        <f t="shared" si="2"/>
        <v>54</v>
      </c>
      <c r="F55">
        <v>38</v>
      </c>
      <c r="G55">
        <f t="shared" si="0"/>
        <v>29722</v>
      </c>
      <c r="H55" t="s">
        <v>224</v>
      </c>
      <c r="N55" t="s">
        <v>76</v>
      </c>
      <c r="O55">
        <v>5</v>
      </c>
      <c r="P55">
        <v>34833.333333333336</v>
      </c>
      <c r="Q55">
        <f t="shared" si="1"/>
        <v>54</v>
      </c>
    </row>
    <row r="56" spans="1:17" x14ac:dyDescent="0.25">
      <c r="A56" t="s">
        <v>164</v>
      </c>
      <c r="B56">
        <v>118888</v>
      </c>
      <c r="C56" t="s">
        <v>207</v>
      </c>
      <c r="D56">
        <v>2011</v>
      </c>
      <c r="E56">
        <f t="shared" si="2"/>
        <v>55</v>
      </c>
      <c r="F56">
        <v>39</v>
      </c>
      <c r="G56">
        <f t="shared" si="0"/>
        <v>59444</v>
      </c>
      <c r="H56" t="s">
        <v>374</v>
      </c>
      <c r="N56" t="s">
        <v>283</v>
      </c>
      <c r="O56">
        <v>101</v>
      </c>
      <c r="P56">
        <v>34168</v>
      </c>
      <c r="Q56">
        <f t="shared" si="1"/>
        <v>55</v>
      </c>
    </row>
    <row r="57" spans="1:17" x14ac:dyDescent="0.25">
      <c r="A57" t="s">
        <v>637</v>
      </c>
      <c r="B57">
        <v>118888</v>
      </c>
      <c r="C57" t="s">
        <v>669</v>
      </c>
      <c r="D57">
        <v>2011</v>
      </c>
      <c r="E57">
        <f t="shared" si="2"/>
        <v>56</v>
      </c>
      <c r="G57">
        <f t="shared" si="0"/>
        <v>59444</v>
      </c>
      <c r="H57" t="s">
        <v>720</v>
      </c>
      <c r="N57" t="s">
        <v>550</v>
      </c>
      <c r="O57">
        <v>103</v>
      </c>
      <c r="P57">
        <v>34168</v>
      </c>
      <c r="Q57">
        <f t="shared" si="1"/>
        <v>56</v>
      </c>
    </row>
    <row r="58" spans="1:17" x14ac:dyDescent="0.25">
      <c r="A58" t="s">
        <v>644</v>
      </c>
      <c r="B58">
        <v>118888</v>
      </c>
      <c r="C58" t="s">
        <v>670</v>
      </c>
      <c r="D58">
        <v>2011</v>
      </c>
      <c r="E58">
        <f t="shared" si="2"/>
        <v>57</v>
      </c>
      <c r="G58">
        <f t="shared" si="0"/>
        <v>59444</v>
      </c>
      <c r="H58" t="s">
        <v>721</v>
      </c>
      <c r="N58" t="s">
        <v>308</v>
      </c>
      <c r="O58">
        <v>105</v>
      </c>
      <c r="P58">
        <v>34168</v>
      </c>
      <c r="Q58">
        <f t="shared" si="1"/>
        <v>57</v>
      </c>
    </row>
    <row r="59" spans="1:17" x14ac:dyDescent="0.25">
      <c r="A59" t="s">
        <v>161</v>
      </c>
      <c r="B59">
        <v>118888</v>
      </c>
      <c r="C59" t="s">
        <v>211</v>
      </c>
      <c r="D59">
        <v>2009</v>
      </c>
      <c r="E59">
        <f t="shared" si="2"/>
        <v>58</v>
      </c>
      <c r="F59">
        <v>40</v>
      </c>
      <c r="G59">
        <f t="shared" si="0"/>
        <v>29722</v>
      </c>
      <c r="H59" t="s">
        <v>173</v>
      </c>
      <c r="N59" t="s">
        <v>551</v>
      </c>
      <c r="O59">
        <v>107</v>
      </c>
      <c r="P59">
        <v>34168</v>
      </c>
      <c r="Q59">
        <f t="shared" si="1"/>
        <v>58</v>
      </c>
    </row>
    <row r="60" spans="1:17" x14ac:dyDescent="0.25">
      <c r="A60" t="s">
        <v>278</v>
      </c>
      <c r="B60">
        <v>118888</v>
      </c>
      <c r="C60" t="s">
        <v>322</v>
      </c>
      <c r="D60">
        <v>2009</v>
      </c>
      <c r="E60">
        <f t="shared" si="2"/>
        <v>59</v>
      </c>
      <c r="F60">
        <v>41</v>
      </c>
      <c r="G60">
        <f t="shared" si="0"/>
        <v>29722</v>
      </c>
      <c r="H60" t="s">
        <v>443</v>
      </c>
      <c r="N60" t="s">
        <v>694</v>
      </c>
      <c r="O60">
        <v>181</v>
      </c>
      <c r="P60">
        <v>32820</v>
      </c>
      <c r="Q60">
        <f t="shared" si="1"/>
        <v>59</v>
      </c>
    </row>
    <row r="61" spans="1:17" x14ac:dyDescent="0.25">
      <c r="A61" t="s">
        <v>600</v>
      </c>
      <c r="B61">
        <v>114792</v>
      </c>
      <c r="C61" t="s">
        <v>671</v>
      </c>
      <c r="D61">
        <v>2011</v>
      </c>
      <c r="E61">
        <f t="shared" si="2"/>
        <v>60</v>
      </c>
      <c r="G61">
        <f t="shared" si="0"/>
        <v>57396</v>
      </c>
      <c r="H61" t="s">
        <v>722</v>
      </c>
      <c r="N61" t="s">
        <v>695</v>
      </c>
      <c r="O61">
        <v>182</v>
      </c>
      <c r="P61">
        <v>32820</v>
      </c>
      <c r="Q61">
        <f t="shared" si="1"/>
        <v>60</v>
      </c>
    </row>
    <row r="62" spans="1:17" x14ac:dyDescent="0.25">
      <c r="A62" t="s">
        <v>601</v>
      </c>
      <c r="B62">
        <v>114792</v>
      </c>
      <c r="C62" t="s">
        <v>672</v>
      </c>
      <c r="D62">
        <v>2010</v>
      </c>
      <c r="E62">
        <f t="shared" si="2"/>
        <v>61</v>
      </c>
      <c r="G62">
        <f t="shared" si="0"/>
        <v>38264</v>
      </c>
      <c r="H62" t="s">
        <v>723</v>
      </c>
      <c r="N62" t="s">
        <v>697</v>
      </c>
      <c r="O62">
        <v>185</v>
      </c>
      <c r="P62">
        <v>32820</v>
      </c>
      <c r="Q62">
        <f t="shared" si="1"/>
        <v>61</v>
      </c>
    </row>
    <row r="63" spans="1:17" x14ac:dyDescent="0.25">
      <c r="A63" t="s">
        <v>24</v>
      </c>
      <c r="B63">
        <v>114792</v>
      </c>
      <c r="C63" t="s">
        <v>104</v>
      </c>
      <c r="D63">
        <v>2007</v>
      </c>
      <c r="E63">
        <f t="shared" si="2"/>
        <v>62</v>
      </c>
      <c r="F63">
        <v>42</v>
      </c>
      <c r="G63">
        <f t="shared" si="0"/>
        <v>19132</v>
      </c>
      <c r="H63" t="s">
        <v>397</v>
      </c>
      <c r="N63" t="s">
        <v>698</v>
      </c>
      <c r="O63">
        <v>188</v>
      </c>
      <c r="P63">
        <v>32820</v>
      </c>
      <c r="Q63">
        <f t="shared" si="1"/>
        <v>62</v>
      </c>
    </row>
    <row r="64" spans="1:17" x14ac:dyDescent="0.25">
      <c r="A64" t="s">
        <v>243</v>
      </c>
      <c r="B64">
        <v>114792</v>
      </c>
      <c r="C64" t="s">
        <v>287</v>
      </c>
      <c r="D64">
        <v>2010</v>
      </c>
      <c r="E64">
        <f t="shared" si="2"/>
        <v>63</v>
      </c>
      <c r="F64">
        <v>43</v>
      </c>
      <c r="G64">
        <f t="shared" si="0"/>
        <v>38264</v>
      </c>
      <c r="H64" t="s">
        <v>444</v>
      </c>
      <c r="N64" t="s">
        <v>552</v>
      </c>
      <c r="O64">
        <v>111</v>
      </c>
      <c r="P64">
        <v>32802.666666666664</v>
      </c>
      <c r="Q64">
        <f t="shared" si="1"/>
        <v>63</v>
      </c>
    </row>
    <row r="65" spans="1:17" x14ac:dyDescent="0.25">
      <c r="A65" t="s">
        <v>521</v>
      </c>
      <c r="B65">
        <v>114792</v>
      </c>
      <c r="C65" t="s">
        <v>544</v>
      </c>
      <c r="D65">
        <v>2010</v>
      </c>
      <c r="E65">
        <f t="shared" si="2"/>
        <v>64</v>
      </c>
      <c r="F65">
        <v>44</v>
      </c>
      <c r="G65">
        <f t="shared" si="0"/>
        <v>38264</v>
      </c>
      <c r="H65" t="s">
        <v>573</v>
      </c>
      <c r="N65" t="s">
        <v>553</v>
      </c>
      <c r="O65">
        <v>113</v>
      </c>
      <c r="P65">
        <v>32802.666666666664</v>
      </c>
      <c r="Q65">
        <f t="shared" si="1"/>
        <v>64</v>
      </c>
    </row>
    <row r="66" spans="1:17" x14ac:dyDescent="0.25">
      <c r="A66" t="s">
        <v>524</v>
      </c>
      <c r="B66">
        <v>114792</v>
      </c>
      <c r="C66" t="s">
        <v>545</v>
      </c>
      <c r="D66">
        <v>2010</v>
      </c>
      <c r="E66">
        <f t="shared" si="2"/>
        <v>65</v>
      </c>
      <c r="F66">
        <v>45</v>
      </c>
      <c r="G66">
        <f t="shared" si="0"/>
        <v>38264</v>
      </c>
      <c r="H66" t="s">
        <v>574</v>
      </c>
      <c r="N66" t="s">
        <v>554</v>
      </c>
      <c r="O66">
        <v>116</v>
      </c>
      <c r="P66">
        <v>32802.666666666664</v>
      </c>
      <c r="Q66">
        <f t="shared" si="1"/>
        <v>65</v>
      </c>
    </row>
    <row r="67" spans="1:17" x14ac:dyDescent="0.25">
      <c r="A67" t="s">
        <v>186</v>
      </c>
      <c r="B67">
        <v>114792</v>
      </c>
      <c r="C67" t="s">
        <v>209</v>
      </c>
      <c r="D67">
        <v>2009</v>
      </c>
      <c r="E67">
        <f t="shared" si="2"/>
        <v>66</v>
      </c>
      <c r="F67">
        <v>47</v>
      </c>
      <c r="G67">
        <f t="shared" ref="G67:G130" si="3">B67/(2013-D67)</f>
        <v>28698</v>
      </c>
      <c r="H67" t="s">
        <v>399</v>
      </c>
      <c r="N67" t="s">
        <v>430</v>
      </c>
      <c r="O67">
        <v>119</v>
      </c>
      <c r="P67">
        <v>32802.666666666664</v>
      </c>
      <c r="Q67">
        <f t="shared" si="1"/>
        <v>66</v>
      </c>
    </row>
    <row r="68" spans="1:17" x14ac:dyDescent="0.25">
      <c r="A68" t="s">
        <v>270</v>
      </c>
      <c r="B68">
        <v>114792</v>
      </c>
      <c r="C68" t="s">
        <v>314</v>
      </c>
      <c r="D68">
        <v>2009</v>
      </c>
      <c r="E68">
        <f t="shared" si="2"/>
        <v>67</v>
      </c>
      <c r="F68">
        <v>46</v>
      </c>
      <c r="G68">
        <f t="shared" si="3"/>
        <v>28698</v>
      </c>
      <c r="H68" t="s">
        <v>445</v>
      </c>
      <c r="N68" t="s">
        <v>77</v>
      </c>
      <c r="O68">
        <v>6</v>
      </c>
      <c r="P68">
        <v>32785.333333333336</v>
      </c>
      <c r="Q68">
        <f t="shared" ref="Q68:Q131" si="4">Q67+1</f>
        <v>67</v>
      </c>
    </row>
    <row r="69" spans="1:17" x14ac:dyDescent="0.25">
      <c r="A69" t="s">
        <v>531</v>
      </c>
      <c r="B69">
        <v>114792</v>
      </c>
      <c r="C69" t="s">
        <v>546</v>
      </c>
      <c r="D69">
        <v>2010</v>
      </c>
      <c r="E69">
        <f t="shared" si="2"/>
        <v>68</v>
      </c>
      <c r="F69">
        <v>48</v>
      </c>
      <c r="G69">
        <f t="shared" si="3"/>
        <v>38264</v>
      </c>
      <c r="H69" t="s">
        <v>575</v>
      </c>
      <c r="N69" t="s">
        <v>285</v>
      </c>
      <c r="O69">
        <v>120</v>
      </c>
      <c r="P69">
        <v>31437.333333333332</v>
      </c>
      <c r="Q69">
        <f t="shared" si="4"/>
        <v>68</v>
      </c>
    </row>
    <row r="70" spans="1:17" x14ac:dyDescent="0.25">
      <c r="A70" t="s">
        <v>15</v>
      </c>
      <c r="B70">
        <v>114792</v>
      </c>
      <c r="C70" t="s">
        <v>103</v>
      </c>
      <c r="D70">
        <v>2007</v>
      </c>
      <c r="E70">
        <f t="shared" si="2"/>
        <v>69</v>
      </c>
      <c r="F70">
        <v>49</v>
      </c>
      <c r="G70">
        <f t="shared" si="3"/>
        <v>19132</v>
      </c>
      <c r="H70" t="s">
        <v>398</v>
      </c>
      <c r="N70" t="s">
        <v>555</v>
      </c>
      <c r="O70">
        <v>121</v>
      </c>
      <c r="P70">
        <v>31437.333333333332</v>
      </c>
      <c r="Q70">
        <f t="shared" si="4"/>
        <v>69</v>
      </c>
    </row>
    <row r="71" spans="1:17" x14ac:dyDescent="0.25">
      <c r="A71" t="s">
        <v>153</v>
      </c>
      <c r="B71">
        <v>114792</v>
      </c>
      <c r="C71" t="s">
        <v>213</v>
      </c>
      <c r="D71">
        <v>2008</v>
      </c>
      <c r="E71">
        <f t="shared" si="2"/>
        <v>70</v>
      </c>
      <c r="F71">
        <v>50</v>
      </c>
      <c r="G71">
        <f t="shared" si="3"/>
        <v>22958.400000000001</v>
      </c>
      <c r="H71" t="s">
        <v>400</v>
      </c>
      <c r="N71" t="s">
        <v>304</v>
      </c>
      <c r="O71">
        <v>122</v>
      </c>
      <c r="P71">
        <v>31437.333333333332</v>
      </c>
      <c r="Q71">
        <f t="shared" si="4"/>
        <v>70</v>
      </c>
    </row>
    <row r="72" spans="1:17" x14ac:dyDescent="0.25">
      <c r="A72" t="s">
        <v>160</v>
      </c>
      <c r="B72">
        <v>110696</v>
      </c>
      <c r="C72" t="s">
        <v>192</v>
      </c>
      <c r="D72">
        <v>2009</v>
      </c>
      <c r="E72">
        <f t="shared" ref="E72:E136" si="5">E71+1</f>
        <v>71</v>
      </c>
      <c r="F72">
        <v>51</v>
      </c>
      <c r="G72">
        <f t="shared" si="3"/>
        <v>27674</v>
      </c>
      <c r="H72" t="s">
        <v>401</v>
      </c>
      <c r="N72" t="s">
        <v>556</v>
      </c>
      <c r="O72">
        <v>124</v>
      </c>
      <c r="P72">
        <v>31437.333333333332</v>
      </c>
      <c r="Q72">
        <f t="shared" si="4"/>
        <v>71</v>
      </c>
    </row>
    <row r="73" spans="1:17" x14ac:dyDescent="0.25">
      <c r="A73" t="s">
        <v>150</v>
      </c>
      <c r="B73">
        <v>110696</v>
      </c>
      <c r="C73" t="s">
        <v>196</v>
      </c>
      <c r="D73">
        <v>2009</v>
      </c>
      <c r="E73">
        <f t="shared" si="5"/>
        <v>72</v>
      </c>
      <c r="F73">
        <v>52</v>
      </c>
      <c r="G73">
        <f t="shared" si="3"/>
        <v>27674</v>
      </c>
      <c r="H73" t="s">
        <v>402</v>
      </c>
      <c r="N73" t="s">
        <v>699</v>
      </c>
      <c r="O73">
        <v>193</v>
      </c>
      <c r="P73">
        <v>30772</v>
      </c>
      <c r="Q73">
        <f t="shared" si="4"/>
        <v>72</v>
      </c>
    </row>
    <row r="74" spans="1:17" x14ac:dyDescent="0.25">
      <c r="A74" t="s">
        <v>18</v>
      </c>
      <c r="B74">
        <v>110696</v>
      </c>
      <c r="C74" t="s">
        <v>106</v>
      </c>
      <c r="D74">
        <v>2007</v>
      </c>
      <c r="E74">
        <f t="shared" si="5"/>
        <v>73</v>
      </c>
      <c r="F74">
        <v>53</v>
      </c>
      <c r="G74">
        <f t="shared" si="3"/>
        <v>18449.333333333332</v>
      </c>
      <c r="H74" t="s">
        <v>174</v>
      </c>
      <c r="N74" t="s">
        <v>700</v>
      </c>
      <c r="O74">
        <v>200</v>
      </c>
      <c r="P74">
        <v>30772</v>
      </c>
      <c r="Q74">
        <f t="shared" si="4"/>
        <v>73</v>
      </c>
    </row>
    <row r="75" spans="1:17" x14ac:dyDescent="0.25">
      <c r="A75" t="s">
        <v>616</v>
      </c>
      <c r="B75">
        <v>110696</v>
      </c>
      <c r="C75" t="s">
        <v>673</v>
      </c>
      <c r="D75">
        <v>2011</v>
      </c>
      <c r="E75">
        <f t="shared" si="5"/>
        <v>74</v>
      </c>
      <c r="G75">
        <f t="shared" si="3"/>
        <v>55348</v>
      </c>
      <c r="H75" t="s">
        <v>724</v>
      </c>
      <c r="N75" t="s">
        <v>78</v>
      </c>
      <c r="O75">
        <v>9</v>
      </c>
      <c r="P75">
        <v>30737.333333333332</v>
      </c>
      <c r="Q75">
        <f t="shared" si="4"/>
        <v>74</v>
      </c>
    </row>
    <row r="76" spans="1:17" x14ac:dyDescent="0.25">
      <c r="A76" t="s">
        <v>182</v>
      </c>
      <c r="B76">
        <v>110696</v>
      </c>
      <c r="C76" t="s">
        <v>202</v>
      </c>
      <c r="D76">
        <v>2009</v>
      </c>
      <c r="E76">
        <f t="shared" si="5"/>
        <v>75</v>
      </c>
      <c r="F76">
        <v>58</v>
      </c>
      <c r="G76">
        <f t="shared" si="3"/>
        <v>27674</v>
      </c>
      <c r="H76" t="s">
        <v>226</v>
      </c>
      <c r="N76" t="s">
        <v>431</v>
      </c>
      <c r="O76">
        <v>129</v>
      </c>
      <c r="P76">
        <v>30072</v>
      </c>
      <c r="Q76">
        <f t="shared" si="4"/>
        <v>75</v>
      </c>
    </row>
    <row r="77" spans="1:17" x14ac:dyDescent="0.25">
      <c r="A77" t="s">
        <v>257</v>
      </c>
      <c r="B77">
        <v>110696</v>
      </c>
      <c r="C77" t="s">
        <v>301</v>
      </c>
      <c r="D77">
        <v>2010</v>
      </c>
      <c r="E77">
        <f t="shared" si="5"/>
        <v>76</v>
      </c>
      <c r="F77">
        <v>54</v>
      </c>
      <c r="G77">
        <f t="shared" si="3"/>
        <v>36898.666666666664</v>
      </c>
      <c r="H77" t="s">
        <v>446</v>
      </c>
      <c r="N77" t="s">
        <v>432</v>
      </c>
      <c r="O77">
        <v>131</v>
      </c>
      <c r="P77">
        <v>30072</v>
      </c>
      <c r="Q77">
        <f t="shared" si="4"/>
        <v>76</v>
      </c>
    </row>
    <row r="78" spans="1:17" x14ac:dyDescent="0.25">
      <c r="A78" t="s">
        <v>55</v>
      </c>
      <c r="B78">
        <v>110696</v>
      </c>
      <c r="C78" t="s">
        <v>108</v>
      </c>
      <c r="D78">
        <v>2006</v>
      </c>
      <c r="E78">
        <f t="shared" si="5"/>
        <v>77</v>
      </c>
      <c r="F78">
        <v>64</v>
      </c>
      <c r="G78">
        <f t="shared" si="3"/>
        <v>15813.714285714286</v>
      </c>
      <c r="H78" t="s">
        <v>405</v>
      </c>
      <c r="N78" t="s">
        <v>206</v>
      </c>
      <c r="O78">
        <v>54</v>
      </c>
      <c r="P78">
        <v>29722</v>
      </c>
      <c r="Q78">
        <f t="shared" si="4"/>
        <v>77</v>
      </c>
    </row>
    <row r="79" spans="1:17" x14ac:dyDescent="0.25">
      <c r="A79" t="s">
        <v>157</v>
      </c>
      <c r="B79">
        <v>110696</v>
      </c>
      <c r="C79" t="s">
        <v>198</v>
      </c>
      <c r="D79">
        <v>2009</v>
      </c>
      <c r="E79">
        <f t="shared" si="5"/>
        <v>78</v>
      </c>
      <c r="F79">
        <v>55</v>
      </c>
      <c r="G79">
        <f t="shared" si="3"/>
        <v>27674</v>
      </c>
      <c r="H79" t="s">
        <v>175</v>
      </c>
      <c r="N79" t="s">
        <v>211</v>
      </c>
      <c r="O79">
        <v>58</v>
      </c>
      <c r="P79">
        <v>29722</v>
      </c>
      <c r="Q79">
        <f t="shared" si="4"/>
        <v>78</v>
      </c>
    </row>
    <row r="80" spans="1:17" x14ac:dyDescent="0.25">
      <c r="A80" t="s">
        <v>271</v>
      </c>
      <c r="B80">
        <v>110696</v>
      </c>
      <c r="C80" t="s">
        <v>315</v>
      </c>
      <c r="D80">
        <v>2009</v>
      </c>
      <c r="E80">
        <f t="shared" si="5"/>
        <v>79</v>
      </c>
      <c r="F80">
        <v>61</v>
      </c>
      <c r="G80">
        <f t="shared" si="3"/>
        <v>27674</v>
      </c>
      <c r="H80" t="s">
        <v>449</v>
      </c>
      <c r="N80" t="s">
        <v>322</v>
      </c>
      <c r="O80">
        <v>59</v>
      </c>
      <c r="P80">
        <v>29722</v>
      </c>
      <c r="Q80">
        <f t="shared" si="4"/>
        <v>79</v>
      </c>
    </row>
    <row r="81" spans="1:17" x14ac:dyDescent="0.25">
      <c r="A81" t="s">
        <v>181</v>
      </c>
      <c r="B81">
        <v>110696</v>
      </c>
      <c r="C81" t="s">
        <v>201</v>
      </c>
      <c r="D81">
        <v>2009</v>
      </c>
      <c r="E81">
        <f t="shared" si="5"/>
        <v>80</v>
      </c>
      <c r="F81">
        <v>56</v>
      </c>
      <c r="G81">
        <f t="shared" si="3"/>
        <v>27674</v>
      </c>
      <c r="H81" t="s">
        <v>225</v>
      </c>
      <c r="N81" t="s">
        <v>701</v>
      </c>
      <c r="O81">
        <v>204</v>
      </c>
      <c r="P81">
        <v>28724</v>
      </c>
      <c r="Q81">
        <f t="shared" si="4"/>
        <v>80</v>
      </c>
    </row>
    <row r="82" spans="1:17" x14ac:dyDescent="0.25">
      <c r="A82" t="s">
        <v>265</v>
      </c>
      <c r="B82">
        <v>110696</v>
      </c>
      <c r="C82" t="s">
        <v>309</v>
      </c>
      <c r="D82">
        <v>2009</v>
      </c>
      <c r="E82">
        <f t="shared" si="5"/>
        <v>81</v>
      </c>
      <c r="F82">
        <v>57</v>
      </c>
      <c r="G82">
        <f t="shared" si="3"/>
        <v>27674</v>
      </c>
      <c r="H82" t="s">
        <v>447</v>
      </c>
      <c r="N82" t="s">
        <v>702</v>
      </c>
      <c r="O82">
        <v>209</v>
      </c>
      <c r="P82">
        <v>28724</v>
      </c>
      <c r="Q82">
        <f t="shared" si="4"/>
        <v>81</v>
      </c>
    </row>
    <row r="83" spans="1:17" x14ac:dyDescent="0.25">
      <c r="A83" t="s">
        <v>154</v>
      </c>
      <c r="B83">
        <v>110696</v>
      </c>
      <c r="C83" t="s">
        <v>203</v>
      </c>
      <c r="D83">
        <v>2009</v>
      </c>
      <c r="E83">
        <f t="shared" si="5"/>
        <v>82</v>
      </c>
      <c r="F83">
        <v>59</v>
      </c>
      <c r="G83">
        <f t="shared" si="3"/>
        <v>27674</v>
      </c>
      <c r="H83" t="s">
        <v>403</v>
      </c>
      <c r="N83" t="s">
        <v>433</v>
      </c>
      <c r="O83">
        <v>142</v>
      </c>
      <c r="P83">
        <v>28706.666666666668</v>
      </c>
      <c r="Q83">
        <f t="shared" si="4"/>
        <v>82</v>
      </c>
    </row>
    <row r="84" spans="1:17" x14ac:dyDescent="0.25">
      <c r="A84" t="s">
        <v>268</v>
      </c>
      <c r="B84">
        <v>110696</v>
      </c>
      <c r="C84" t="s">
        <v>312</v>
      </c>
      <c r="D84">
        <v>2009</v>
      </c>
      <c r="E84">
        <f t="shared" si="5"/>
        <v>83</v>
      </c>
      <c r="F84">
        <v>60</v>
      </c>
      <c r="G84">
        <f t="shared" si="3"/>
        <v>27674</v>
      </c>
      <c r="H84" t="s">
        <v>448</v>
      </c>
      <c r="N84" t="s">
        <v>209</v>
      </c>
      <c r="O84">
        <v>66</v>
      </c>
      <c r="P84">
        <v>28698</v>
      </c>
      <c r="Q84">
        <f t="shared" si="4"/>
        <v>83</v>
      </c>
    </row>
    <row r="85" spans="1:17" x14ac:dyDescent="0.25">
      <c r="A85" t="s">
        <v>10</v>
      </c>
      <c r="B85">
        <v>110696</v>
      </c>
      <c r="C85" t="s">
        <v>105</v>
      </c>
      <c r="D85">
        <v>2007</v>
      </c>
      <c r="E85">
        <f t="shared" si="5"/>
        <v>84</v>
      </c>
      <c r="F85">
        <v>62</v>
      </c>
      <c r="G85">
        <f t="shared" si="3"/>
        <v>18449.333333333332</v>
      </c>
      <c r="H85" t="s">
        <v>404</v>
      </c>
      <c r="N85" t="s">
        <v>314</v>
      </c>
      <c r="O85">
        <v>67</v>
      </c>
      <c r="P85">
        <v>28698</v>
      </c>
      <c r="Q85">
        <f t="shared" si="4"/>
        <v>84</v>
      </c>
    </row>
    <row r="86" spans="1:17" x14ac:dyDescent="0.25">
      <c r="A86" t="s">
        <v>47</v>
      </c>
      <c r="B86">
        <v>110696</v>
      </c>
      <c r="C86" t="s">
        <v>107</v>
      </c>
      <c r="D86">
        <v>2007</v>
      </c>
      <c r="E86">
        <f t="shared" si="5"/>
        <v>85</v>
      </c>
      <c r="F86">
        <v>63</v>
      </c>
      <c r="G86">
        <f t="shared" si="3"/>
        <v>18449.333333333332</v>
      </c>
      <c r="H86" t="s">
        <v>406</v>
      </c>
      <c r="N86" t="s">
        <v>79</v>
      </c>
      <c r="O86">
        <v>10</v>
      </c>
      <c r="P86">
        <v>28689.333333333332</v>
      </c>
      <c r="Q86">
        <f t="shared" si="4"/>
        <v>85</v>
      </c>
    </row>
    <row r="87" spans="1:17" x14ac:dyDescent="0.25">
      <c r="A87" t="s">
        <v>279</v>
      </c>
      <c r="B87">
        <v>110696</v>
      </c>
      <c r="C87" t="s">
        <v>323</v>
      </c>
      <c r="D87">
        <v>2009</v>
      </c>
      <c r="E87">
        <f t="shared" si="5"/>
        <v>86</v>
      </c>
      <c r="F87">
        <v>65</v>
      </c>
      <c r="G87">
        <f t="shared" si="3"/>
        <v>27674</v>
      </c>
      <c r="H87" t="s">
        <v>450</v>
      </c>
      <c r="N87" t="s">
        <v>192</v>
      </c>
      <c r="O87">
        <v>71</v>
      </c>
      <c r="P87">
        <v>27674</v>
      </c>
      <c r="Q87">
        <f t="shared" si="4"/>
        <v>86</v>
      </c>
    </row>
    <row r="88" spans="1:17" x14ac:dyDescent="0.25">
      <c r="A88" t="s">
        <v>189</v>
      </c>
      <c r="B88">
        <v>110696</v>
      </c>
      <c r="C88" t="s">
        <v>217</v>
      </c>
      <c r="D88">
        <v>2009</v>
      </c>
      <c r="E88">
        <f t="shared" si="5"/>
        <v>87</v>
      </c>
      <c r="F88">
        <v>66</v>
      </c>
      <c r="G88">
        <f t="shared" si="3"/>
        <v>27674</v>
      </c>
      <c r="H88" t="s">
        <v>227</v>
      </c>
      <c r="N88" t="s">
        <v>196</v>
      </c>
      <c r="O88">
        <v>72</v>
      </c>
      <c r="P88">
        <v>27674</v>
      </c>
      <c r="Q88">
        <f t="shared" si="4"/>
        <v>87</v>
      </c>
    </row>
    <row r="89" spans="1:17" x14ac:dyDescent="0.25">
      <c r="A89" t="s">
        <v>510</v>
      </c>
      <c r="B89">
        <v>106600</v>
      </c>
      <c r="C89" t="s">
        <v>548</v>
      </c>
      <c r="D89">
        <v>2010</v>
      </c>
      <c r="E89">
        <f t="shared" si="5"/>
        <v>88</v>
      </c>
      <c r="F89">
        <v>68</v>
      </c>
      <c r="G89">
        <f t="shared" si="3"/>
        <v>35533.333333333336</v>
      </c>
      <c r="H89" t="s">
        <v>577</v>
      </c>
      <c r="N89" t="s">
        <v>202</v>
      </c>
      <c r="O89">
        <v>75</v>
      </c>
      <c r="P89">
        <v>27674</v>
      </c>
      <c r="Q89">
        <f t="shared" si="4"/>
        <v>88</v>
      </c>
    </row>
    <row r="90" spans="1:17" x14ac:dyDescent="0.25">
      <c r="A90" t="s">
        <v>509</v>
      </c>
      <c r="B90">
        <v>106600</v>
      </c>
      <c r="C90" t="s">
        <v>547</v>
      </c>
      <c r="D90">
        <v>2010</v>
      </c>
      <c r="E90">
        <f t="shared" si="5"/>
        <v>89</v>
      </c>
      <c r="F90">
        <v>67</v>
      </c>
      <c r="G90">
        <f t="shared" si="3"/>
        <v>35533.333333333336</v>
      </c>
      <c r="H90" t="s">
        <v>576</v>
      </c>
      <c r="N90" t="s">
        <v>198</v>
      </c>
      <c r="O90">
        <v>78</v>
      </c>
      <c r="P90">
        <v>27674</v>
      </c>
      <c r="Q90">
        <f t="shared" si="4"/>
        <v>89</v>
      </c>
    </row>
    <row r="91" spans="1:17" x14ac:dyDescent="0.25">
      <c r="A91" t="s">
        <v>33</v>
      </c>
      <c r="B91">
        <v>106600</v>
      </c>
      <c r="C91" t="s">
        <v>110</v>
      </c>
      <c r="D91">
        <v>2009</v>
      </c>
      <c r="E91">
        <f t="shared" si="5"/>
        <v>90</v>
      </c>
      <c r="F91">
        <v>69</v>
      </c>
      <c r="G91">
        <f t="shared" si="3"/>
        <v>26650</v>
      </c>
      <c r="H91" t="s">
        <v>375</v>
      </c>
      <c r="N91" t="s">
        <v>315</v>
      </c>
      <c r="O91">
        <v>79</v>
      </c>
      <c r="P91">
        <v>27674</v>
      </c>
      <c r="Q91">
        <f t="shared" si="4"/>
        <v>90</v>
      </c>
    </row>
    <row r="92" spans="1:17" x14ac:dyDescent="0.25">
      <c r="A92" t="s">
        <v>245</v>
      </c>
      <c r="B92">
        <v>106600</v>
      </c>
      <c r="C92" t="s">
        <v>289</v>
      </c>
      <c r="D92">
        <v>2009</v>
      </c>
      <c r="E92">
        <f t="shared" si="5"/>
        <v>91</v>
      </c>
      <c r="F92">
        <v>70</v>
      </c>
      <c r="G92">
        <f t="shared" si="3"/>
        <v>26650</v>
      </c>
      <c r="H92" t="s">
        <v>451</v>
      </c>
      <c r="N92" t="s">
        <v>201</v>
      </c>
      <c r="O92">
        <v>80</v>
      </c>
      <c r="P92">
        <v>27674</v>
      </c>
      <c r="Q92">
        <f t="shared" si="4"/>
        <v>91</v>
      </c>
    </row>
    <row r="93" spans="1:17" x14ac:dyDescent="0.25">
      <c r="A93" t="s">
        <v>0</v>
      </c>
      <c r="B93">
        <v>106600</v>
      </c>
      <c r="C93" t="s">
        <v>109</v>
      </c>
      <c r="D93">
        <v>2002</v>
      </c>
      <c r="E93">
        <f t="shared" si="5"/>
        <v>92</v>
      </c>
      <c r="F93">
        <v>71</v>
      </c>
      <c r="G93">
        <f t="shared" si="3"/>
        <v>9690.9090909090901</v>
      </c>
      <c r="H93" t="s">
        <v>376</v>
      </c>
      <c r="N93" t="s">
        <v>309</v>
      </c>
      <c r="O93">
        <v>81</v>
      </c>
      <c r="P93">
        <v>27674</v>
      </c>
      <c r="Q93">
        <f t="shared" si="4"/>
        <v>92</v>
      </c>
    </row>
    <row r="94" spans="1:17" x14ac:dyDescent="0.25">
      <c r="A94" t="s">
        <v>615</v>
      </c>
      <c r="B94">
        <v>106600</v>
      </c>
      <c r="C94" t="s">
        <v>674</v>
      </c>
      <c r="D94">
        <v>2011</v>
      </c>
      <c r="E94">
        <f t="shared" si="5"/>
        <v>93</v>
      </c>
      <c r="G94">
        <f t="shared" si="3"/>
        <v>53300</v>
      </c>
      <c r="H94" t="s">
        <v>725</v>
      </c>
      <c r="N94" t="s">
        <v>203</v>
      </c>
      <c r="O94">
        <v>82</v>
      </c>
      <c r="P94">
        <v>27674</v>
      </c>
      <c r="Q94">
        <f t="shared" si="4"/>
        <v>93</v>
      </c>
    </row>
    <row r="95" spans="1:17" x14ac:dyDescent="0.25">
      <c r="A95" t="s">
        <v>255</v>
      </c>
      <c r="B95">
        <v>106600</v>
      </c>
      <c r="C95" t="s">
        <v>299</v>
      </c>
      <c r="D95">
        <v>2009</v>
      </c>
      <c r="E95">
        <f t="shared" si="5"/>
        <v>94</v>
      </c>
      <c r="F95">
        <v>72</v>
      </c>
      <c r="G95">
        <f t="shared" si="3"/>
        <v>26650</v>
      </c>
      <c r="H95" t="s">
        <v>452</v>
      </c>
      <c r="N95" t="s">
        <v>312</v>
      </c>
      <c r="O95">
        <v>83</v>
      </c>
      <c r="P95">
        <v>27674</v>
      </c>
      <c r="Q95">
        <f t="shared" si="4"/>
        <v>94</v>
      </c>
    </row>
    <row r="96" spans="1:17" x14ac:dyDescent="0.25">
      <c r="A96" t="s">
        <v>624</v>
      </c>
      <c r="B96">
        <v>106600</v>
      </c>
      <c r="C96" t="s">
        <v>675</v>
      </c>
      <c r="D96">
        <v>2010</v>
      </c>
      <c r="E96">
        <f t="shared" si="5"/>
        <v>95</v>
      </c>
      <c r="G96">
        <f t="shared" si="3"/>
        <v>35533.333333333336</v>
      </c>
      <c r="H96" t="s">
        <v>726</v>
      </c>
      <c r="N96" t="s">
        <v>323</v>
      </c>
      <c r="O96">
        <v>86</v>
      </c>
      <c r="P96">
        <v>27674</v>
      </c>
      <c r="Q96">
        <f t="shared" si="4"/>
        <v>95</v>
      </c>
    </row>
    <row r="97" spans="1:17" x14ac:dyDescent="0.25">
      <c r="A97" t="s">
        <v>635</v>
      </c>
      <c r="B97">
        <v>106600</v>
      </c>
      <c r="C97" t="s">
        <v>676</v>
      </c>
      <c r="D97">
        <v>2011</v>
      </c>
      <c r="E97">
        <f t="shared" si="5"/>
        <v>96</v>
      </c>
      <c r="G97">
        <f t="shared" si="3"/>
        <v>53300</v>
      </c>
      <c r="H97" t="s">
        <v>727</v>
      </c>
      <c r="N97" t="s">
        <v>217</v>
      </c>
      <c r="O97">
        <v>87</v>
      </c>
      <c r="P97">
        <v>27674</v>
      </c>
      <c r="Q97">
        <f t="shared" si="4"/>
        <v>96</v>
      </c>
    </row>
    <row r="98" spans="1:17" x14ac:dyDescent="0.25">
      <c r="A98" t="s">
        <v>185</v>
      </c>
      <c r="B98">
        <v>106600</v>
      </c>
      <c r="C98" t="s">
        <v>208</v>
      </c>
      <c r="D98">
        <v>2009</v>
      </c>
      <c r="E98">
        <f t="shared" si="5"/>
        <v>97</v>
      </c>
      <c r="F98">
        <v>73</v>
      </c>
      <c r="G98">
        <f t="shared" si="3"/>
        <v>26650</v>
      </c>
      <c r="H98" t="s">
        <v>228</v>
      </c>
      <c r="N98" t="s">
        <v>302</v>
      </c>
      <c r="O98">
        <v>144</v>
      </c>
      <c r="P98">
        <v>27341.333333333332</v>
      </c>
      <c r="Q98">
        <f t="shared" si="4"/>
        <v>97</v>
      </c>
    </row>
    <row r="99" spans="1:17" x14ac:dyDescent="0.25">
      <c r="A99" t="s">
        <v>642</v>
      </c>
      <c r="B99">
        <v>106600</v>
      </c>
      <c r="C99" t="s">
        <v>677</v>
      </c>
      <c r="D99">
        <v>2011</v>
      </c>
      <c r="E99">
        <f t="shared" si="5"/>
        <v>98</v>
      </c>
      <c r="G99">
        <f t="shared" si="3"/>
        <v>53300</v>
      </c>
      <c r="H99" t="s">
        <v>728</v>
      </c>
      <c r="N99" t="s">
        <v>303</v>
      </c>
      <c r="O99">
        <v>149</v>
      </c>
      <c r="P99">
        <v>27341.333333333332</v>
      </c>
      <c r="Q99">
        <f t="shared" si="4"/>
        <v>98</v>
      </c>
    </row>
    <row r="100" spans="1:17" x14ac:dyDescent="0.25">
      <c r="A100" t="s">
        <v>275</v>
      </c>
      <c r="B100">
        <v>106600</v>
      </c>
      <c r="C100" t="s">
        <v>319</v>
      </c>
      <c r="D100">
        <v>2009</v>
      </c>
      <c r="E100">
        <f t="shared" si="5"/>
        <v>99</v>
      </c>
      <c r="F100">
        <v>74</v>
      </c>
      <c r="G100">
        <f t="shared" si="3"/>
        <v>26650</v>
      </c>
      <c r="H100" t="s">
        <v>453</v>
      </c>
      <c r="N100" t="s">
        <v>557</v>
      </c>
      <c r="O100">
        <v>151</v>
      </c>
      <c r="P100">
        <v>27341.333333333332</v>
      </c>
      <c r="Q100">
        <f t="shared" si="4"/>
        <v>99</v>
      </c>
    </row>
    <row r="101" spans="1:17" x14ac:dyDescent="0.25">
      <c r="A101" t="s">
        <v>162</v>
      </c>
      <c r="B101">
        <v>106600</v>
      </c>
      <c r="C101" t="s">
        <v>212</v>
      </c>
      <c r="D101">
        <v>2009</v>
      </c>
      <c r="E101">
        <f t="shared" si="5"/>
        <v>100</v>
      </c>
      <c r="F101">
        <v>75</v>
      </c>
      <c r="G101">
        <f t="shared" si="3"/>
        <v>26650</v>
      </c>
      <c r="H101" t="s">
        <v>376</v>
      </c>
      <c r="N101" t="s">
        <v>703</v>
      </c>
      <c r="O101">
        <v>221</v>
      </c>
      <c r="P101">
        <v>26676</v>
      </c>
      <c r="Q101">
        <f t="shared" si="4"/>
        <v>100</v>
      </c>
    </row>
    <row r="102" spans="1:17" x14ac:dyDescent="0.25">
      <c r="A102" t="s">
        <v>239</v>
      </c>
      <c r="B102">
        <v>102504</v>
      </c>
      <c r="C102" t="s">
        <v>283</v>
      </c>
      <c r="D102">
        <v>2010</v>
      </c>
      <c r="E102">
        <f>E101+1</f>
        <v>101</v>
      </c>
      <c r="F102">
        <v>76</v>
      </c>
      <c r="G102">
        <f t="shared" si="3"/>
        <v>34168</v>
      </c>
      <c r="H102" t="s">
        <v>454</v>
      </c>
      <c r="N102" t="s">
        <v>704</v>
      </c>
      <c r="O102">
        <v>223</v>
      </c>
      <c r="P102">
        <v>26676</v>
      </c>
      <c r="Q102">
        <f t="shared" si="4"/>
        <v>101</v>
      </c>
    </row>
    <row r="103" spans="1:17" x14ac:dyDescent="0.25">
      <c r="A103" t="s">
        <v>513</v>
      </c>
      <c r="B103">
        <v>102504</v>
      </c>
      <c r="C103" t="s">
        <v>549</v>
      </c>
      <c r="D103">
        <v>2011</v>
      </c>
      <c r="E103">
        <f t="shared" si="5"/>
        <v>102</v>
      </c>
      <c r="F103">
        <v>77</v>
      </c>
      <c r="G103">
        <f t="shared" si="3"/>
        <v>51252</v>
      </c>
      <c r="H103" t="s">
        <v>578</v>
      </c>
      <c r="N103" t="s">
        <v>110</v>
      </c>
      <c r="O103">
        <v>90</v>
      </c>
      <c r="P103">
        <v>26650</v>
      </c>
      <c r="Q103">
        <f t="shared" si="4"/>
        <v>102</v>
      </c>
    </row>
    <row r="104" spans="1:17" x14ac:dyDescent="0.25">
      <c r="A104" t="s">
        <v>519</v>
      </c>
      <c r="B104">
        <v>102504</v>
      </c>
      <c r="C104" t="s">
        <v>550</v>
      </c>
      <c r="D104">
        <v>2010</v>
      </c>
      <c r="E104">
        <f t="shared" si="5"/>
        <v>103</v>
      </c>
      <c r="F104">
        <v>78</v>
      </c>
      <c r="G104">
        <f t="shared" si="3"/>
        <v>34168</v>
      </c>
      <c r="H104" t="s">
        <v>579</v>
      </c>
      <c r="N104" t="s">
        <v>289</v>
      </c>
      <c r="O104">
        <v>91</v>
      </c>
      <c r="P104">
        <v>26650</v>
      </c>
      <c r="Q104">
        <f t="shared" si="4"/>
        <v>103</v>
      </c>
    </row>
    <row r="105" spans="1:17" x14ac:dyDescent="0.25">
      <c r="A105" t="s">
        <v>44</v>
      </c>
      <c r="B105">
        <v>102504</v>
      </c>
      <c r="C105" t="s">
        <v>111</v>
      </c>
      <c r="D105">
        <v>2007</v>
      </c>
      <c r="E105">
        <f t="shared" si="5"/>
        <v>104</v>
      </c>
      <c r="F105">
        <v>79</v>
      </c>
      <c r="G105">
        <f t="shared" si="3"/>
        <v>17084</v>
      </c>
      <c r="H105" t="s">
        <v>236</v>
      </c>
      <c r="N105" t="s">
        <v>299</v>
      </c>
      <c r="O105">
        <v>94</v>
      </c>
      <c r="P105">
        <v>26650</v>
      </c>
      <c r="Q105">
        <f t="shared" si="4"/>
        <v>104</v>
      </c>
    </row>
    <row r="106" spans="1:17" x14ac:dyDescent="0.25">
      <c r="A106" t="s">
        <v>264</v>
      </c>
      <c r="B106">
        <v>102504</v>
      </c>
      <c r="C106" t="s">
        <v>308</v>
      </c>
      <c r="D106">
        <v>2010</v>
      </c>
      <c r="E106">
        <f t="shared" si="5"/>
        <v>105</v>
      </c>
      <c r="F106">
        <v>80</v>
      </c>
      <c r="G106">
        <f t="shared" si="3"/>
        <v>34168</v>
      </c>
      <c r="H106" t="s">
        <v>455</v>
      </c>
      <c r="N106" t="s">
        <v>208</v>
      </c>
      <c r="O106">
        <v>97</v>
      </c>
      <c r="P106">
        <v>26650</v>
      </c>
      <c r="Q106">
        <f t="shared" si="4"/>
        <v>105</v>
      </c>
    </row>
    <row r="107" spans="1:17" x14ac:dyDescent="0.25">
      <c r="A107" t="s">
        <v>267</v>
      </c>
      <c r="B107">
        <v>102504</v>
      </c>
      <c r="C107" t="s">
        <v>311</v>
      </c>
      <c r="D107">
        <v>2009</v>
      </c>
      <c r="E107">
        <f t="shared" si="5"/>
        <v>106</v>
      </c>
      <c r="F107">
        <v>81</v>
      </c>
      <c r="G107">
        <f t="shared" si="3"/>
        <v>25626</v>
      </c>
      <c r="H107" t="s">
        <v>456</v>
      </c>
      <c r="N107" t="s">
        <v>319</v>
      </c>
      <c r="O107">
        <v>99</v>
      </c>
      <c r="P107">
        <v>26650</v>
      </c>
      <c r="Q107">
        <f t="shared" si="4"/>
        <v>106</v>
      </c>
    </row>
    <row r="108" spans="1:17" x14ac:dyDescent="0.25">
      <c r="A108" t="s">
        <v>526</v>
      </c>
      <c r="B108">
        <v>102504</v>
      </c>
      <c r="C108" t="s">
        <v>551</v>
      </c>
      <c r="D108">
        <v>2010</v>
      </c>
      <c r="E108">
        <f t="shared" si="5"/>
        <v>107</v>
      </c>
      <c r="F108">
        <v>82</v>
      </c>
      <c r="G108">
        <f t="shared" si="3"/>
        <v>34168</v>
      </c>
      <c r="H108" t="s">
        <v>729</v>
      </c>
      <c r="N108" t="s">
        <v>212</v>
      </c>
      <c r="O108">
        <v>100</v>
      </c>
      <c r="P108">
        <v>26650</v>
      </c>
      <c r="Q108">
        <f t="shared" si="4"/>
        <v>107</v>
      </c>
    </row>
    <row r="109" spans="1:17" x14ac:dyDescent="0.25">
      <c r="A109" t="s">
        <v>636</v>
      </c>
      <c r="B109">
        <v>102504</v>
      </c>
      <c r="C109" t="s">
        <v>678</v>
      </c>
      <c r="D109">
        <v>2011</v>
      </c>
      <c r="E109">
        <f t="shared" si="5"/>
        <v>108</v>
      </c>
      <c r="G109">
        <f t="shared" si="3"/>
        <v>51252</v>
      </c>
      <c r="H109" t="s">
        <v>730</v>
      </c>
      <c r="N109" t="s">
        <v>558</v>
      </c>
      <c r="O109">
        <v>157</v>
      </c>
      <c r="P109">
        <v>25976</v>
      </c>
      <c r="Q109">
        <f t="shared" si="4"/>
        <v>108</v>
      </c>
    </row>
    <row r="110" spans="1:17" x14ac:dyDescent="0.25">
      <c r="A110" t="s">
        <v>46</v>
      </c>
      <c r="B110">
        <v>102504</v>
      </c>
      <c r="C110" t="s">
        <v>112</v>
      </c>
      <c r="D110">
        <v>2002</v>
      </c>
      <c r="E110">
        <f t="shared" si="5"/>
        <v>109</v>
      </c>
      <c r="F110">
        <v>83</v>
      </c>
      <c r="G110">
        <f t="shared" si="3"/>
        <v>9318.545454545454</v>
      </c>
      <c r="H110" t="s">
        <v>377</v>
      </c>
      <c r="N110" t="s">
        <v>311</v>
      </c>
      <c r="O110">
        <v>106</v>
      </c>
      <c r="P110">
        <v>25626</v>
      </c>
      <c r="Q110">
        <f t="shared" si="4"/>
        <v>109</v>
      </c>
    </row>
    <row r="111" spans="1:17" x14ac:dyDescent="0.25">
      <c r="A111" t="s">
        <v>178</v>
      </c>
      <c r="B111">
        <f>204904/2</f>
        <v>102452</v>
      </c>
      <c r="C111" t="s">
        <v>191</v>
      </c>
      <c r="D111">
        <v>2009</v>
      </c>
      <c r="E111">
        <f t="shared" si="5"/>
        <v>110</v>
      </c>
      <c r="F111">
        <v>100</v>
      </c>
      <c r="G111">
        <f t="shared" si="3"/>
        <v>25613</v>
      </c>
      <c r="H111" t="s">
        <v>229</v>
      </c>
      <c r="N111" t="s">
        <v>191</v>
      </c>
      <c r="O111">
        <v>110</v>
      </c>
      <c r="P111">
        <v>25613</v>
      </c>
      <c r="Q111">
        <f t="shared" si="4"/>
        <v>110</v>
      </c>
    </row>
    <row r="112" spans="1:17" x14ac:dyDescent="0.25">
      <c r="A112" t="s">
        <v>512</v>
      </c>
      <c r="B112">
        <v>98408</v>
      </c>
      <c r="C112" t="s">
        <v>552</v>
      </c>
      <c r="D112">
        <v>2010</v>
      </c>
      <c r="E112">
        <f t="shared" si="5"/>
        <v>111</v>
      </c>
      <c r="F112">
        <v>85</v>
      </c>
      <c r="G112">
        <f t="shared" si="3"/>
        <v>32802.666666666664</v>
      </c>
      <c r="H112" t="s">
        <v>731</v>
      </c>
      <c r="N112" t="s">
        <v>559</v>
      </c>
      <c r="O112">
        <v>159</v>
      </c>
      <c r="P112">
        <v>24610.666666666668</v>
      </c>
      <c r="Q112">
        <f t="shared" si="4"/>
        <v>111</v>
      </c>
    </row>
    <row r="113" spans="1:17" x14ac:dyDescent="0.25">
      <c r="A113" t="s">
        <v>67</v>
      </c>
      <c r="B113">
        <v>98408</v>
      </c>
      <c r="C113" t="s">
        <v>114</v>
      </c>
      <c r="D113">
        <v>2007</v>
      </c>
      <c r="E113">
        <f t="shared" si="5"/>
        <v>112</v>
      </c>
      <c r="F113">
        <v>86</v>
      </c>
      <c r="G113">
        <f t="shared" si="3"/>
        <v>16401.333333333332</v>
      </c>
      <c r="H113" t="s">
        <v>407</v>
      </c>
      <c r="N113" t="s">
        <v>560</v>
      </c>
      <c r="O113">
        <v>160</v>
      </c>
      <c r="P113">
        <v>24610.666666666668</v>
      </c>
      <c r="Q113">
        <f t="shared" si="4"/>
        <v>112</v>
      </c>
    </row>
    <row r="114" spans="1:17" x14ac:dyDescent="0.25">
      <c r="A114" t="s">
        <v>532</v>
      </c>
      <c r="B114">
        <v>98408</v>
      </c>
      <c r="C114" t="s">
        <v>553</v>
      </c>
      <c r="D114">
        <v>2010</v>
      </c>
      <c r="E114">
        <f t="shared" si="5"/>
        <v>113</v>
      </c>
      <c r="F114">
        <v>87</v>
      </c>
      <c r="G114">
        <f t="shared" si="3"/>
        <v>32802.666666666664</v>
      </c>
      <c r="H114" t="s">
        <v>376</v>
      </c>
      <c r="N114" t="s">
        <v>320</v>
      </c>
      <c r="O114">
        <v>162</v>
      </c>
      <c r="P114">
        <v>24610.666666666668</v>
      </c>
      <c r="Q114">
        <f t="shared" si="4"/>
        <v>113</v>
      </c>
    </row>
    <row r="115" spans="1:17" x14ac:dyDescent="0.25">
      <c r="A115" t="s">
        <v>628</v>
      </c>
      <c r="B115">
        <v>98408</v>
      </c>
      <c r="C115" t="s">
        <v>679</v>
      </c>
      <c r="D115">
        <v>2011</v>
      </c>
      <c r="E115">
        <f t="shared" si="5"/>
        <v>114</v>
      </c>
      <c r="G115">
        <f t="shared" si="3"/>
        <v>49204</v>
      </c>
      <c r="H115" t="s">
        <v>732</v>
      </c>
      <c r="N115" t="s">
        <v>80</v>
      </c>
      <c r="O115">
        <v>11</v>
      </c>
      <c r="P115">
        <v>23910.666666666668</v>
      </c>
      <c r="Q115">
        <f t="shared" si="4"/>
        <v>114</v>
      </c>
    </row>
    <row r="116" spans="1:17" x14ac:dyDescent="0.25">
      <c r="A116" t="s">
        <v>630</v>
      </c>
      <c r="B116">
        <v>98408</v>
      </c>
      <c r="C116" t="s">
        <v>680</v>
      </c>
      <c r="D116">
        <v>2011</v>
      </c>
      <c r="E116">
        <f t="shared" si="5"/>
        <v>115</v>
      </c>
      <c r="G116">
        <f t="shared" si="3"/>
        <v>49204</v>
      </c>
      <c r="H116" t="s">
        <v>733</v>
      </c>
      <c r="N116" t="s">
        <v>321</v>
      </c>
      <c r="O116">
        <v>125</v>
      </c>
      <c r="P116">
        <v>23578</v>
      </c>
      <c r="Q116">
        <f t="shared" si="4"/>
        <v>115</v>
      </c>
    </row>
    <row r="117" spans="1:17" x14ac:dyDescent="0.25">
      <c r="A117" t="s">
        <v>534</v>
      </c>
      <c r="B117">
        <v>98408</v>
      </c>
      <c r="C117" t="s">
        <v>554</v>
      </c>
      <c r="D117">
        <v>2010</v>
      </c>
      <c r="E117">
        <f t="shared" si="5"/>
        <v>116</v>
      </c>
      <c r="F117">
        <v>88</v>
      </c>
      <c r="G117">
        <f t="shared" si="3"/>
        <v>32802.666666666664</v>
      </c>
      <c r="H117" t="s">
        <v>734</v>
      </c>
      <c r="N117" t="s">
        <v>313</v>
      </c>
      <c r="O117">
        <v>168</v>
      </c>
      <c r="P117">
        <v>23245.333333333332</v>
      </c>
      <c r="Q117">
        <f t="shared" si="4"/>
        <v>116</v>
      </c>
    </row>
    <row r="118" spans="1:17" x14ac:dyDescent="0.25">
      <c r="A118" t="s">
        <v>63</v>
      </c>
      <c r="B118">
        <v>98408</v>
      </c>
      <c r="C118" t="s">
        <v>113</v>
      </c>
      <c r="D118">
        <v>1999</v>
      </c>
      <c r="E118">
        <f t="shared" si="5"/>
        <v>117</v>
      </c>
      <c r="F118">
        <v>89</v>
      </c>
      <c r="G118">
        <f t="shared" si="3"/>
        <v>7029.1428571428569</v>
      </c>
      <c r="H118" t="s">
        <v>168</v>
      </c>
      <c r="N118" t="s">
        <v>316</v>
      </c>
      <c r="O118">
        <v>169</v>
      </c>
      <c r="P118">
        <v>23245.333333333332</v>
      </c>
      <c r="Q118">
        <f t="shared" si="4"/>
        <v>117</v>
      </c>
    </row>
    <row r="119" spans="1:17" x14ac:dyDescent="0.25">
      <c r="A119" t="s">
        <v>152</v>
      </c>
      <c r="B119">
        <v>98408</v>
      </c>
      <c r="C119" t="s">
        <v>216</v>
      </c>
      <c r="D119">
        <v>2008</v>
      </c>
      <c r="E119">
        <f t="shared" si="5"/>
        <v>118</v>
      </c>
      <c r="F119">
        <v>90</v>
      </c>
      <c r="G119">
        <f t="shared" si="3"/>
        <v>19681.599999999999</v>
      </c>
      <c r="H119" t="s">
        <v>408</v>
      </c>
      <c r="N119" t="s">
        <v>561</v>
      </c>
      <c r="O119">
        <v>170</v>
      </c>
      <c r="P119">
        <v>23245.333333333332</v>
      </c>
      <c r="Q119">
        <f t="shared" si="4"/>
        <v>118</v>
      </c>
    </row>
    <row r="120" spans="1:17" x14ac:dyDescent="0.25">
      <c r="A120" t="s">
        <v>425</v>
      </c>
      <c r="B120">
        <v>98408</v>
      </c>
      <c r="C120" t="s">
        <v>430</v>
      </c>
      <c r="D120">
        <v>2010</v>
      </c>
      <c r="E120">
        <f t="shared" si="5"/>
        <v>119</v>
      </c>
      <c r="F120">
        <v>84</v>
      </c>
      <c r="G120">
        <f t="shared" si="3"/>
        <v>32802.666666666664</v>
      </c>
      <c r="H120" t="s">
        <v>457</v>
      </c>
      <c r="N120" t="s">
        <v>213</v>
      </c>
      <c r="O120">
        <v>70</v>
      </c>
      <c r="P120">
        <v>22958.400000000001</v>
      </c>
      <c r="Q120">
        <f t="shared" si="4"/>
        <v>119</v>
      </c>
    </row>
    <row r="121" spans="1:17" x14ac:dyDescent="0.25">
      <c r="A121" t="s">
        <v>241</v>
      </c>
      <c r="B121">
        <v>94312</v>
      </c>
      <c r="C121" t="s">
        <v>285</v>
      </c>
      <c r="D121">
        <v>2010</v>
      </c>
      <c r="E121">
        <f t="shared" si="5"/>
        <v>120</v>
      </c>
      <c r="F121">
        <v>91</v>
      </c>
      <c r="G121">
        <f t="shared" si="3"/>
        <v>31437.333333333332</v>
      </c>
      <c r="H121" t="s">
        <v>458</v>
      </c>
      <c r="N121" t="s">
        <v>300</v>
      </c>
      <c r="O121">
        <v>133</v>
      </c>
      <c r="P121">
        <v>22554</v>
      </c>
      <c r="Q121">
        <f t="shared" si="4"/>
        <v>120</v>
      </c>
    </row>
    <row r="122" spans="1:17" x14ac:dyDescent="0.25">
      <c r="A122" t="s">
        <v>516</v>
      </c>
      <c r="B122">
        <v>94312</v>
      </c>
      <c r="C122" t="s">
        <v>555</v>
      </c>
      <c r="D122">
        <v>2010</v>
      </c>
      <c r="E122">
        <f t="shared" si="5"/>
        <v>121</v>
      </c>
      <c r="F122">
        <v>92</v>
      </c>
      <c r="G122">
        <f t="shared" si="3"/>
        <v>31437.333333333332</v>
      </c>
      <c r="N122" t="s">
        <v>81</v>
      </c>
      <c r="O122">
        <v>16</v>
      </c>
      <c r="P122">
        <v>22545.333333333332</v>
      </c>
      <c r="Q122">
        <f t="shared" si="4"/>
        <v>121</v>
      </c>
    </row>
    <row r="123" spans="1:17" x14ac:dyDescent="0.25">
      <c r="A123" t="s">
        <v>260</v>
      </c>
      <c r="B123">
        <v>94312</v>
      </c>
      <c r="C123" t="s">
        <v>304</v>
      </c>
      <c r="D123">
        <v>2010</v>
      </c>
      <c r="E123">
        <f t="shared" si="5"/>
        <v>122</v>
      </c>
      <c r="F123">
        <v>93</v>
      </c>
      <c r="G123">
        <f t="shared" si="3"/>
        <v>31437.333333333332</v>
      </c>
      <c r="H123" t="s">
        <v>459</v>
      </c>
      <c r="N123" t="s">
        <v>82</v>
      </c>
      <c r="O123">
        <v>17</v>
      </c>
      <c r="P123">
        <v>22545.333333333332</v>
      </c>
      <c r="Q123">
        <f t="shared" si="4"/>
        <v>122</v>
      </c>
    </row>
    <row r="124" spans="1:17" x14ac:dyDescent="0.25">
      <c r="A124" t="s">
        <v>32</v>
      </c>
      <c r="B124">
        <v>94312</v>
      </c>
      <c r="C124" t="s">
        <v>115</v>
      </c>
      <c r="D124">
        <v>2007</v>
      </c>
      <c r="E124">
        <f t="shared" si="5"/>
        <v>123</v>
      </c>
      <c r="F124">
        <v>94</v>
      </c>
      <c r="G124">
        <f t="shared" si="3"/>
        <v>15718.666666666666</v>
      </c>
      <c r="H124" t="s">
        <v>411</v>
      </c>
      <c r="N124" t="s">
        <v>281</v>
      </c>
      <c r="O124">
        <v>175</v>
      </c>
      <c r="P124">
        <v>21880</v>
      </c>
      <c r="Q124">
        <f t="shared" si="4"/>
        <v>123</v>
      </c>
    </row>
    <row r="125" spans="1:17" x14ac:dyDescent="0.25">
      <c r="A125" t="s">
        <v>530</v>
      </c>
      <c r="B125">
        <v>94312</v>
      </c>
      <c r="C125" t="s">
        <v>556</v>
      </c>
      <c r="D125">
        <v>2010</v>
      </c>
      <c r="E125">
        <f t="shared" si="5"/>
        <v>124</v>
      </c>
      <c r="F125">
        <v>95</v>
      </c>
      <c r="G125">
        <f t="shared" si="3"/>
        <v>31437.333333333332</v>
      </c>
      <c r="N125" t="s">
        <v>282</v>
      </c>
      <c r="O125">
        <v>176</v>
      </c>
      <c r="P125">
        <v>21880</v>
      </c>
      <c r="Q125">
        <f t="shared" si="4"/>
        <v>124</v>
      </c>
    </row>
    <row r="126" spans="1:17" x14ac:dyDescent="0.25">
      <c r="A126" t="s">
        <v>277</v>
      </c>
      <c r="B126">
        <v>94312</v>
      </c>
      <c r="C126" t="s">
        <v>321</v>
      </c>
      <c r="D126">
        <v>2009</v>
      </c>
      <c r="E126">
        <f t="shared" si="5"/>
        <v>125</v>
      </c>
      <c r="F126">
        <v>96</v>
      </c>
      <c r="G126">
        <f t="shared" si="3"/>
        <v>23578</v>
      </c>
      <c r="H126" t="s">
        <v>460</v>
      </c>
      <c r="N126" t="s">
        <v>288</v>
      </c>
      <c r="O126">
        <v>179</v>
      </c>
      <c r="P126">
        <v>21880</v>
      </c>
      <c r="Q126">
        <f t="shared" si="4"/>
        <v>125</v>
      </c>
    </row>
    <row r="127" spans="1:17" x14ac:dyDescent="0.25">
      <c r="A127" t="s">
        <v>648</v>
      </c>
      <c r="B127">
        <v>94312</v>
      </c>
      <c r="C127" t="s">
        <v>681</v>
      </c>
      <c r="D127">
        <v>2011</v>
      </c>
      <c r="E127">
        <f t="shared" si="5"/>
        <v>126</v>
      </c>
      <c r="G127">
        <f t="shared" si="3"/>
        <v>47156</v>
      </c>
      <c r="H127" t="s">
        <v>735</v>
      </c>
      <c r="N127" t="s">
        <v>696</v>
      </c>
      <c r="O127">
        <v>183</v>
      </c>
      <c r="P127">
        <v>21880</v>
      </c>
      <c r="Q127">
        <f t="shared" si="4"/>
        <v>126</v>
      </c>
    </row>
    <row r="128" spans="1:17" x14ac:dyDescent="0.25">
      <c r="A128" t="s">
        <v>62</v>
      </c>
      <c r="B128">
        <v>94312</v>
      </c>
      <c r="C128" t="s">
        <v>116</v>
      </c>
      <c r="D128">
        <v>2007</v>
      </c>
      <c r="E128">
        <f t="shared" si="5"/>
        <v>127</v>
      </c>
      <c r="F128">
        <v>97</v>
      </c>
      <c r="G128">
        <f t="shared" si="3"/>
        <v>15718.666666666666</v>
      </c>
      <c r="H128" t="s">
        <v>410</v>
      </c>
      <c r="N128" t="s">
        <v>434</v>
      </c>
      <c r="O128">
        <v>186</v>
      </c>
      <c r="P128">
        <v>21880</v>
      </c>
      <c r="Q128">
        <f t="shared" si="4"/>
        <v>127</v>
      </c>
    </row>
    <row r="129" spans="1:17" x14ac:dyDescent="0.25">
      <c r="A129" t="s">
        <v>149</v>
      </c>
      <c r="B129">
        <v>90216</v>
      </c>
      <c r="C129" t="s">
        <v>205</v>
      </c>
      <c r="D129">
        <v>2008</v>
      </c>
      <c r="E129">
        <f t="shared" si="5"/>
        <v>128</v>
      </c>
      <c r="F129">
        <v>98</v>
      </c>
      <c r="G129">
        <f t="shared" si="3"/>
        <v>18043.2</v>
      </c>
      <c r="H129" t="s">
        <v>378</v>
      </c>
      <c r="N129" t="s">
        <v>84</v>
      </c>
      <c r="O129">
        <v>18</v>
      </c>
      <c r="P129">
        <v>21862.666666666668</v>
      </c>
      <c r="Q129">
        <f t="shared" si="4"/>
        <v>128</v>
      </c>
    </row>
    <row r="130" spans="1:17" x14ac:dyDescent="0.25">
      <c r="A130" t="s">
        <v>423</v>
      </c>
      <c r="B130">
        <v>90216</v>
      </c>
      <c r="C130" t="s">
        <v>431</v>
      </c>
      <c r="D130">
        <v>2010</v>
      </c>
      <c r="E130">
        <f t="shared" si="5"/>
        <v>129</v>
      </c>
      <c r="F130">
        <v>99</v>
      </c>
      <c r="G130">
        <f t="shared" si="3"/>
        <v>30072</v>
      </c>
      <c r="H130" t="s">
        <v>462</v>
      </c>
      <c r="N130" t="s">
        <v>85</v>
      </c>
      <c r="O130">
        <v>20</v>
      </c>
      <c r="P130">
        <v>21862.666666666668</v>
      </c>
      <c r="Q130">
        <f t="shared" si="4"/>
        <v>129</v>
      </c>
    </row>
    <row r="131" spans="1:17" x14ac:dyDescent="0.25">
      <c r="A131" t="s">
        <v>608</v>
      </c>
      <c r="B131">
        <v>90216</v>
      </c>
      <c r="C131" t="s">
        <v>682</v>
      </c>
      <c r="D131">
        <v>2011</v>
      </c>
      <c r="E131">
        <f t="shared" si="5"/>
        <v>130</v>
      </c>
      <c r="G131">
        <f t="shared" ref="G131:G194" si="6">B131/(2013-D131)</f>
        <v>45108</v>
      </c>
      <c r="H131" t="s">
        <v>736</v>
      </c>
      <c r="N131" t="s">
        <v>86</v>
      </c>
      <c r="O131">
        <v>24</v>
      </c>
      <c r="P131">
        <v>21862.666666666668</v>
      </c>
      <c r="Q131">
        <f t="shared" si="4"/>
        <v>130</v>
      </c>
    </row>
    <row r="132" spans="1:17" x14ac:dyDescent="0.25">
      <c r="A132" t="s">
        <v>426</v>
      </c>
      <c r="B132">
        <v>90216</v>
      </c>
      <c r="C132" t="s">
        <v>432</v>
      </c>
      <c r="D132">
        <v>2010</v>
      </c>
      <c r="E132">
        <f t="shared" si="5"/>
        <v>131</v>
      </c>
      <c r="F132">
        <v>102</v>
      </c>
      <c r="G132">
        <f t="shared" si="6"/>
        <v>30072</v>
      </c>
      <c r="H132" t="s">
        <v>463</v>
      </c>
      <c r="N132" t="s">
        <v>293</v>
      </c>
      <c r="O132">
        <v>139</v>
      </c>
      <c r="P132">
        <v>21530</v>
      </c>
      <c r="Q132">
        <f t="shared" ref="Q132:Q195" si="7">Q131+1</f>
        <v>131</v>
      </c>
    </row>
    <row r="133" spans="1:17" x14ac:dyDescent="0.25">
      <c r="A133" t="s">
        <v>31</v>
      </c>
      <c r="B133">
        <v>90216</v>
      </c>
      <c r="C133" t="s">
        <v>118</v>
      </c>
      <c r="D133">
        <v>2007</v>
      </c>
      <c r="E133">
        <f t="shared" si="5"/>
        <v>132</v>
      </c>
      <c r="F133">
        <v>101</v>
      </c>
      <c r="G133">
        <f t="shared" si="6"/>
        <v>15036</v>
      </c>
      <c r="H133" t="s">
        <v>412</v>
      </c>
      <c r="N133" t="s">
        <v>195</v>
      </c>
      <c r="O133">
        <v>140</v>
      </c>
      <c r="P133">
        <v>21530</v>
      </c>
      <c r="Q133">
        <f t="shared" si="7"/>
        <v>132</v>
      </c>
    </row>
    <row r="134" spans="1:17" x14ac:dyDescent="0.25">
      <c r="A134" t="s">
        <v>256</v>
      </c>
      <c r="B134">
        <v>90216</v>
      </c>
      <c r="C134" t="s">
        <v>300</v>
      </c>
      <c r="D134">
        <v>2009</v>
      </c>
      <c r="E134">
        <f t="shared" si="5"/>
        <v>133</v>
      </c>
      <c r="F134">
        <v>103</v>
      </c>
      <c r="G134">
        <f t="shared" si="6"/>
        <v>22554</v>
      </c>
      <c r="H134" t="s">
        <v>464</v>
      </c>
      <c r="N134" t="s">
        <v>194</v>
      </c>
      <c r="O134">
        <v>143</v>
      </c>
      <c r="P134">
        <v>21530</v>
      </c>
      <c r="Q134">
        <f t="shared" si="7"/>
        <v>133</v>
      </c>
    </row>
    <row r="135" spans="1:17" x14ac:dyDescent="0.25">
      <c r="A135" t="s">
        <v>634</v>
      </c>
      <c r="B135">
        <v>90216</v>
      </c>
      <c r="C135" t="s">
        <v>683</v>
      </c>
      <c r="D135">
        <v>2011</v>
      </c>
      <c r="E135">
        <f t="shared" si="5"/>
        <v>134</v>
      </c>
      <c r="G135">
        <f t="shared" si="6"/>
        <v>45108</v>
      </c>
      <c r="H135" t="s">
        <v>737</v>
      </c>
      <c r="N135" t="s">
        <v>562</v>
      </c>
      <c r="O135">
        <v>192</v>
      </c>
      <c r="P135">
        <v>20514.666666666668</v>
      </c>
      <c r="Q135">
        <f t="shared" si="7"/>
        <v>134</v>
      </c>
    </row>
    <row r="136" spans="1:17" x14ac:dyDescent="0.25">
      <c r="A136" t="s">
        <v>643</v>
      </c>
      <c r="B136">
        <v>90216</v>
      </c>
      <c r="C136" t="s">
        <v>684</v>
      </c>
      <c r="D136">
        <v>2011</v>
      </c>
      <c r="E136">
        <f t="shared" si="5"/>
        <v>135</v>
      </c>
      <c r="G136">
        <f t="shared" si="6"/>
        <v>45108</v>
      </c>
      <c r="H136" t="s">
        <v>738</v>
      </c>
      <c r="N136" t="s">
        <v>563</v>
      </c>
      <c r="O136">
        <v>194</v>
      </c>
      <c r="P136">
        <v>20514.666666666668</v>
      </c>
      <c r="Q136">
        <f t="shared" si="7"/>
        <v>135</v>
      </c>
    </row>
    <row r="137" spans="1:17" x14ac:dyDescent="0.25">
      <c r="A137" t="s">
        <v>39</v>
      </c>
      <c r="B137">
        <v>90216</v>
      </c>
      <c r="C137" t="s">
        <v>119</v>
      </c>
      <c r="D137">
        <v>2007</v>
      </c>
      <c r="E137">
        <f t="shared" ref="E137:E200" si="8">E136+1</f>
        <v>136</v>
      </c>
      <c r="F137">
        <v>104</v>
      </c>
      <c r="G137">
        <f t="shared" si="6"/>
        <v>15036</v>
      </c>
      <c r="H137" t="s">
        <v>414</v>
      </c>
      <c r="N137" t="s">
        <v>435</v>
      </c>
      <c r="O137">
        <v>199</v>
      </c>
      <c r="P137">
        <v>20514.666666666668</v>
      </c>
      <c r="Q137">
        <f t="shared" si="7"/>
        <v>136</v>
      </c>
    </row>
    <row r="138" spans="1:17" x14ac:dyDescent="0.25">
      <c r="A138" t="s">
        <v>17</v>
      </c>
      <c r="B138">
        <v>90216</v>
      </c>
      <c r="C138" t="s">
        <v>117</v>
      </c>
      <c r="D138">
        <v>2007</v>
      </c>
      <c r="E138">
        <f t="shared" si="8"/>
        <v>137</v>
      </c>
      <c r="F138">
        <v>105</v>
      </c>
      <c r="G138">
        <f t="shared" si="6"/>
        <v>15036</v>
      </c>
      <c r="H138" t="s">
        <v>413</v>
      </c>
      <c r="N138" t="s">
        <v>324</v>
      </c>
      <c r="O138">
        <v>201</v>
      </c>
      <c r="P138">
        <v>20514.666666666668</v>
      </c>
      <c r="Q138">
        <f t="shared" si="7"/>
        <v>137</v>
      </c>
    </row>
    <row r="139" spans="1:17" x14ac:dyDescent="0.25">
      <c r="A139" t="s">
        <v>64</v>
      </c>
      <c r="B139">
        <v>86120</v>
      </c>
      <c r="C139" t="s">
        <v>120</v>
      </c>
      <c r="D139">
        <v>1998</v>
      </c>
      <c r="E139">
        <f t="shared" si="8"/>
        <v>138</v>
      </c>
      <c r="F139">
        <v>107</v>
      </c>
      <c r="G139">
        <f t="shared" si="6"/>
        <v>5741.333333333333</v>
      </c>
      <c r="H139" t="s">
        <v>379</v>
      </c>
      <c r="N139" t="s">
        <v>305</v>
      </c>
      <c r="O139">
        <v>146</v>
      </c>
      <c r="P139">
        <v>20506</v>
      </c>
      <c r="Q139">
        <f t="shared" si="7"/>
        <v>138</v>
      </c>
    </row>
    <row r="140" spans="1:17" x14ac:dyDescent="0.25">
      <c r="A140" t="s">
        <v>249</v>
      </c>
      <c r="B140">
        <v>86120</v>
      </c>
      <c r="C140" t="s">
        <v>293</v>
      </c>
      <c r="D140">
        <v>2009</v>
      </c>
      <c r="E140">
        <f t="shared" si="8"/>
        <v>139</v>
      </c>
      <c r="F140">
        <v>106</v>
      </c>
      <c r="G140">
        <f t="shared" si="6"/>
        <v>21530</v>
      </c>
      <c r="H140" t="s">
        <v>466</v>
      </c>
      <c r="N140" t="s">
        <v>96</v>
      </c>
      <c r="O140">
        <v>36</v>
      </c>
      <c r="P140">
        <v>20497.333333333332</v>
      </c>
      <c r="Q140">
        <f t="shared" si="7"/>
        <v>139</v>
      </c>
    </row>
    <row r="141" spans="1:17" x14ac:dyDescent="0.25">
      <c r="A141" t="s">
        <v>156</v>
      </c>
      <c r="B141">
        <v>86120</v>
      </c>
      <c r="C141" t="s">
        <v>195</v>
      </c>
      <c r="D141">
        <v>2009</v>
      </c>
      <c r="E141">
        <f t="shared" si="8"/>
        <v>140</v>
      </c>
      <c r="F141">
        <v>108</v>
      </c>
      <c r="G141">
        <f t="shared" si="6"/>
        <v>21530</v>
      </c>
      <c r="H141" t="s">
        <v>415</v>
      </c>
      <c r="N141" t="s">
        <v>95</v>
      </c>
      <c r="O141">
        <v>38</v>
      </c>
      <c r="P141">
        <v>20497.333333333332</v>
      </c>
      <c r="Q141">
        <f t="shared" si="7"/>
        <v>140</v>
      </c>
    </row>
    <row r="142" spans="1:17" x14ac:dyDescent="0.25">
      <c r="A142" t="s">
        <v>625</v>
      </c>
      <c r="B142">
        <v>86120</v>
      </c>
      <c r="C142" t="s">
        <v>685</v>
      </c>
      <c r="D142">
        <v>2011</v>
      </c>
      <c r="E142">
        <f t="shared" si="8"/>
        <v>141</v>
      </c>
      <c r="G142">
        <f t="shared" si="6"/>
        <v>43060</v>
      </c>
      <c r="H142" t="s">
        <v>739</v>
      </c>
      <c r="N142" t="s">
        <v>98</v>
      </c>
      <c r="O142">
        <v>40</v>
      </c>
      <c r="P142">
        <v>20497.333333333332</v>
      </c>
      <c r="Q142">
        <f t="shared" si="7"/>
        <v>141</v>
      </c>
    </row>
    <row r="143" spans="1:17" x14ac:dyDescent="0.25">
      <c r="A143" t="s">
        <v>424</v>
      </c>
      <c r="B143">
        <v>86120</v>
      </c>
      <c r="C143" t="s">
        <v>433</v>
      </c>
      <c r="D143">
        <v>2010</v>
      </c>
      <c r="E143">
        <f t="shared" si="8"/>
        <v>142</v>
      </c>
      <c r="F143">
        <v>109</v>
      </c>
      <c r="G143">
        <f t="shared" si="6"/>
        <v>28706.666666666668</v>
      </c>
      <c r="H143" t="s">
        <v>465</v>
      </c>
      <c r="N143" t="s">
        <v>93</v>
      </c>
      <c r="O143">
        <v>42</v>
      </c>
      <c r="P143">
        <v>20497.333333333332</v>
      </c>
      <c r="Q143">
        <f t="shared" si="7"/>
        <v>142</v>
      </c>
    </row>
    <row r="144" spans="1:17" x14ac:dyDescent="0.25">
      <c r="A144" t="s">
        <v>179</v>
      </c>
      <c r="B144">
        <v>86120</v>
      </c>
      <c r="C144" t="s">
        <v>194</v>
      </c>
      <c r="D144">
        <v>2009</v>
      </c>
      <c r="E144">
        <f t="shared" si="8"/>
        <v>143</v>
      </c>
      <c r="F144">
        <v>110</v>
      </c>
      <c r="G144">
        <f t="shared" si="6"/>
        <v>21530</v>
      </c>
      <c r="H144" t="s">
        <v>230</v>
      </c>
      <c r="N144" t="s">
        <v>94</v>
      </c>
      <c r="O144">
        <v>44</v>
      </c>
      <c r="P144">
        <v>20497.333333333332</v>
      </c>
      <c r="Q144">
        <f t="shared" si="7"/>
        <v>143</v>
      </c>
    </row>
    <row r="145" spans="1:17" x14ac:dyDescent="0.25">
      <c r="A145" t="s">
        <v>258</v>
      </c>
      <c r="B145">
        <v>82024</v>
      </c>
      <c r="C145" t="s">
        <v>302</v>
      </c>
      <c r="D145">
        <v>2010</v>
      </c>
      <c r="E145">
        <f t="shared" si="8"/>
        <v>144</v>
      </c>
      <c r="F145">
        <v>115</v>
      </c>
      <c r="G145">
        <f t="shared" si="6"/>
        <v>27341.333333333332</v>
      </c>
      <c r="H145" t="s">
        <v>468</v>
      </c>
      <c r="N145" t="s">
        <v>656</v>
      </c>
      <c r="O145">
        <v>12</v>
      </c>
      <c r="P145">
        <v>19909.714285714286</v>
      </c>
      <c r="Q145">
        <f t="shared" si="7"/>
        <v>144</v>
      </c>
    </row>
    <row r="146" spans="1:17" x14ac:dyDescent="0.25">
      <c r="A146" t="s">
        <v>51</v>
      </c>
      <c r="B146">
        <v>82024</v>
      </c>
      <c r="C146" t="s">
        <v>121</v>
      </c>
      <c r="D146">
        <v>2008</v>
      </c>
      <c r="E146">
        <f t="shared" si="8"/>
        <v>145</v>
      </c>
      <c r="F146">
        <v>111</v>
      </c>
      <c r="G146">
        <f t="shared" si="6"/>
        <v>16404.8</v>
      </c>
      <c r="H146" t="s">
        <v>416</v>
      </c>
      <c r="N146" t="s">
        <v>99</v>
      </c>
      <c r="O146">
        <v>46</v>
      </c>
      <c r="P146">
        <v>19814.666666666668</v>
      </c>
      <c r="Q146">
        <f t="shared" si="7"/>
        <v>145</v>
      </c>
    </row>
    <row r="147" spans="1:17" x14ac:dyDescent="0.25">
      <c r="A147" t="s">
        <v>261</v>
      </c>
      <c r="B147">
        <v>82024</v>
      </c>
      <c r="C147" t="s">
        <v>305</v>
      </c>
      <c r="D147">
        <v>2009</v>
      </c>
      <c r="E147">
        <f t="shared" si="8"/>
        <v>146</v>
      </c>
      <c r="F147">
        <v>112</v>
      </c>
      <c r="G147">
        <f t="shared" si="6"/>
        <v>20506</v>
      </c>
      <c r="H147" t="s">
        <v>467</v>
      </c>
      <c r="N147" t="s">
        <v>100</v>
      </c>
      <c r="O147">
        <v>52</v>
      </c>
      <c r="P147">
        <v>19814.666666666668</v>
      </c>
      <c r="Q147">
        <f t="shared" si="7"/>
        <v>146</v>
      </c>
    </row>
    <row r="148" spans="1:17" x14ac:dyDescent="0.25">
      <c r="A148" t="s">
        <v>54</v>
      </c>
      <c r="B148">
        <v>82024</v>
      </c>
      <c r="C148" t="s">
        <v>122</v>
      </c>
      <c r="D148">
        <v>2007</v>
      </c>
      <c r="E148">
        <f t="shared" si="8"/>
        <v>147</v>
      </c>
      <c r="F148">
        <v>113</v>
      </c>
      <c r="G148">
        <f t="shared" si="6"/>
        <v>13670.666666666666</v>
      </c>
      <c r="H148" t="s">
        <v>380</v>
      </c>
      <c r="N148" t="s">
        <v>101</v>
      </c>
      <c r="O148">
        <v>53</v>
      </c>
      <c r="P148">
        <v>19814.666666666668</v>
      </c>
      <c r="Q148">
        <f t="shared" si="7"/>
        <v>147</v>
      </c>
    </row>
    <row r="149" spans="1:17" x14ac:dyDescent="0.25">
      <c r="A149" t="s">
        <v>57</v>
      </c>
      <c r="B149">
        <v>82024</v>
      </c>
      <c r="C149" t="s">
        <v>123</v>
      </c>
      <c r="D149">
        <v>2003</v>
      </c>
      <c r="E149">
        <f t="shared" si="8"/>
        <v>148</v>
      </c>
      <c r="F149">
        <v>114</v>
      </c>
      <c r="G149">
        <f t="shared" si="6"/>
        <v>8202.4</v>
      </c>
      <c r="H149" t="s">
        <v>417</v>
      </c>
      <c r="N149" t="s">
        <v>216</v>
      </c>
      <c r="O149">
        <v>118</v>
      </c>
      <c r="P149">
        <v>19681.599999999999</v>
      </c>
      <c r="Q149">
        <f t="shared" si="7"/>
        <v>148</v>
      </c>
    </row>
    <row r="150" spans="1:17" x14ac:dyDescent="0.25">
      <c r="A150" t="s">
        <v>259</v>
      </c>
      <c r="B150">
        <v>82024</v>
      </c>
      <c r="C150" t="s">
        <v>303</v>
      </c>
      <c r="D150">
        <v>2010</v>
      </c>
      <c r="E150">
        <f t="shared" si="8"/>
        <v>149</v>
      </c>
      <c r="F150">
        <v>116</v>
      </c>
      <c r="G150">
        <f t="shared" si="6"/>
        <v>27341.333333333332</v>
      </c>
      <c r="H150" t="s">
        <v>469</v>
      </c>
      <c r="N150" t="s">
        <v>292</v>
      </c>
      <c r="O150">
        <v>152</v>
      </c>
      <c r="P150">
        <v>19482</v>
      </c>
      <c r="Q150">
        <f t="shared" si="7"/>
        <v>149</v>
      </c>
    </row>
    <row r="151" spans="1:17" x14ac:dyDescent="0.25">
      <c r="A151" t="s">
        <v>626</v>
      </c>
      <c r="B151">
        <v>82024</v>
      </c>
      <c r="C151" t="s">
        <v>686</v>
      </c>
      <c r="D151">
        <v>2011</v>
      </c>
      <c r="E151">
        <f t="shared" si="8"/>
        <v>150</v>
      </c>
      <c r="G151">
        <f t="shared" si="6"/>
        <v>41012</v>
      </c>
      <c r="H151" t="s">
        <v>740</v>
      </c>
      <c r="N151" t="s">
        <v>294</v>
      </c>
      <c r="O151">
        <v>153</v>
      </c>
      <c r="P151">
        <v>19482</v>
      </c>
      <c r="Q151">
        <f t="shared" si="7"/>
        <v>150</v>
      </c>
    </row>
    <row r="152" spans="1:17" x14ac:dyDescent="0.25">
      <c r="A152" t="s">
        <v>527</v>
      </c>
      <c r="B152">
        <v>82024</v>
      </c>
      <c r="C152" t="s">
        <v>557</v>
      </c>
      <c r="D152">
        <v>2010</v>
      </c>
      <c r="E152">
        <f t="shared" si="8"/>
        <v>151</v>
      </c>
      <c r="F152">
        <v>117</v>
      </c>
      <c r="G152">
        <f t="shared" si="6"/>
        <v>27341.333333333332</v>
      </c>
      <c r="H152" t="s">
        <v>741</v>
      </c>
      <c r="N152" t="s">
        <v>297</v>
      </c>
      <c r="O152">
        <v>205</v>
      </c>
      <c r="P152">
        <v>19149.333333333332</v>
      </c>
      <c r="Q152">
        <f t="shared" si="7"/>
        <v>151</v>
      </c>
    </row>
    <row r="153" spans="1:17" x14ac:dyDescent="0.25">
      <c r="A153" t="s">
        <v>248</v>
      </c>
      <c r="B153">
        <v>77928</v>
      </c>
      <c r="C153" t="s">
        <v>292</v>
      </c>
      <c r="D153">
        <v>2009</v>
      </c>
      <c r="E153">
        <f t="shared" si="8"/>
        <v>152</v>
      </c>
      <c r="F153">
        <v>118</v>
      </c>
      <c r="G153">
        <f t="shared" si="6"/>
        <v>19482</v>
      </c>
      <c r="H153" t="s">
        <v>470</v>
      </c>
      <c r="N153" t="s">
        <v>436</v>
      </c>
      <c r="O153">
        <v>211</v>
      </c>
      <c r="P153">
        <v>19149.333333333332</v>
      </c>
      <c r="Q153">
        <f t="shared" si="7"/>
        <v>152</v>
      </c>
    </row>
    <row r="154" spans="1:17" x14ac:dyDescent="0.25">
      <c r="A154" t="s">
        <v>250</v>
      </c>
      <c r="B154">
        <v>77928</v>
      </c>
      <c r="C154" t="s">
        <v>294</v>
      </c>
      <c r="D154">
        <v>2009</v>
      </c>
      <c r="E154">
        <f t="shared" si="8"/>
        <v>153</v>
      </c>
      <c r="F154">
        <v>119</v>
      </c>
      <c r="G154">
        <f t="shared" si="6"/>
        <v>19482</v>
      </c>
      <c r="H154" t="s">
        <v>471</v>
      </c>
      <c r="N154" t="s">
        <v>564</v>
      </c>
      <c r="O154">
        <v>214</v>
      </c>
      <c r="P154">
        <v>19149.333333333332</v>
      </c>
      <c r="Q154">
        <f t="shared" si="7"/>
        <v>153</v>
      </c>
    </row>
    <row r="155" spans="1:17" x14ac:dyDescent="0.25">
      <c r="A155" t="s">
        <v>9</v>
      </c>
      <c r="B155">
        <v>77928</v>
      </c>
      <c r="C155" t="s">
        <v>124</v>
      </c>
      <c r="D155">
        <v>2003</v>
      </c>
      <c r="E155">
        <f t="shared" si="8"/>
        <v>154</v>
      </c>
      <c r="F155">
        <v>120</v>
      </c>
      <c r="G155">
        <f t="shared" si="6"/>
        <v>7792.8</v>
      </c>
      <c r="H155" t="s">
        <v>418</v>
      </c>
      <c r="N155" t="s">
        <v>104</v>
      </c>
      <c r="O155">
        <v>62</v>
      </c>
      <c r="P155">
        <v>19132</v>
      </c>
      <c r="Q155">
        <f t="shared" si="7"/>
        <v>154</v>
      </c>
    </row>
    <row r="156" spans="1:17" x14ac:dyDescent="0.25">
      <c r="A156" t="s">
        <v>645</v>
      </c>
      <c r="B156">
        <v>77928</v>
      </c>
      <c r="C156" t="s">
        <v>687</v>
      </c>
      <c r="D156">
        <v>2000</v>
      </c>
      <c r="E156">
        <f t="shared" si="8"/>
        <v>155</v>
      </c>
      <c r="G156">
        <f t="shared" si="6"/>
        <v>5994.4615384615381</v>
      </c>
      <c r="H156" t="s">
        <v>742</v>
      </c>
      <c r="N156" t="s">
        <v>103</v>
      </c>
      <c r="O156">
        <v>69</v>
      </c>
      <c r="P156">
        <v>19132</v>
      </c>
      <c r="Q156">
        <f t="shared" si="7"/>
        <v>155</v>
      </c>
    </row>
    <row r="157" spans="1:17" x14ac:dyDescent="0.25">
      <c r="A157" t="s">
        <v>647</v>
      </c>
      <c r="B157">
        <v>77928</v>
      </c>
      <c r="C157" t="s">
        <v>688</v>
      </c>
      <c r="D157">
        <v>2011</v>
      </c>
      <c r="E157">
        <f t="shared" si="8"/>
        <v>156</v>
      </c>
      <c r="G157">
        <f t="shared" si="6"/>
        <v>38964</v>
      </c>
      <c r="H157" t="s">
        <v>743</v>
      </c>
      <c r="N157" t="s">
        <v>659</v>
      </c>
      <c r="O157">
        <v>19</v>
      </c>
      <c r="P157">
        <v>18739.428571428572</v>
      </c>
      <c r="Q157">
        <f t="shared" si="7"/>
        <v>156</v>
      </c>
    </row>
    <row r="158" spans="1:17" x14ac:dyDescent="0.25">
      <c r="A158" t="s">
        <v>537</v>
      </c>
      <c r="B158">
        <v>77928</v>
      </c>
      <c r="C158" t="s">
        <v>558</v>
      </c>
      <c r="D158">
        <v>2010</v>
      </c>
      <c r="E158">
        <f t="shared" si="8"/>
        <v>157</v>
      </c>
      <c r="F158">
        <v>121</v>
      </c>
      <c r="G158">
        <f t="shared" si="6"/>
        <v>25976</v>
      </c>
      <c r="H158" t="s">
        <v>744</v>
      </c>
      <c r="N158" t="s">
        <v>106</v>
      </c>
      <c r="O158">
        <v>73</v>
      </c>
      <c r="P158">
        <v>18449.333333333332</v>
      </c>
      <c r="Q158">
        <f t="shared" si="7"/>
        <v>157</v>
      </c>
    </row>
    <row r="159" spans="1:17" x14ac:dyDescent="0.25">
      <c r="A159" t="s">
        <v>14</v>
      </c>
      <c r="B159">
        <v>73832</v>
      </c>
      <c r="C159" t="s">
        <v>125</v>
      </c>
      <c r="D159">
        <v>2006</v>
      </c>
      <c r="E159">
        <f t="shared" si="8"/>
        <v>158</v>
      </c>
      <c r="F159">
        <v>122</v>
      </c>
      <c r="G159">
        <f t="shared" si="6"/>
        <v>10547.428571428571</v>
      </c>
      <c r="H159" t="s">
        <v>419</v>
      </c>
      <c r="N159" t="s">
        <v>105</v>
      </c>
      <c r="O159">
        <v>84</v>
      </c>
      <c r="P159">
        <v>18449.333333333332</v>
      </c>
      <c r="Q159">
        <f t="shared" si="7"/>
        <v>158</v>
      </c>
    </row>
    <row r="160" spans="1:17" x14ac:dyDescent="0.25">
      <c r="A160" t="s">
        <v>514</v>
      </c>
      <c r="B160">
        <v>73832</v>
      </c>
      <c r="C160" t="s">
        <v>559</v>
      </c>
      <c r="D160">
        <v>2010</v>
      </c>
      <c r="E160">
        <f t="shared" si="8"/>
        <v>159</v>
      </c>
      <c r="F160">
        <v>123</v>
      </c>
      <c r="G160">
        <f t="shared" si="6"/>
        <v>24610.666666666668</v>
      </c>
      <c r="N160" t="s">
        <v>107</v>
      </c>
      <c r="O160">
        <v>85</v>
      </c>
      <c r="P160">
        <v>18449.333333333332</v>
      </c>
      <c r="Q160">
        <f t="shared" si="7"/>
        <v>159</v>
      </c>
    </row>
    <row r="161" spans="1:17" x14ac:dyDescent="0.25">
      <c r="A161" t="s">
        <v>517</v>
      </c>
      <c r="B161">
        <v>73832</v>
      </c>
      <c r="C161" t="s">
        <v>560</v>
      </c>
      <c r="D161">
        <v>2010</v>
      </c>
      <c r="E161">
        <f t="shared" si="8"/>
        <v>160</v>
      </c>
      <c r="F161">
        <v>124</v>
      </c>
      <c r="G161">
        <f t="shared" si="6"/>
        <v>24610.666666666668</v>
      </c>
      <c r="H161" t="s">
        <v>596</v>
      </c>
      <c r="N161" t="s">
        <v>89</v>
      </c>
      <c r="O161">
        <v>28</v>
      </c>
      <c r="P161">
        <v>18154.285714285714</v>
      </c>
      <c r="Q161">
        <f t="shared" si="7"/>
        <v>160</v>
      </c>
    </row>
    <row r="162" spans="1:17" x14ac:dyDescent="0.25">
      <c r="A162" t="s">
        <v>641</v>
      </c>
      <c r="B162">
        <v>73832</v>
      </c>
      <c r="C162" t="s">
        <v>689</v>
      </c>
      <c r="D162">
        <v>2004</v>
      </c>
      <c r="E162">
        <f t="shared" si="8"/>
        <v>161</v>
      </c>
      <c r="G162">
        <f t="shared" si="6"/>
        <v>8203.5555555555547</v>
      </c>
      <c r="H162" t="s">
        <v>745</v>
      </c>
      <c r="N162" t="s">
        <v>205</v>
      </c>
      <c r="O162">
        <v>128</v>
      </c>
      <c r="P162">
        <v>18043.2</v>
      </c>
      <c r="Q162">
        <f t="shared" si="7"/>
        <v>161</v>
      </c>
    </row>
    <row r="163" spans="1:17" x14ac:dyDescent="0.25">
      <c r="A163" t="s">
        <v>276</v>
      </c>
      <c r="B163">
        <v>73832</v>
      </c>
      <c r="C163" t="s">
        <v>320</v>
      </c>
      <c r="D163">
        <v>2010</v>
      </c>
      <c r="E163">
        <f t="shared" si="8"/>
        <v>162</v>
      </c>
      <c r="F163">
        <v>125</v>
      </c>
      <c r="G163">
        <f t="shared" si="6"/>
        <v>24610.666666666668</v>
      </c>
      <c r="H163" t="s">
        <v>472</v>
      </c>
      <c r="N163" t="s">
        <v>565</v>
      </c>
      <c r="O163">
        <v>215</v>
      </c>
      <c r="P163">
        <v>17784</v>
      </c>
      <c r="Q163">
        <f t="shared" si="7"/>
        <v>162</v>
      </c>
    </row>
    <row r="164" spans="1:17" x14ac:dyDescent="0.25">
      <c r="A164" t="s">
        <v>650</v>
      </c>
      <c r="B164">
        <v>73832</v>
      </c>
      <c r="C164" t="s">
        <v>690</v>
      </c>
      <c r="D164">
        <v>2011</v>
      </c>
      <c r="E164">
        <f t="shared" si="8"/>
        <v>163</v>
      </c>
      <c r="G164">
        <f t="shared" si="6"/>
        <v>36916</v>
      </c>
      <c r="H164" t="s">
        <v>746</v>
      </c>
      <c r="N164" t="s">
        <v>290</v>
      </c>
      <c r="O164">
        <v>217</v>
      </c>
      <c r="P164">
        <v>17784</v>
      </c>
      <c r="Q164">
        <f t="shared" si="7"/>
        <v>163</v>
      </c>
    </row>
    <row r="165" spans="1:17" x14ac:dyDescent="0.25">
      <c r="A165" t="s">
        <v>602</v>
      </c>
      <c r="B165">
        <v>69736</v>
      </c>
      <c r="C165" t="s">
        <v>691</v>
      </c>
      <c r="D165">
        <v>2011</v>
      </c>
      <c r="E165">
        <f t="shared" si="8"/>
        <v>164</v>
      </c>
      <c r="G165">
        <f t="shared" si="6"/>
        <v>34868</v>
      </c>
      <c r="H165" t="s">
        <v>747</v>
      </c>
      <c r="N165" t="s">
        <v>291</v>
      </c>
      <c r="O165">
        <v>218</v>
      </c>
      <c r="P165">
        <v>17784</v>
      </c>
      <c r="Q165">
        <f t="shared" si="7"/>
        <v>164</v>
      </c>
    </row>
    <row r="166" spans="1:17" x14ac:dyDescent="0.25">
      <c r="A166" t="s">
        <v>614</v>
      </c>
      <c r="B166">
        <v>69736</v>
      </c>
      <c r="C166" t="s">
        <v>692</v>
      </c>
      <c r="D166">
        <v>2011</v>
      </c>
      <c r="E166">
        <f t="shared" si="8"/>
        <v>165</v>
      </c>
      <c r="G166">
        <f t="shared" si="6"/>
        <v>34868</v>
      </c>
      <c r="H166" t="s">
        <v>748</v>
      </c>
      <c r="N166" t="s">
        <v>566</v>
      </c>
      <c r="O166">
        <v>225</v>
      </c>
      <c r="P166">
        <v>17784</v>
      </c>
      <c r="Q166">
        <f t="shared" si="7"/>
        <v>165</v>
      </c>
    </row>
    <row r="167" spans="1:17" x14ac:dyDescent="0.25">
      <c r="A167" t="s">
        <v>263</v>
      </c>
      <c r="B167">
        <v>69736</v>
      </c>
      <c r="C167" t="s">
        <v>307</v>
      </c>
      <c r="D167">
        <v>2009</v>
      </c>
      <c r="E167">
        <f t="shared" si="8"/>
        <v>166</v>
      </c>
      <c r="F167">
        <v>127</v>
      </c>
      <c r="G167">
        <f t="shared" si="6"/>
        <v>17434</v>
      </c>
      <c r="H167" t="s">
        <v>474</v>
      </c>
      <c r="N167" t="s">
        <v>567</v>
      </c>
      <c r="O167">
        <v>227</v>
      </c>
      <c r="P167">
        <v>17784</v>
      </c>
      <c r="Q167">
        <f t="shared" si="7"/>
        <v>166</v>
      </c>
    </row>
    <row r="168" spans="1:17" x14ac:dyDescent="0.25">
      <c r="A168" t="s">
        <v>183</v>
      </c>
      <c r="B168">
        <v>69736</v>
      </c>
      <c r="C168" t="s">
        <v>204</v>
      </c>
      <c r="D168">
        <v>2009</v>
      </c>
      <c r="E168">
        <f t="shared" si="8"/>
        <v>167</v>
      </c>
      <c r="F168">
        <v>128</v>
      </c>
      <c r="G168">
        <f t="shared" si="6"/>
        <v>17434</v>
      </c>
      <c r="H168" t="s">
        <v>231</v>
      </c>
      <c r="N168" t="s">
        <v>92</v>
      </c>
      <c r="O168">
        <v>41</v>
      </c>
      <c r="P168">
        <v>17569.142857142859</v>
      </c>
      <c r="Q168">
        <f t="shared" si="7"/>
        <v>167</v>
      </c>
    </row>
    <row r="169" spans="1:17" x14ac:dyDescent="0.25">
      <c r="A169" t="s">
        <v>269</v>
      </c>
      <c r="B169">
        <v>69736</v>
      </c>
      <c r="C169" t="s">
        <v>313</v>
      </c>
      <c r="D169">
        <v>2010</v>
      </c>
      <c r="E169">
        <f t="shared" si="8"/>
        <v>168</v>
      </c>
      <c r="F169">
        <v>129</v>
      </c>
      <c r="G169">
        <f t="shared" si="6"/>
        <v>23245.333333333332</v>
      </c>
      <c r="H169" t="s">
        <v>475</v>
      </c>
      <c r="N169" t="s">
        <v>307</v>
      </c>
      <c r="O169">
        <v>166</v>
      </c>
      <c r="P169">
        <v>17434</v>
      </c>
      <c r="Q169">
        <f t="shared" si="7"/>
        <v>168</v>
      </c>
    </row>
    <row r="170" spans="1:17" x14ac:dyDescent="0.25">
      <c r="A170" t="s">
        <v>272</v>
      </c>
      <c r="B170">
        <v>69736</v>
      </c>
      <c r="C170" t="s">
        <v>316</v>
      </c>
      <c r="D170">
        <v>2010</v>
      </c>
      <c r="E170">
        <f t="shared" si="8"/>
        <v>169</v>
      </c>
      <c r="F170">
        <v>130</v>
      </c>
      <c r="G170">
        <f t="shared" si="6"/>
        <v>23245.333333333332</v>
      </c>
      <c r="H170" t="s">
        <v>476</v>
      </c>
      <c r="N170" t="s">
        <v>204</v>
      </c>
      <c r="O170">
        <v>167</v>
      </c>
      <c r="P170">
        <v>17434</v>
      </c>
      <c r="Q170">
        <f t="shared" si="7"/>
        <v>169</v>
      </c>
    </row>
    <row r="171" spans="1:17" x14ac:dyDescent="0.25">
      <c r="A171" t="s">
        <v>529</v>
      </c>
      <c r="B171">
        <v>69736</v>
      </c>
      <c r="C171" t="s">
        <v>561</v>
      </c>
      <c r="D171">
        <v>2010</v>
      </c>
      <c r="E171">
        <f t="shared" si="8"/>
        <v>170</v>
      </c>
      <c r="F171">
        <v>131</v>
      </c>
      <c r="G171">
        <f t="shared" si="6"/>
        <v>23245.333333333332</v>
      </c>
      <c r="N171" t="s">
        <v>296</v>
      </c>
      <c r="O171">
        <v>171</v>
      </c>
      <c r="P171">
        <v>17434</v>
      </c>
      <c r="Q171">
        <f t="shared" si="7"/>
        <v>170</v>
      </c>
    </row>
    <row r="172" spans="1:17" x14ac:dyDescent="0.25">
      <c r="A172" t="s">
        <v>252</v>
      </c>
      <c r="B172">
        <v>69736</v>
      </c>
      <c r="C172" t="s">
        <v>296</v>
      </c>
      <c r="D172">
        <v>2009</v>
      </c>
      <c r="E172">
        <f t="shared" si="8"/>
        <v>171</v>
      </c>
      <c r="F172">
        <v>126</v>
      </c>
      <c r="G172">
        <f t="shared" si="6"/>
        <v>17434</v>
      </c>
      <c r="H172" t="s">
        <v>473</v>
      </c>
      <c r="N172" t="s">
        <v>111</v>
      </c>
      <c r="O172">
        <v>104</v>
      </c>
      <c r="P172">
        <v>17084</v>
      </c>
      <c r="Q172">
        <f t="shared" si="7"/>
        <v>171</v>
      </c>
    </row>
    <row r="173" spans="1:17" x14ac:dyDescent="0.25">
      <c r="A173" t="s">
        <v>40</v>
      </c>
      <c r="B173">
        <v>69736</v>
      </c>
      <c r="C173" t="s">
        <v>127</v>
      </c>
      <c r="D173">
        <v>2008</v>
      </c>
      <c r="E173">
        <f t="shared" si="8"/>
        <v>172</v>
      </c>
      <c r="F173">
        <v>132</v>
      </c>
      <c r="G173">
        <f t="shared" si="6"/>
        <v>13947.2</v>
      </c>
      <c r="H173" t="s">
        <v>218</v>
      </c>
      <c r="N173" t="s">
        <v>83</v>
      </c>
      <c r="O173">
        <v>13</v>
      </c>
      <c r="P173">
        <v>16909</v>
      </c>
      <c r="Q173">
        <f t="shared" si="7"/>
        <v>172</v>
      </c>
    </row>
    <row r="174" spans="1:17" x14ac:dyDescent="0.25">
      <c r="A174" t="s">
        <v>30</v>
      </c>
      <c r="B174">
        <v>69736</v>
      </c>
      <c r="C174" t="s">
        <v>126</v>
      </c>
      <c r="D174">
        <v>2008</v>
      </c>
      <c r="E174">
        <f t="shared" si="8"/>
        <v>173</v>
      </c>
      <c r="F174">
        <v>133</v>
      </c>
      <c r="G174">
        <f t="shared" si="6"/>
        <v>13947.2</v>
      </c>
      <c r="H174" t="s">
        <v>420</v>
      </c>
      <c r="N174" t="s">
        <v>284</v>
      </c>
      <c r="O174">
        <v>177</v>
      </c>
      <c r="P174">
        <v>16410</v>
      </c>
      <c r="Q174">
        <f t="shared" si="7"/>
        <v>173</v>
      </c>
    </row>
    <row r="175" spans="1:17" x14ac:dyDescent="0.25">
      <c r="A175" t="s">
        <v>649</v>
      </c>
      <c r="B175">
        <v>69736</v>
      </c>
      <c r="C175" t="s">
        <v>693</v>
      </c>
      <c r="D175">
        <v>2008</v>
      </c>
      <c r="E175">
        <f t="shared" si="8"/>
        <v>174</v>
      </c>
      <c r="G175">
        <f t="shared" si="6"/>
        <v>13947.2</v>
      </c>
      <c r="H175" t="s">
        <v>749</v>
      </c>
      <c r="N175" t="s">
        <v>193</v>
      </c>
      <c r="O175">
        <v>180</v>
      </c>
      <c r="P175">
        <v>16410</v>
      </c>
      <c r="Q175">
        <f t="shared" si="7"/>
        <v>174</v>
      </c>
    </row>
    <row r="176" spans="1:17" x14ac:dyDescent="0.25">
      <c r="A176" t="s">
        <v>237</v>
      </c>
      <c r="B176">
        <v>65640</v>
      </c>
      <c r="C176" t="s">
        <v>281</v>
      </c>
      <c r="D176">
        <v>2010</v>
      </c>
      <c r="E176">
        <f t="shared" si="8"/>
        <v>175</v>
      </c>
      <c r="F176">
        <v>134</v>
      </c>
      <c r="G176">
        <f t="shared" si="6"/>
        <v>21880</v>
      </c>
      <c r="H176" t="s">
        <v>477</v>
      </c>
      <c r="N176" t="s">
        <v>121</v>
      </c>
      <c r="O176">
        <v>145</v>
      </c>
      <c r="P176">
        <v>16404.8</v>
      </c>
      <c r="Q176">
        <f t="shared" si="7"/>
        <v>175</v>
      </c>
    </row>
    <row r="177" spans="1:17" x14ac:dyDescent="0.25">
      <c r="A177" t="s">
        <v>238</v>
      </c>
      <c r="B177">
        <v>65640</v>
      </c>
      <c r="C177" t="s">
        <v>282</v>
      </c>
      <c r="D177">
        <v>2010</v>
      </c>
      <c r="E177">
        <f t="shared" si="8"/>
        <v>176</v>
      </c>
      <c r="F177">
        <v>135</v>
      </c>
      <c r="G177">
        <f t="shared" si="6"/>
        <v>21880</v>
      </c>
      <c r="H177" t="s">
        <v>478</v>
      </c>
      <c r="N177" t="s">
        <v>114</v>
      </c>
      <c r="O177">
        <v>112</v>
      </c>
      <c r="P177">
        <v>16401.333333333332</v>
      </c>
      <c r="Q177">
        <f t="shared" si="7"/>
        <v>176</v>
      </c>
    </row>
    <row r="178" spans="1:17" x14ac:dyDescent="0.25">
      <c r="A178" t="s">
        <v>240</v>
      </c>
      <c r="B178">
        <v>65640</v>
      </c>
      <c r="C178" t="s">
        <v>284</v>
      </c>
      <c r="D178">
        <v>2009</v>
      </c>
      <c r="E178">
        <f t="shared" si="8"/>
        <v>177</v>
      </c>
      <c r="F178">
        <v>136</v>
      </c>
      <c r="G178">
        <f t="shared" si="6"/>
        <v>16410</v>
      </c>
      <c r="H178" t="s">
        <v>355</v>
      </c>
      <c r="N178" t="s">
        <v>108</v>
      </c>
      <c r="O178">
        <v>77</v>
      </c>
      <c r="P178">
        <v>15813.714285714286</v>
      </c>
      <c r="Q178">
        <f t="shared" si="7"/>
        <v>177</v>
      </c>
    </row>
    <row r="179" spans="1:17" x14ac:dyDescent="0.25">
      <c r="A179" t="s">
        <v>20</v>
      </c>
      <c r="B179">
        <v>65640</v>
      </c>
      <c r="C179" t="s">
        <v>128</v>
      </c>
      <c r="D179">
        <v>2007</v>
      </c>
      <c r="E179">
        <f t="shared" si="8"/>
        <v>178</v>
      </c>
      <c r="F179">
        <v>137</v>
      </c>
      <c r="G179">
        <f t="shared" si="6"/>
        <v>10940</v>
      </c>
      <c r="H179" t="s">
        <v>381</v>
      </c>
      <c r="N179" t="s">
        <v>115</v>
      </c>
      <c r="O179">
        <v>123</v>
      </c>
      <c r="P179">
        <v>15718.666666666666</v>
      </c>
      <c r="Q179">
        <f t="shared" si="7"/>
        <v>178</v>
      </c>
    </row>
    <row r="180" spans="1:17" x14ac:dyDescent="0.25">
      <c r="A180" t="s">
        <v>244</v>
      </c>
      <c r="B180">
        <v>65640</v>
      </c>
      <c r="C180" t="s">
        <v>288</v>
      </c>
      <c r="D180">
        <v>2010</v>
      </c>
      <c r="E180">
        <f t="shared" si="8"/>
        <v>179</v>
      </c>
      <c r="F180">
        <v>138</v>
      </c>
      <c r="G180">
        <f t="shared" si="6"/>
        <v>21880</v>
      </c>
      <c r="H180" t="s">
        <v>479</v>
      </c>
      <c r="N180" t="s">
        <v>116</v>
      </c>
      <c r="O180">
        <v>127</v>
      </c>
      <c r="P180">
        <v>15718.666666666666</v>
      </c>
      <c r="Q180">
        <f t="shared" si="7"/>
        <v>179</v>
      </c>
    </row>
    <row r="181" spans="1:17" x14ac:dyDescent="0.25">
      <c r="A181" t="s">
        <v>159</v>
      </c>
      <c r="B181">
        <v>65640</v>
      </c>
      <c r="C181" t="s">
        <v>193</v>
      </c>
      <c r="D181">
        <v>2009</v>
      </c>
      <c r="E181">
        <f t="shared" si="8"/>
        <v>180</v>
      </c>
      <c r="F181">
        <v>139</v>
      </c>
      <c r="G181">
        <f t="shared" si="6"/>
        <v>16410</v>
      </c>
      <c r="H181" t="s">
        <v>219</v>
      </c>
      <c r="N181" t="s">
        <v>286</v>
      </c>
      <c r="O181">
        <v>190</v>
      </c>
      <c r="P181">
        <v>15386</v>
      </c>
      <c r="Q181">
        <f t="shared" si="7"/>
        <v>180</v>
      </c>
    </row>
    <row r="182" spans="1:17" x14ac:dyDescent="0.25">
      <c r="A182" t="s">
        <v>603</v>
      </c>
      <c r="B182">
        <v>65640</v>
      </c>
      <c r="C182" t="s">
        <v>694</v>
      </c>
      <c r="D182">
        <v>2011</v>
      </c>
      <c r="E182">
        <f t="shared" si="8"/>
        <v>181</v>
      </c>
      <c r="G182">
        <f t="shared" si="6"/>
        <v>32820</v>
      </c>
      <c r="H182" t="s">
        <v>750</v>
      </c>
      <c r="N182" t="s">
        <v>215</v>
      </c>
      <c r="O182">
        <v>198</v>
      </c>
      <c r="P182">
        <v>15386</v>
      </c>
      <c r="Q182">
        <f t="shared" si="7"/>
        <v>181</v>
      </c>
    </row>
    <row r="183" spans="1:17" x14ac:dyDescent="0.25">
      <c r="A183" t="s">
        <v>604</v>
      </c>
      <c r="B183">
        <v>65640</v>
      </c>
      <c r="C183" t="s">
        <v>695</v>
      </c>
      <c r="D183">
        <v>2011</v>
      </c>
      <c r="E183">
        <f t="shared" si="8"/>
        <v>182</v>
      </c>
      <c r="G183">
        <f t="shared" si="6"/>
        <v>32820</v>
      </c>
      <c r="H183" t="s">
        <v>751</v>
      </c>
      <c r="N183" t="s">
        <v>118</v>
      </c>
      <c r="O183">
        <v>132</v>
      </c>
      <c r="P183">
        <v>15036</v>
      </c>
      <c r="Q183">
        <f t="shared" si="7"/>
        <v>182</v>
      </c>
    </row>
    <row r="184" spans="1:17" x14ac:dyDescent="0.25">
      <c r="A184" t="s">
        <v>613</v>
      </c>
      <c r="B184">
        <v>65640</v>
      </c>
      <c r="C184" t="s">
        <v>696</v>
      </c>
      <c r="D184">
        <v>2010</v>
      </c>
      <c r="E184">
        <f t="shared" si="8"/>
        <v>183</v>
      </c>
      <c r="G184">
        <f t="shared" si="6"/>
        <v>21880</v>
      </c>
      <c r="H184" t="s">
        <v>366</v>
      </c>
      <c r="N184" t="s">
        <v>119</v>
      </c>
      <c r="O184">
        <v>136</v>
      </c>
      <c r="P184">
        <v>15036</v>
      </c>
      <c r="Q184">
        <f t="shared" si="7"/>
        <v>183</v>
      </c>
    </row>
    <row r="185" spans="1:17" x14ac:dyDescent="0.25">
      <c r="A185" t="s">
        <v>28</v>
      </c>
      <c r="B185">
        <v>65640</v>
      </c>
      <c r="C185" t="s">
        <v>130</v>
      </c>
      <c r="D185">
        <v>2007</v>
      </c>
      <c r="E185">
        <f t="shared" si="8"/>
        <v>184</v>
      </c>
      <c r="F185">
        <v>140</v>
      </c>
      <c r="G185">
        <f t="shared" si="6"/>
        <v>10940</v>
      </c>
      <c r="H185" t="s">
        <v>421</v>
      </c>
      <c r="N185" t="s">
        <v>117</v>
      </c>
      <c r="O185">
        <v>137</v>
      </c>
      <c r="P185">
        <v>15036</v>
      </c>
      <c r="Q185">
        <f t="shared" si="7"/>
        <v>184</v>
      </c>
    </row>
    <row r="186" spans="1:17" x14ac:dyDescent="0.25">
      <c r="A186" t="s">
        <v>621</v>
      </c>
      <c r="B186">
        <v>65640</v>
      </c>
      <c r="C186" t="s">
        <v>697</v>
      </c>
      <c r="D186">
        <v>2011</v>
      </c>
      <c r="E186">
        <f t="shared" si="8"/>
        <v>185</v>
      </c>
      <c r="G186">
        <f t="shared" si="6"/>
        <v>32820</v>
      </c>
      <c r="H186" t="s">
        <v>752</v>
      </c>
      <c r="N186" t="s">
        <v>657</v>
      </c>
      <c r="O186">
        <v>14</v>
      </c>
      <c r="P186">
        <v>15030.222222222223</v>
      </c>
      <c r="Q186">
        <f t="shared" si="7"/>
        <v>185</v>
      </c>
    </row>
    <row r="187" spans="1:17" x14ac:dyDescent="0.25">
      <c r="A187" t="s">
        <v>427</v>
      </c>
      <c r="B187">
        <v>65640</v>
      </c>
      <c r="C187" t="s">
        <v>434</v>
      </c>
      <c r="D187">
        <v>2010</v>
      </c>
      <c r="E187">
        <f t="shared" si="8"/>
        <v>186</v>
      </c>
      <c r="F187">
        <v>141</v>
      </c>
      <c r="G187">
        <f t="shared" si="6"/>
        <v>21880</v>
      </c>
      <c r="H187" t="s">
        <v>480</v>
      </c>
      <c r="N187" t="s">
        <v>102</v>
      </c>
      <c r="O187">
        <v>49</v>
      </c>
      <c r="P187">
        <v>14861</v>
      </c>
      <c r="Q187">
        <f t="shared" si="7"/>
        <v>186</v>
      </c>
    </row>
    <row r="188" spans="1:17" x14ac:dyDescent="0.25">
      <c r="A188" t="s">
        <v>48</v>
      </c>
      <c r="B188">
        <v>65640</v>
      </c>
      <c r="C188" t="s">
        <v>131</v>
      </c>
      <c r="D188">
        <v>2008</v>
      </c>
      <c r="E188">
        <f t="shared" si="8"/>
        <v>187</v>
      </c>
      <c r="F188">
        <v>142</v>
      </c>
      <c r="G188">
        <f t="shared" si="6"/>
        <v>13128</v>
      </c>
      <c r="H188" t="s">
        <v>422</v>
      </c>
      <c r="N188" t="s">
        <v>190</v>
      </c>
      <c r="O188">
        <v>202</v>
      </c>
      <c r="P188">
        <v>14362</v>
      </c>
      <c r="Q188">
        <f t="shared" si="7"/>
        <v>187</v>
      </c>
    </row>
    <row r="189" spans="1:17" x14ac:dyDescent="0.25">
      <c r="A189" t="s">
        <v>639</v>
      </c>
      <c r="B189">
        <v>65640</v>
      </c>
      <c r="C189" t="s">
        <v>698</v>
      </c>
      <c r="D189">
        <v>2011</v>
      </c>
      <c r="E189">
        <f t="shared" si="8"/>
        <v>188</v>
      </c>
      <c r="G189">
        <f t="shared" si="6"/>
        <v>32820</v>
      </c>
      <c r="H189" t="s">
        <v>753</v>
      </c>
      <c r="N189" t="s">
        <v>306</v>
      </c>
      <c r="O189">
        <v>206</v>
      </c>
      <c r="P189">
        <v>14362</v>
      </c>
      <c r="Q189">
        <f t="shared" si="7"/>
        <v>188</v>
      </c>
    </row>
    <row r="190" spans="1:17" x14ac:dyDescent="0.25">
      <c r="A190" t="s">
        <v>26</v>
      </c>
      <c r="B190">
        <v>65640</v>
      </c>
      <c r="C190" t="s">
        <v>129</v>
      </c>
      <c r="D190">
        <v>2007</v>
      </c>
      <c r="E190">
        <f t="shared" si="8"/>
        <v>189</v>
      </c>
      <c r="F190">
        <v>143</v>
      </c>
      <c r="G190">
        <f t="shared" si="6"/>
        <v>10940</v>
      </c>
      <c r="H190" t="s">
        <v>481</v>
      </c>
      <c r="N190" t="s">
        <v>310</v>
      </c>
      <c r="O190">
        <v>207</v>
      </c>
      <c r="P190">
        <v>14362</v>
      </c>
      <c r="Q190">
        <f t="shared" si="7"/>
        <v>189</v>
      </c>
    </row>
    <row r="191" spans="1:17" x14ac:dyDescent="0.25">
      <c r="A191" t="s">
        <v>242</v>
      </c>
      <c r="B191">
        <v>61544</v>
      </c>
      <c r="C191" t="s">
        <v>286</v>
      </c>
      <c r="D191">
        <v>2009</v>
      </c>
      <c r="E191">
        <f t="shared" si="8"/>
        <v>190</v>
      </c>
      <c r="F191">
        <v>144</v>
      </c>
      <c r="G191">
        <f t="shared" si="6"/>
        <v>15386</v>
      </c>
      <c r="H191" t="s">
        <v>357</v>
      </c>
      <c r="N191" t="s">
        <v>210</v>
      </c>
      <c r="O191">
        <v>213</v>
      </c>
      <c r="P191">
        <v>14362</v>
      </c>
      <c r="Q191">
        <f t="shared" si="7"/>
        <v>190</v>
      </c>
    </row>
    <row r="192" spans="1:17" x14ac:dyDescent="0.25">
      <c r="A192" t="s">
        <v>21</v>
      </c>
      <c r="B192">
        <v>61544</v>
      </c>
      <c r="C192" t="s">
        <v>132</v>
      </c>
      <c r="D192">
        <v>2003</v>
      </c>
      <c r="E192">
        <f t="shared" si="8"/>
        <v>191</v>
      </c>
      <c r="F192">
        <v>146</v>
      </c>
      <c r="G192">
        <f t="shared" si="6"/>
        <v>6154.4</v>
      </c>
      <c r="H192" t="s">
        <v>482</v>
      </c>
      <c r="N192" t="s">
        <v>88</v>
      </c>
      <c r="O192">
        <v>33</v>
      </c>
      <c r="P192">
        <v>14120</v>
      </c>
      <c r="Q192">
        <f t="shared" si="7"/>
        <v>191</v>
      </c>
    </row>
    <row r="193" spans="1:17" x14ac:dyDescent="0.25">
      <c r="A193" t="s">
        <v>518</v>
      </c>
      <c r="B193">
        <v>61544</v>
      </c>
      <c r="C193" t="s">
        <v>562</v>
      </c>
      <c r="D193">
        <v>2010</v>
      </c>
      <c r="E193">
        <f t="shared" si="8"/>
        <v>192</v>
      </c>
      <c r="F193">
        <v>145</v>
      </c>
      <c r="G193">
        <f t="shared" si="6"/>
        <v>20514.666666666668</v>
      </c>
      <c r="N193" t="s">
        <v>127</v>
      </c>
      <c r="O193">
        <v>172</v>
      </c>
      <c r="P193">
        <v>13947.2</v>
      </c>
      <c r="Q193">
        <f t="shared" si="7"/>
        <v>192</v>
      </c>
    </row>
    <row r="194" spans="1:17" x14ac:dyDescent="0.25">
      <c r="A194" t="s">
        <v>623</v>
      </c>
      <c r="B194">
        <v>61544</v>
      </c>
      <c r="C194" t="s">
        <v>699</v>
      </c>
      <c r="D194">
        <v>2011</v>
      </c>
      <c r="E194">
        <f t="shared" si="8"/>
        <v>193</v>
      </c>
      <c r="G194">
        <f t="shared" si="6"/>
        <v>30772</v>
      </c>
      <c r="H194" t="s">
        <v>754</v>
      </c>
      <c r="N194" t="s">
        <v>126</v>
      </c>
      <c r="O194">
        <v>173</v>
      </c>
      <c r="P194">
        <v>13947.2</v>
      </c>
      <c r="Q194">
        <f t="shared" si="7"/>
        <v>193</v>
      </c>
    </row>
    <row r="195" spans="1:17" x14ac:dyDescent="0.25">
      <c r="A195" t="s">
        <v>525</v>
      </c>
      <c r="B195">
        <v>61544</v>
      </c>
      <c r="C195" t="s">
        <v>563</v>
      </c>
      <c r="D195">
        <v>2010</v>
      </c>
      <c r="E195">
        <f t="shared" si="8"/>
        <v>194</v>
      </c>
      <c r="F195">
        <v>148</v>
      </c>
      <c r="G195">
        <f t="shared" ref="G195:G229" si="9">B195/(2013-D195)</f>
        <v>20514.666666666668</v>
      </c>
      <c r="H195" t="s">
        <v>580</v>
      </c>
      <c r="N195" t="s">
        <v>693</v>
      </c>
      <c r="O195">
        <v>174</v>
      </c>
      <c r="P195">
        <v>13947.2</v>
      </c>
      <c r="Q195">
        <f t="shared" si="7"/>
        <v>194</v>
      </c>
    </row>
    <row r="196" spans="1:17" x14ac:dyDescent="0.25">
      <c r="A196" t="s">
        <v>29</v>
      </c>
      <c r="B196">
        <v>61544</v>
      </c>
      <c r="C196" t="s">
        <v>133</v>
      </c>
      <c r="D196">
        <v>2003</v>
      </c>
      <c r="E196">
        <f t="shared" si="8"/>
        <v>195</v>
      </c>
      <c r="F196">
        <v>147</v>
      </c>
      <c r="G196">
        <f t="shared" si="9"/>
        <v>6154.4</v>
      </c>
      <c r="H196" t="s">
        <v>503</v>
      </c>
      <c r="N196" t="s">
        <v>122</v>
      </c>
      <c r="O196">
        <v>147</v>
      </c>
      <c r="P196">
        <v>13670.666666666666</v>
      </c>
      <c r="Q196">
        <f t="shared" ref="Q196:Q229" si="10">Q195+1</f>
        <v>195</v>
      </c>
    </row>
    <row r="197" spans="1:17" x14ac:dyDescent="0.25">
      <c r="A197" t="s">
        <v>53</v>
      </c>
      <c r="B197">
        <v>61544</v>
      </c>
      <c r="C197" t="s">
        <v>134</v>
      </c>
      <c r="D197">
        <v>2007</v>
      </c>
      <c r="E197">
        <f t="shared" si="8"/>
        <v>196</v>
      </c>
      <c r="F197">
        <v>149</v>
      </c>
      <c r="G197">
        <f t="shared" si="9"/>
        <v>10257.333333333334</v>
      </c>
      <c r="H197" t="s">
        <v>483</v>
      </c>
      <c r="N197" t="s">
        <v>97</v>
      </c>
      <c r="O197">
        <v>45</v>
      </c>
      <c r="P197">
        <v>13664.888888888889</v>
      </c>
      <c r="Q197">
        <f t="shared" si="10"/>
        <v>196</v>
      </c>
    </row>
    <row r="198" spans="1:17" x14ac:dyDescent="0.25">
      <c r="A198" t="s">
        <v>61</v>
      </c>
      <c r="B198">
        <v>61544</v>
      </c>
      <c r="C198" t="s">
        <v>135</v>
      </c>
      <c r="D198">
        <v>2007</v>
      </c>
      <c r="E198">
        <f t="shared" si="8"/>
        <v>197</v>
      </c>
      <c r="F198">
        <v>150</v>
      </c>
      <c r="G198">
        <f t="shared" si="9"/>
        <v>10257.333333333334</v>
      </c>
      <c r="H198" t="s">
        <v>484</v>
      </c>
      <c r="N198" t="s">
        <v>295</v>
      </c>
      <c r="O198">
        <v>219</v>
      </c>
      <c r="P198">
        <v>13338</v>
      </c>
      <c r="Q198">
        <f t="shared" si="10"/>
        <v>197</v>
      </c>
    </row>
    <row r="199" spans="1:17" x14ac:dyDescent="0.25">
      <c r="A199" t="s">
        <v>188</v>
      </c>
      <c r="B199">
        <v>61544</v>
      </c>
      <c r="C199" t="s">
        <v>215</v>
      </c>
      <c r="D199">
        <v>2009</v>
      </c>
      <c r="E199">
        <f t="shared" si="8"/>
        <v>198</v>
      </c>
      <c r="F199">
        <v>151</v>
      </c>
      <c r="G199">
        <f t="shared" si="9"/>
        <v>15386</v>
      </c>
      <c r="H199" t="s">
        <v>232</v>
      </c>
      <c r="N199" t="s">
        <v>298</v>
      </c>
      <c r="O199">
        <v>220</v>
      </c>
      <c r="P199">
        <v>13338</v>
      </c>
      <c r="Q199">
        <f t="shared" si="10"/>
        <v>198</v>
      </c>
    </row>
    <row r="200" spans="1:17" x14ac:dyDescent="0.25">
      <c r="A200" t="s">
        <v>429</v>
      </c>
      <c r="B200">
        <v>61544</v>
      </c>
      <c r="C200" t="s">
        <v>435</v>
      </c>
      <c r="D200">
        <v>2010</v>
      </c>
      <c r="E200">
        <f t="shared" si="8"/>
        <v>199</v>
      </c>
      <c r="F200">
        <v>152</v>
      </c>
      <c r="G200">
        <f t="shared" si="9"/>
        <v>20514.666666666668</v>
      </c>
      <c r="H200" t="s">
        <v>502</v>
      </c>
      <c r="N200" t="s">
        <v>199</v>
      </c>
      <c r="O200">
        <v>224</v>
      </c>
      <c r="P200">
        <v>13338</v>
      </c>
      <c r="Q200">
        <f t="shared" si="10"/>
        <v>199</v>
      </c>
    </row>
    <row r="201" spans="1:17" x14ac:dyDescent="0.25">
      <c r="A201" t="s">
        <v>646</v>
      </c>
      <c r="B201">
        <v>61544</v>
      </c>
      <c r="C201" t="s">
        <v>700</v>
      </c>
      <c r="D201">
        <v>2011</v>
      </c>
      <c r="E201">
        <f t="shared" ref="E201:E229" si="11">E200+1</f>
        <v>200</v>
      </c>
      <c r="G201">
        <f t="shared" si="9"/>
        <v>30772</v>
      </c>
      <c r="H201" t="s">
        <v>755</v>
      </c>
      <c r="N201" t="s">
        <v>214</v>
      </c>
      <c r="O201">
        <v>228</v>
      </c>
      <c r="P201">
        <v>13338</v>
      </c>
      <c r="Q201">
        <f t="shared" si="10"/>
        <v>200</v>
      </c>
    </row>
    <row r="202" spans="1:17" x14ac:dyDescent="0.25">
      <c r="A202" t="s">
        <v>280</v>
      </c>
      <c r="B202">
        <v>61544</v>
      </c>
      <c r="C202" t="s">
        <v>324</v>
      </c>
      <c r="D202">
        <v>2010</v>
      </c>
      <c r="E202">
        <f t="shared" si="11"/>
        <v>201</v>
      </c>
      <c r="F202">
        <v>153</v>
      </c>
      <c r="G202">
        <f t="shared" si="9"/>
        <v>20514.666666666668</v>
      </c>
      <c r="H202" t="s">
        <v>501</v>
      </c>
      <c r="N202" t="s">
        <v>131</v>
      </c>
      <c r="O202">
        <v>187</v>
      </c>
      <c r="P202">
        <v>13128</v>
      </c>
      <c r="Q202">
        <f t="shared" si="10"/>
        <v>201</v>
      </c>
    </row>
    <row r="203" spans="1:17" x14ac:dyDescent="0.25">
      <c r="A203" t="s">
        <v>177</v>
      </c>
      <c r="B203">
        <v>57448</v>
      </c>
      <c r="C203" t="s">
        <v>190</v>
      </c>
      <c r="D203">
        <v>2009</v>
      </c>
      <c r="E203">
        <f t="shared" si="11"/>
        <v>202</v>
      </c>
      <c r="F203">
        <v>154</v>
      </c>
      <c r="G203">
        <f t="shared" si="9"/>
        <v>14362</v>
      </c>
      <c r="H203" t="s">
        <v>233</v>
      </c>
      <c r="N203" t="s">
        <v>87</v>
      </c>
      <c r="O203">
        <v>25</v>
      </c>
      <c r="P203">
        <v>12708</v>
      </c>
      <c r="Q203">
        <f t="shared" si="10"/>
        <v>202</v>
      </c>
    </row>
    <row r="204" spans="1:17" x14ac:dyDescent="0.25">
      <c r="A204" t="s">
        <v>27</v>
      </c>
      <c r="B204">
        <v>57448</v>
      </c>
      <c r="C204" t="s">
        <v>139</v>
      </c>
      <c r="D204">
        <v>2007</v>
      </c>
      <c r="E204">
        <f t="shared" si="11"/>
        <v>203</v>
      </c>
      <c r="F204">
        <v>155</v>
      </c>
      <c r="G204">
        <f t="shared" si="9"/>
        <v>9574.6666666666661</v>
      </c>
      <c r="H204" t="s">
        <v>499</v>
      </c>
      <c r="N204" t="s">
        <v>658</v>
      </c>
      <c r="O204">
        <v>15</v>
      </c>
      <c r="P204">
        <v>12297.454545454546</v>
      </c>
      <c r="Q204">
        <f t="shared" si="10"/>
        <v>203</v>
      </c>
    </row>
    <row r="205" spans="1:17" x14ac:dyDescent="0.25">
      <c r="A205" t="s">
        <v>612</v>
      </c>
      <c r="B205">
        <v>57448</v>
      </c>
      <c r="C205" t="s">
        <v>701</v>
      </c>
      <c r="D205">
        <v>2011</v>
      </c>
      <c r="E205">
        <f t="shared" si="11"/>
        <v>204</v>
      </c>
      <c r="G205">
        <f t="shared" si="9"/>
        <v>28724</v>
      </c>
      <c r="H205" t="s">
        <v>756</v>
      </c>
      <c r="N205" t="s">
        <v>91</v>
      </c>
      <c r="O205">
        <v>29</v>
      </c>
      <c r="P205">
        <v>11552.727272727272</v>
      </c>
      <c r="Q205">
        <f t="shared" si="10"/>
        <v>204</v>
      </c>
    </row>
    <row r="206" spans="1:17" x14ac:dyDescent="0.25">
      <c r="A206" t="s">
        <v>253</v>
      </c>
      <c r="B206">
        <v>57448</v>
      </c>
      <c r="C206" t="s">
        <v>297</v>
      </c>
      <c r="D206">
        <v>2010</v>
      </c>
      <c r="E206">
        <f t="shared" si="11"/>
        <v>205</v>
      </c>
      <c r="F206">
        <v>156</v>
      </c>
      <c r="G206">
        <f t="shared" si="9"/>
        <v>19149.333333333332</v>
      </c>
      <c r="H206" t="s">
        <v>497</v>
      </c>
      <c r="N206" t="s">
        <v>137</v>
      </c>
      <c r="O206">
        <v>208</v>
      </c>
      <c r="P206">
        <v>11489.6</v>
      </c>
      <c r="Q206">
        <f t="shared" si="10"/>
        <v>205</v>
      </c>
    </row>
    <row r="207" spans="1:17" x14ac:dyDescent="0.25">
      <c r="A207" t="s">
        <v>262</v>
      </c>
      <c r="B207">
        <v>57448</v>
      </c>
      <c r="C207" t="s">
        <v>306</v>
      </c>
      <c r="D207">
        <v>2009</v>
      </c>
      <c r="E207">
        <f t="shared" si="11"/>
        <v>206</v>
      </c>
      <c r="F207">
        <v>157</v>
      </c>
      <c r="G207">
        <f t="shared" si="9"/>
        <v>14362</v>
      </c>
      <c r="H207" t="s">
        <v>498</v>
      </c>
      <c r="N207" t="s">
        <v>128</v>
      </c>
      <c r="O207">
        <v>178</v>
      </c>
      <c r="P207">
        <v>10940</v>
      </c>
      <c r="Q207">
        <f t="shared" si="10"/>
        <v>206</v>
      </c>
    </row>
    <row r="208" spans="1:17" x14ac:dyDescent="0.25">
      <c r="A208" t="s">
        <v>266</v>
      </c>
      <c r="B208">
        <v>57448</v>
      </c>
      <c r="C208" t="s">
        <v>310</v>
      </c>
      <c r="D208">
        <v>2009</v>
      </c>
      <c r="E208">
        <f t="shared" si="11"/>
        <v>207</v>
      </c>
      <c r="F208">
        <v>158</v>
      </c>
      <c r="G208">
        <f t="shared" si="9"/>
        <v>14362</v>
      </c>
      <c r="H208" t="s">
        <v>496</v>
      </c>
      <c r="N208" t="s">
        <v>130</v>
      </c>
      <c r="O208">
        <v>184</v>
      </c>
      <c r="P208">
        <v>10940</v>
      </c>
      <c r="Q208">
        <f t="shared" si="10"/>
        <v>207</v>
      </c>
    </row>
    <row r="209" spans="1:17" x14ac:dyDescent="0.25">
      <c r="A209" t="s">
        <v>7</v>
      </c>
      <c r="B209">
        <v>57448</v>
      </c>
      <c r="C209" t="s">
        <v>137</v>
      </c>
      <c r="D209">
        <v>2008</v>
      </c>
      <c r="E209">
        <f t="shared" si="11"/>
        <v>208</v>
      </c>
      <c r="F209">
        <v>159</v>
      </c>
      <c r="G209">
        <f t="shared" si="9"/>
        <v>11489.6</v>
      </c>
      <c r="H209" t="s">
        <v>495</v>
      </c>
      <c r="N209" t="s">
        <v>129</v>
      </c>
      <c r="O209">
        <v>189</v>
      </c>
      <c r="P209">
        <v>10940</v>
      </c>
      <c r="Q209">
        <f t="shared" si="10"/>
        <v>208</v>
      </c>
    </row>
    <row r="210" spans="1:17" x14ac:dyDescent="0.25">
      <c r="A210" t="s">
        <v>629</v>
      </c>
      <c r="B210">
        <v>57448</v>
      </c>
      <c r="C210" t="s">
        <v>702</v>
      </c>
      <c r="D210">
        <v>2011</v>
      </c>
      <c r="E210">
        <f t="shared" si="11"/>
        <v>209</v>
      </c>
      <c r="G210">
        <f t="shared" si="9"/>
        <v>28724</v>
      </c>
      <c r="H210" t="s">
        <v>757</v>
      </c>
      <c r="N210" t="s">
        <v>125</v>
      </c>
      <c r="O210">
        <v>158</v>
      </c>
      <c r="P210">
        <v>10547.428571428571</v>
      </c>
      <c r="Q210">
        <f t="shared" si="10"/>
        <v>209</v>
      </c>
    </row>
    <row r="211" spans="1:17" x14ac:dyDescent="0.25">
      <c r="A211" t="s">
        <v>4</v>
      </c>
      <c r="B211">
        <v>57448</v>
      </c>
      <c r="C211" t="s">
        <v>136</v>
      </c>
      <c r="D211">
        <v>2004</v>
      </c>
      <c r="E211">
        <f t="shared" si="11"/>
        <v>210</v>
      </c>
      <c r="F211">
        <v>160</v>
      </c>
      <c r="G211">
        <f t="shared" si="9"/>
        <v>6383.1111111111113</v>
      </c>
      <c r="H211" t="s">
        <v>494</v>
      </c>
      <c r="N211" t="s">
        <v>134</v>
      </c>
      <c r="O211">
        <v>196</v>
      </c>
      <c r="P211">
        <v>10257.333333333334</v>
      </c>
      <c r="Q211">
        <f t="shared" si="10"/>
        <v>210</v>
      </c>
    </row>
    <row r="212" spans="1:17" x14ac:dyDescent="0.25">
      <c r="A212" t="s">
        <v>428</v>
      </c>
      <c r="B212">
        <v>57448</v>
      </c>
      <c r="C212" t="s">
        <v>436</v>
      </c>
      <c r="D212">
        <v>2010</v>
      </c>
      <c r="E212">
        <f t="shared" si="11"/>
        <v>211</v>
      </c>
      <c r="F212">
        <v>161</v>
      </c>
      <c r="G212">
        <f t="shared" si="9"/>
        <v>19149.333333333332</v>
      </c>
      <c r="H212" t="s">
        <v>493</v>
      </c>
      <c r="N212" t="s">
        <v>135</v>
      </c>
      <c r="O212">
        <v>197</v>
      </c>
      <c r="P212">
        <v>10257.333333333334</v>
      </c>
      <c r="Q212">
        <f t="shared" si="10"/>
        <v>211</v>
      </c>
    </row>
    <row r="213" spans="1:17" x14ac:dyDescent="0.25">
      <c r="A213" t="s">
        <v>8</v>
      </c>
      <c r="B213">
        <v>57448</v>
      </c>
      <c r="C213" t="s">
        <v>138</v>
      </c>
      <c r="D213">
        <v>1998</v>
      </c>
      <c r="E213">
        <f t="shared" si="11"/>
        <v>212</v>
      </c>
      <c r="F213">
        <v>162</v>
      </c>
      <c r="G213">
        <f t="shared" si="9"/>
        <v>3829.8666666666668</v>
      </c>
      <c r="H213" t="s">
        <v>492</v>
      </c>
      <c r="N213" t="s">
        <v>109</v>
      </c>
      <c r="O213">
        <v>92</v>
      </c>
      <c r="P213">
        <v>9690.9090909090901</v>
      </c>
      <c r="Q213">
        <f t="shared" si="10"/>
        <v>212</v>
      </c>
    </row>
    <row r="214" spans="1:17" x14ac:dyDescent="0.25">
      <c r="A214" t="s">
        <v>187</v>
      </c>
      <c r="B214">
        <v>57448</v>
      </c>
      <c r="C214" t="s">
        <v>210</v>
      </c>
      <c r="D214">
        <v>2009</v>
      </c>
      <c r="E214">
        <f t="shared" si="11"/>
        <v>213</v>
      </c>
      <c r="F214">
        <v>163</v>
      </c>
      <c r="G214">
        <f t="shared" si="9"/>
        <v>14362</v>
      </c>
      <c r="H214" t="s">
        <v>586</v>
      </c>
      <c r="N214" t="s">
        <v>139</v>
      </c>
      <c r="O214">
        <v>203</v>
      </c>
      <c r="P214">
        <v>9574.6666666666661</v>
      </c>
      <c r="Q214">
        <f t="shared" si="10"/>
        <v>213</v>
      </c>
    </row>
    <row r="215" spans="1:17" x14ac:dyDescent="0.25">
      <c r="A215" t="s">
        <v>536</v>
      </c>
      <c r="B215">
        <v>57448</v>
      </c>
      <c r="C215" t="s">
        <v>564</v>
      </c>
      <c r="D215">
        <v>2010</v>
      </c>
      <c r="E215">
        <f t="shared" si="11"/>
        <v>214</v>
      </c>
      <c r="F215">
        <v>164</v>
      </c>
      <c r="G215">
        <f t="shared" si="9"/>
        <v>19149.333333333332</v>
      </c>
      <c r="H215" t="s">
        <v>581</v>
      </c>
      <c r="N215" t="s">
        <v>112</v>
      </c>
      <c r="O215">
        <v>109</v>
      </c>
      <c r="P215">
        <v>9318.545454545454</v>
      </c>
      <c r="Q215">
        <f t="shared" si="10"/>
        <v>214</v>
      </c>
    </row>
    <row r="216" spans="1:17" x14ac:dyDescent="0.25">
      <c r="A216" t="s">
        <v>523</v>
      </c>
      <c r="B216">
        <v>53352</v>
      </c>
      <c r="C216" t="s">
        <v>565</v>
      </c>
      <c r="D216">
        <v>2010</v>
      </c>
      <c r="E216">
        <f t="shared" si="11"/>
        <v>215</v>
      </c>
      <c r="F216">
        <v>171</v>
      </c>
      <c r="G216">
        <f t="shared" si="9"/>
        <v>17784</v>
      </c>
      <c r="H216" t="s">
        <v>582</v>
      </c>
      <c r="N216" t="s">
        <v>141</v>
      </c>
      <c r="O216">
        <v>216</v>
      </c>
      <c r="P216">
        <v>8892</v>
      </c>
      <c r="Q216">
        <f t="shared" si="10"/>
        <v>215</v>
      </c>
    </row>
    <row r="217" spans="1:17" x14ac:dyDescent="0.25">
      <c r="A217" t="s">
        <v>38</v>
      </c>
      <c r="B217">
        <v>53352</v>
      </c>
      <c r="C217" t="s">
        <v>141</v>
      </c>
      <c r="D217">
        <v>2007</v>
      </c>
      <c r="E217">
        <f t="shared" si="11"/>
        <v>216</v>
      </c>
      <c r="F217">
        <v>165</v>
      </c>
      <c r="G217">
        <f t="shared" si="9"/>
        <v>8892</v>
      </c>
      <c r="H217" t="s">
        <v>491</v>
      </c>
      <c r="N217" t="s">
        <v>142</v>
      </c>
      <c r="O217">
        <v>222</v>
      </c>
      <c r="P217">
        <v>8892</v>
      </c>
      <c r="Q217">
        <f t="shared" si="10"/>
        <v>216</v>
      </c>
    </row>
    <row r="218" spans="1:17" x14ac:dyDescent="0.25">
      <c r="A218" t="s">
        <v>246</v>
      </c>
      <c r="B218">
        <v>53352</v>
      </c>
      <c r="C218" t="s">
        <v>290</v>
      </c>
      <c r="D218">
        <v>2010</v>
      </c>
      <c r="E218">
        <f t="shared" si="11"/>
        <v>217</v>
      </c>
      <c r="F218">
        <v>166</v>
      </c>
      <c r="G218">
        <f t="shared" si="9"/>
        <v>17784</v>
      </c>
      <c r="H218" t="s">
        <v>490</v>
      </c>
      <c r="N218" t="s">
        <v>140</v>
      </c>
      <c r="O218">
        <v>226</v>
      </c>
      <c r="P218">
        <v>8892</v>
      </c>
      <c r="Q218">
        <f t="shared" si="10"/>
        <v>217</v>
      </c>
    </row>
    <row r="219" spans="1:17" x14ac:dyDescent="0.25">
      <c r="A219" t="s">
        <v>247</v>
      </c>
      <c r="B219">
        <v>53352</v>
      </c>
      <c r="C219" t="s">
        <v>291</v>
      </c>
      <c r="D219">
        <v>2010</v>
      </c>
      <c r="E219">
        <f t="shared" si="11"/>
        <v>218</v>
      </c>
      <c r="F219">
        <v>167</v>
      </c>
      <c r="G219">
        <f t="shared" si="9"/>
        <v>17784</v>
      </c>
      <c r="H219" t="s">
        <v>489</v>
      </c>
      <c r="N219" t="s">
        <v>689</v>
      </c>
      <c r="O219">
        <v>161</v>
      </c>
      <c r="P219">
        <v>8203.5555555555547</v>
      </c>
      <c r="Q219">
        <f t="shared" si="10"/>
        <v>218</v>
      </c>
    </row>
    <row r="220" spans="1:17" x14ac:dyDescent="0.25">
      <c r="A220" t="s">
        <v>251</v>
      </c>
      <c r="B220">
        <v>53352</v>
      </c>
      <c r="C220" t="s">
        <v>295</v>
      </c>
      <c r="D220">
        <v>2009</v>
      </c>
      <c r="E220">
        <f t="shared" si="11"/>
        <v>219</v>
      </c>
      <c r="F220">
        <v>168</v>
      </c>
      <c r="G220">
        <f t="shared" si="9"/>
        <v>13338</v>
      </c>
      <c r="H220" t="s">
        <v>363</v>
      </c>
      <c r="N220" t="s">
        <v>123</v>
      </c>
      <c r="O220">
        <v>148</v>
      </c>
      <c r="P220">
        <v>8202.4</v>
      </c>
      <c r="Q220">
        <f t="shared" si="10"/>
        <v>219</v>
      </c>
    </row>
    <row r="221" spans="1:17" x14ac:dyDescent="0.25">
      <c r="A221" t="s">
        <v>254</v>
      </c>
      <c r="B221">
        <v>53352</v>
      </c>
      <c r="C221" t="s">
        <v>298</v>
      </c>
      <c r="D221">
        <v>2009</v>
      </c>
      <c r="E221">
        <f t="shared" si="11"/>
        <v>220</v>
      </c>
      <c r="F221">
        <v>169</v>
      </c>
      <c r="G221">
        <f t="shared" si="9"/>
        <v>13338</v>
      </c>
      <c r="H221" t="s">
        <v>488</v>
      </c>
      <c r="N221" t="s">
        <v>90</v>
      </c>
      <c r="O221">
        <v>30</v>
      </c>
      <c r="P221">
        <v>7942.5</v>
      </c>
      <c r="Q221">
        <f t="shared" si="10"/>
        <v>220</v>
      </c>
    </row>
    <row r="222" spans="1:17" x14ac:dyDescent="0.25">
      <c r="A222" t="s">
        <v>619</v>
      </c>
      <c r="B222">
        <v>53352</v>
      </c>
      <c r="C222" t="s">
        <v>703</v>
      </c>
      <c r="D222">
        <v>2011</v>
      </c>
      <c r="E222">
        <f t="shared" si="11"/>
        <v>221</v>
      </c>
      <c r="G222">
        <f t="shared" si="9"/>
        <v>26676</v>
      </c>
      <c r="H222" t="s">
        <v>758</v>
      </c>
      <c r="N222" t="s">
        <v>124</v>
      </c>
      <c r="O222">
        <v>154</v>
      </c>
      <c r="P222">
        <v>7792.8</v>
      </c>
      <c r="Q222">
        <f t="shared" si="10"/>
        <v>221</v>
      </c>
    </row>
    <row r="223" spans="1:17" x14ac:dyDescent="0.25">
      <c r="A223" t="s">
        <v>56</v>
      </c>
      <c r="B223">
        <v>53352</v>
      </c>
      <c r="C223" t="s">
        <v>142</v>
      </c>
      <c r="D223">
        <v>2007</v>
      </c>
      <c r="E223">
        <f t="shared" si="11"/>
        <v>222</v>
      </c>
      <c r="F223">
        <v>170</v>
      </c>
      <c r="G223">
        <f t="shared" si="9"/>
        <v>8892</v>
      </c>
      <c r="H223" t="s">
        <v>487</v>
      </c>
      <c r="N223" t="s">
        <v>113</v>
      </c>
      <c r="O223">
        <v>117</v>
      </c>
      <c r="P223">
        <v>7029.1428571428569</v>
      </c>
      <c r="Q223">
        <f t="shared" si="10"/>
        <v>222</v>
      </c>
    </row>
    <row r="224" spans="1:17" x14ac:dyDescent="0.25">
      <c r="A224" t="s">
        <v>620</v>
      </c>
      <c r="B224">
        <v>53352</v>
      </c>
      <c r="C224" t="s">
        <v>704</v>
      </c>
      <c r="D224">
        <v>2011</v>
      </c>
      <c r="E224">
        <f t="shared" si="11"/>
        <v>223</v>
      </c>
      <c r="G224">
        <f t="shared" si="9"/>
        <v>26676</v>
      </c>
      <c r="H224" t="s">
        <v>759</v>
      </c>
      <c r="N224" t="s">
        <v>136</v>
      </c>
      <c r="O224">
        <v>210</v>
      </c>
      <c r="P224">
        <v>6383.1111111111113</v>
      </c>
      <c r="Q224">
        <f t="shared" si="10"/>
        <v>223</v>
      </c>
    </row>
    <row r="225" spans="1:17" x14ac:dyDescent="0.25">
      <c r="A225" t="s">
        <v>180</v>
      </c>
      <c r="B225">
        <v>53352</v>
      </c>
      <c r="C225" t="s">
        <v>199</v>
      </c>
      <c r="D225">
        <v>2009</v>
      </c>
      <c r="E225">
        <f t="shared" si="11"/>
        <v>224</v>
      </c>
      <c r="F225">
        <v>172</v>
      </c>
      <c r="G225">
        <f t="shared" si="9"/>
        <v>13338</v>
      </c>
      <c r="H225" t="s">
        <v>235</v>
      </c>
      <c r="N225" t="s">
        <v>132</v>
      </c>
      <c r="O225">
        <v>191</v>
      </c>
      <c r="P225">
        <v>6154.4</v>
      </c>
      <c r="Q225">
        <f t="shared" si="10"/>
        <v>224</v>
      </c>
    </row>
    <row r="226" spans="1:17" x14ac:dyDescent="0.25">
      <c r="A226" t="s">
        <v>528</v>
      </c>
      <c r="B226">
        <v>53352</v>
      </c>
      <c r="C226" t="s">
        <v>566</v>
      </c>
      <c r="D226">
        <v>2010</v>
      </c>
      <c r="E226">
        <f t="shared" si="11"/>
        <v>225</v>
      </c>
      <c r="F226">
        <v>174</v>
      </c>
      <c r="G226">
        <f t="shared" si="9"/>
        <v>17784</v>
      </c>
      <c r="H226" t="s">
        <v>583</v>
      </c>
      <c r="N226" t="s">
        <v>133</v>
      </c>
      <c r="O226">
        <v>195</v>
      </c>
      <c r="P226">
        <v>6154.4</v>
      </c>
      <c r="Q226">
        <f t="shared" si="10"/>
        <v>225</v>
      </c>
    </row>
    <row r="227" spans="1:17" x14ac:dyDescent="0.25">
      <c r="A227" t="s">
        <v>23</v>
      </c>
      <c r="B227">
        <v>53352</v>
      </c>
      <c r="C227" t="s">
        <v>140</v>
      </c>
      <c r="D227">
        <v>2007</v>
      </c>
      <c r="E227">
        <f t="shared" si="11"/>
        <v>226</v>
      </c>
      <c r="F227">
        <v>175</v>
      </c>
      <c r="G227">
        <f t="shared" si="9"/>
        <v>8892</v>
      </c>
      <c r="H227" t="s">
        <v>486</v>
      </c>
      <c r="N227" t="s">
        <v>687</v>
      </c>
      <c r="O227">
        <v>155</v>
      </c>
      <c r="P227">
        <v>5994.4615384615381</v>
      </c>
      <c r="Q227">
        <f t="shared" si="10"/>
        <v>226</v>
      </c>
    </row>
    <row r="228" spans="1:17" x14ac:dyDescent="0.25">
      <c r="A228" t="s">
        <v>535</v>
      </c>
      <c r="B228">
        <v>53352</v>
      </c>
      <c r="C228" t="s">
        <v>567</v>
      </c>
      <c r="D228">
        <v>2010</v>
      </c>
      <c r="E228">
        <f t="shared" si="11"/>
        <v>227</v>
      </c>
      <c r="F228">
        <v>176</v>
      </c>
      <c r="G228">
        <f t="shared" si="9"/>
        <v>17784</v>
      </c>
      <c r="H228" t="s">
        <v>584</v>
      </c>
      <c r="N228" t="s">
        <v>120</v>
      </c>
      <c r="O228">
        <v>138</v>
      </c>
      <c r="P228">
        <v>5741.333333333333</v>
      </c>
      <c r="Q228">
        <f t="shared" si="10"/>
        <v>227</v>
      </c>
    </row>
    <row r="229" spans="1:17" x14ac:dyDescent="0.25">
      <c r="A229" t="s">
        <v>163</v>
      </c>
      <c r="B229">
        <v>53352</v>
      </c>
      <c r="C229" t="s">
        <v>214</v>
      </c>
      <c r="D229">
        <v>2009</v>
      </c>
      <c r="E229">
        <f t="shared" si="11"/>
        <v>228</v>
      </c>
      <c r="F229">
        <v>173</v>
      </c>
      <c r="G229">
        <f t="shared" si="9"/>
        <v>13338</v>
      </c>
      <c r="H229" t="s">
        <v>485</v>
      </c>
      <c r="N229" t="s">
        <v>138</v>
      </c>
      <c r="O229">
        <v>212</v>
      </c>
      <c r="P229">
        <v>3829.8666666666668</v>
      </c>
      <c r="Q229">
        <f t="shared" si="10"/>
        <v>228</v>
      </c>
    </row>
  </sheetData>
  <sortState ref="N2:P229">
    <sortCondition descending="1" ref="P2"/>
  </sortState>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78"/>
  <sheetViews>
    <sheetView workbookViewId="0">
      <selection sqref="A1:D178"/>
    </sheetView>
  </sheetViews>
  <sheetFormatPr defaultRowHeight="15" x14ac:dyDescent="0.25"/>
  <cols>
    <col min="1" max="1" width="16.140625" customWidth="1"/>
    <col min="2" max="2" width="3.140625" customWidth="1"/>
    <col min="3" max="3" width="2.5703125" customWidth="1"/>
    <col min="4" max="4" width="94.7109375" customWidth="1"/>
  </cols>
  <sheetData>
    <row r="1" spans="1:4" x14ac:dyDescent="0.25">
      <c r="A1" s="3" t="s">
        <v>587</v>
      </c>
    </row>
    <row r="2" spans="1:4" ht="20.25" thickBot="1" x14ac:dyDescent="0.35">
      <c r="A2" s="1" t="s">
        <v>437</v>
      </c>
      <c r="B2" s="1" t="s">
        <v>223</v>
      </c>
      <c r="C2" s="1" t="s">
        <v>504</v>
      </c>
      <c r="D2" s="1" t="s">
        <v>538</v>
      </c>
    </row>
    <row r="3" spans="1:4" ht="15.75" thickTop="1" x14ac:dyDescent="0.25">
      <c r="A3" s="2" t="s">
        <v>74</v>
      </c>
      <c r="B3">
        <v>1</v>
      </c>
      <c r="C3">
        <v>1</v>
      </c>
      <c r="D3" t="s">
        <v>366</v>
      </c>
    </row>
    <row r="4" spans="1:4" x14ac:dyDescent="0.25">
      <c r="A4" s="2" t="s">
        <v>197</v>
      </c>
      <c r="B4">
        <v>2</v>
      </c>
      <c r="C4">
        <v>2</v>
      </c>
      <c r="D4" t="s">
        <v>461</v>
      </c>
    </row>
    <row r="5" spans="1:4" x14ac:dyDescent="0.25">
      <c r="A5" s="2" t="s">
        <v>75</v>
      </c>
      <c r="B5">
        <v>3</v>
      </c>
      <c r="C5">
        <v>3</v>
      </c>
      <c r="D5" t="s">
        <v>372</v>
      </c>
    </row>
    <row r="6" spans="1:4" x14ac:dyDescent="0.25">
      <c r="A6" s="2" t="s">
        <v>76</v>
      </c>
      <c r="B6">
        <v>4</v>
      </c>
      <c r="C6">
        <v>4</v>
      </c>
      <c r="D6" t="s">
        <v>373</v>
      </c>
    </row>
    <row r="7" spans="1:4" x14ac:dyDescent="0.25">
      <c r="A7" s="2" t="s">
        <v>77</v>
      </c>
      <c r="B7">
        <v>5</v>
      </c>
      <c r="C7">
        <v>5</v>
      </c>
      <c r="D7" t="s">
        <v>383</v>
      </c>
    </row>
    <row r="8" spans="1:4" x14ac:dyDescent="0.25">
      <c r="A8" s="2" t="s">
        <v>78</v>
      </c>
      <c r="B8">
        <v>6</v>
      </c>
      <c r="C8">
        <v>6</v>
      </c>
      <c r="D8" t="s">
        <v>367</v>
      </c>
    </row>
    <row r="9" spans="1:4" x14ac:dyDescent="0.25">
      <c r="A9" s="2" t="s">
        <v>200</v>
      </c>
      <c r="B9">
        <v>7</v>
      </c>
      <c r="C9">
        <v>7</v>
      </c>
      <c r="D9" t="s">
        <v>588</v>
      </c>
    </row>
    <row r="10" spans="1:4" x14ac:dyDescent="0.25">
      <c r="A10" s="2" t="s">
        <v>79</v>
      </c>
      <c r="B10">
        <v>8</v>
      </c>
      <c r="C10">
        <v>8</v>
      </c>
      <c r="D10" t="s">
        <v>380</v>
      </c>
    </row>
    <row r="11" spans="1:4" x14ac:dyDescent="0.25">
      <c r="A11" s="2" t="s">
        <v>80</v>
      </c>
      <c r="B11">
        <v>9</v>
      </c>
      <c r="C11">
        <v>9</v>
      </c>
      <c r="D11" t="s">
        <v>384</v>
      </c>
    </row>
    <row r="12" spans="1:4" x14ac:dyDescent="0.25">
      <c r="A12" s="2" t="s">
        <v>83</v>
      </c>
      <c r="B12">
        <v>10</v>
      </c>
      <c r="C12">
        <v>10</v>
      </c>
      <c r="D12" t="s">
        <v>385</v>
      </c>
    </row>
    <row r="13" spans="1:4" x14ac:dyDescent="0.25">
      <c r="A13" s="2" t="s">
        <v>81</v>
      </c>
      <c r="B13">
        <v>11</v>
      </c>
      <c r="C13">
        <v>11</v>
      </c>
      <c r="D13" t="s">
        <v>500</v>
      </c>
    </row>
    <row r="14" spans="1:4" x14ac:dyDescent="0.25">
      <c r="A14" s="2" t="s">
        <v>82</v>
      </c>
      <c r="B14">
        <v>12</v>
      </c>
      <c r="C14">
        <v>12</v>
      </c>
      <c r="D14" t="s">
        <v>365</v>
      </c>
    </row>
    <row r="15" spans="1:4" x14ac:dyDescent="0.25">
      <c r="A15" s="2" t="s">
        <v>84</v>
      </c>
      <c r="B15">
        <v>13</v>
      </c>
      <c r="C15">
        <v>13</v>
      </c>
      <c r="D15" t="s">
        <v>386</v>
      </c>
    </row>
    <row r="16" spans="1:4" x14ac:dyDescent="0.25">
      <c r="A16" s="2" t="s">
        <v>85</v>
      </c>
      <c r="B16">
        <v>14</v>
      </c>
      <c r="C16">
        <v>14</v>
      </c>
      <c r="D16" t="s">
        <v>387</v>
      </c>
    </row>
    <row r="17" spans="1:4" x14ac:dyDescent="0.25">
      <c r="A17" s="2" t="s">
        <v>317</v>
      </c>
      <c r="B17">
        <v>15</v>
      </c>
      <c r="C17">
        <v>15</v>
      </c>
      <c r="D17" t="s">
        <v>441</v>
      </c>
    </row>
    <row r="18" spans="1:4" x14ac:dyDescent="0.25">
      <c r="A18" s="2" t="s">
        <v>318</v>
      </c>
      <c r="B18">
        <v>16</v>
      </c>
      <c r="C18">
        <v>16</v>
      </c>
      <c r="D18" t="s">
        <v>442</v>
      </c>
    </row>
    <row r="19" spans="1:4" x14ac:dyDescent="0.25">
      <c r="A19" s="2" t="s">
        <v>86</v>
      </c>
      <c r="B19">
        <v>17</v>
      </c>
      <c r="C19">
        <v>17</v>
      </c>
      <c r="D19" t="s">
        <v>172</v>
      </c>
    </row>
    <row r="20" spans="1:4" x14ac:dyDescent="0.25">
      <c r="A20" s="2" t="s">
        <v>87</v>
      </c>
      <c r="B20">
        <v>18</v>
      </c>
      <c r="C20">
        <v>18</v>
      </c>
      <c r="D20" t="s">
        <v>382</v>
      </c>
    </row>
    <row r="21" spans="1:4" x14ac:dyDescent="0.25">
      <c r="A21" s="2" t="s">
        <v>89</v>
      </c>
      <c r="B21">
        <v>19</v>
      </c>
      <c r="C21">
        <v>19</v>
      </c>
      <c r="D21" t="s">
        <v>370</v>
      </c>
    </row>
    <row r="22" spans="1:4" x14ac:dyDescent="0.25">
      <c r="A22" s="2" t="s">
        <v>91</v>
      </c>
      <c r="B22">
        <v>20</v>
      </c>
      <c r="C22">
        <v>20</v>
      </c>
      <c r="D22" t="s">
        <v>388</v>
      </c>
    </row>
    <row r="23" spans="1:4" x14ac:dyDescent="0.25">
      <c r="A23" s="2" t="s">
        <v>539</v>
      </c>
      <c r="B23">
        <v>21</v>
      </c>
      <c r="D23" t="s">
        <v>568</v>
      </c>
    </row>
    <row r="24" spans="1:4" x14ac:dyDescent="0.25">
      <c r="A24" s="2" t="s">
        <v>90</v>
      </c>
      <c r="B24">
        <v>22</v>
      </c>
      <c r="C24">
        <v>22</v>
      </c>
      <c r="D24" t="s">
        <v>170</v>
      </c>
    </row>
    <row r="25" spans="1:4" x14ac:dyDescent="0.25">
      <c r="A25" s="2" t="s">
        <v>88</v>
      </c>
      <c r="B25">
        <v>23</v>
      </c>
      <c r="C25">
        <v>21</v>
      </c>
      <c r="D25" t="s">
        <v>389</v>
      </c>
    </row>
    <row r="26" spans="1:4" x14ac:dyDescent="0.25">
      <c r="A26" s="2" t="s">
        <v>540</v>
      </c>
      <c r="B26">
        <v>24</v>
      </c>
      <c r="D26" t="s">
        <v>569</v>
      </c>
    </row>
    <row r="27" spans="1:4" x14ac:dyDescent="0.25">
      <c r="A27" s="2" t="s">
        <v>96</v>
      </c>
      <c r="B27">
        <v>25</v>
      </c>
      <c r="C27">
        <v>23</v>
      </c>
      <c r="D27" t="s">
        <v>369</v>
      </c>
    </row>
    <row r="28" spans="1:4" x14ac:dyDescent="0.25">
      <c r="A28" s="2" t="s">
        <v>541</v>
      </c>
      <c r="B28">
        <v>26</v>
      </c>
      <c r="D28" t="s">
        <v>571</v>
      </c>
    </row>
    <row r="29" spans="1:4" x14ac:dyDescent="0.25">
      <c r="A29" s="2" t="s">
        <v>95</v>
      </c>
      <c r="B29">
        <v>27</v>
      </c>
      <c r="C29">
        <v>24</v>
      </c>
      <c r="D29" t="s">
        <v>390</v>
      </c>
    </row>
    <row r="30" spans="1:4" x14ac:dyDescent="0.25">
      <c r="A30" s="2" t="s">
        <v>92</v>
      </c>
      <c r="B30">
        <v>28</v>
      </c>
      <c r="C30">
        <v>25</v>
      </c>
      <c r="D30" t="s">
        <v>380</v>
      </c>
    </row>
    <row r="31" spans="1:4" x14ac:dyDescent="0.25">
      <c r="A31" s="2" t="s">
        <v>93</v>
      </c>
      <c r="B31">
        <v>29</v>
      </c>
      <c r="C31">
        <v>26</v>
      </c>
      <c r="D31" t="s">
        <v>169</v>
      </c>
    </row>
    <row r="32" spans="1:4" x14ac:dyDescent="0.25">
      <c r="A32" s="2" t="s">
        <v>542</v>
      </c>
      <c r="B32">
        <v>30</v>
      </c>
      <c r="D32" t="s">
        <v>570</v>
      </c>
    </row>
    <row r="33" spans="1:4" x14ac:dyDescent="0.25">
      <c r="A33" s="2" t="s">
        <v>94</v>
      </c>
      <c r="B33">
        <v>31</v>
      </c>
      <c r="C33">
        <v>27</v>
      </c>
      <c r="D33" t="s">
        <v>392</v>
      </c>
    </row>
    <row r="34" spans="1:4" x14ac:dyDescent="0.25">
      <c r="A34" s="2" t="s">
        <v>98</v>
      </c>
      <c r="B34">
        <v>32</v>
      </c>
      <c r="C34">
        <v>28</v>
      </c>
      <c r="D34" t="s">
        <v>368</v>
      </c>
    </row>
    <row r="35" spans="1:4" x14ac:dyDescent="0.25">
      <c r="A35" s="2" t="s">
        <v>97</v>
      </c>
      <c r="B35">
        <v>33</v>
      </c>
      <c r="C35">
        <v>29</v>
      </c>
      <c r="D35" t="s">
        <v>393</v>
      </c>
    </row>
    <row r="36" spans="1:4" x14ac:dyDescent="0.25">
      <c r="A36" s="2" t="s">
        <v>99</v>
      </c>
      <c r="B36">
        <v>34</v>
      </c>
      <c r="C36">
        <v>30</v>
      </c>
      <c r="D36" t="s">
        <v>394</v>
      </c>
    </row>
    <row r="37" spans="1:4" x14ac:dyDescent="0.25">
      <c r="A37" s="2" t="s">
        <v>102</v>
      </c>
      <c r="B37">
        <v>35</v>
      </c>
      <c r="C37">
        <v>37</v>
      </c>
      <c r="D37" t="s">
        <v>396</v>
      </c>
    </row>
    <row r="38" spans="1:4" x14ac:dyDescent="0.25">
      <c r="A38" s="2" t="s">
        <v>543</v>
      </c>
      <c r="B38">
        <v>36</v>
      </c>
      <c r="D38" t="s">
        <v>572</v>
      </c>
    </row>
    <row r="39" spans="1:4" x14ac:dyDescent="0.25">
      <c r="A39" s="2" t="s">
        <v>100</v>
      </c>
      <c r="B39">
        <v>37</v>
      </c>
      <c r="C39">
        <v>32</v>
      </c>
      <c r="D39" t="s">
        <v>395</v>
      </c>
    </row>
    <row r="40" spans="1:4" x14ac:dyDescent="0.25">
      <c r="A40" s="2" t="s">
        <v>206</v>
      </c>
      <c r="B40">
        <v>38</v>
      </c>
      <c r="C40">
        <v>33</v>
      </c>
      <c r="D40" t="s">
        <v>224</v>
      </c>
    </row>
    <row r="41" spans="1:4" x14ac:dyDescent="0.25">
      <c r="A41" s="2" t="s">
        <v>207</v>
      </c>
      <c r="B41">
        <v>39</v>
      </c>
      <c r="C41">
        <v>34</v>
      </c>
      <c r="D41" t="s">
        <v>374</v>
      </c>
    </row>
    <row r="42" spans="1:4" x14ac:dyDescent="0.25">
      <c r="A42" s="2" t="s">
        <v>211</v>
      </c>
      <c r="B42">
        <v>40</v>
      </c>
      <c r="C42">
        <v>35</v>
      </c>
      <c r="D42" t="s">
        <v>173</v>
      </c>
    </row>
    <row r="43" spans="1:4" x14ac:dyDescent="0.25">
      <c r="A43" s="2" t="s">
        <v>322</v>
      </c>
      <c r="B43">
        <v>41</v>
      </c>
      <c r="C43">
        <v>36</v>
      </c>
      <c r="D43" t="s">
        <v>443</v>
      </c>
    </row>
    <row r="44" spans="1:4" x14ac:dyDescent="0.25">
      <c r="A44" s="2" t="s">
        <v>104</v>
      </c>
      <c r="B44">
        <v>42</v>
      </c>
      <c r="C44">
        <v>38</v>
      </c>
      <c r="D44" t="s">
        <v>397</v>
      </c>
    </row>
    <row r="45" spans="1:4" x14ac:dyDescent="0.25">
      <c r="A45" s="2" t="s">
        <v>287</v>
      </c>
      <c r="B45">
        <v>43</v>
      </c>
      <c r="C45">
        <v>39</v>
      </c>
      <c r="D45" t="s">
        <v>444</v>
      </c>
    </row>
    <row r="46" spans="1:4" x14ac:dyDescent="0.25">
      <c r="A46" s="2" t="s">
        <v>544</v>
      </c>
      <c r="B46">
        <v>44</v>
      </c>
      <c r="D46" t="s">
        <v>573</v>
      </c>
    </row>
    <row r="47" spans="1:4" x14ac:dyDescent="0.25">
      <c r="A47" s="2" t="s">
        <v>545</v>
      </c>
      <c r="B47">
        <v>45</v>
      </c>
      <c r="D47" t="s">
        <v>574</v>
      </c>
    </row>
    <row r="48" spans="1:4" x14ac:dyDescent="0.25">
      <c r="A48" s="2" t="s">
        <v>314</v>
      </c>
      <c r="B48">
        <v>46</v>
      </c>
      <c r="C48">
        <v>40</v>
      </c>
      <c r="D48" t="s">
        <v>445</v>
      </c>
    </row>
    <row r="49" spans="1:4" x14ac:dyDescent="0.25">
      <c r="A49" s="2" t="s">
        <v>209</v>
      </c>
      <c r="B49">
        <v>47</v>
      </c>
      <c r="C49">
        <v>41</v>
      </c>
      <c r="D49" t="s">
        <v>399</v>
      </c>
    </row>
    <row r="50" spans="1:4" x14ac:dyDescent="0.25">
      <c r="A50" s="2" t="s">
        <v>546</v>
      </c>
      <c r="B50">
        <v>48</v>
      </c>
      <c r="D50" t="s">
        <v>575</v>
      </c>
    </row>
    <row r="51" spans="1:4" x14ac:dyDescent="0.25">
      <c r="A51" s="2" t="s">
        <v>103</v>
      </c>
      <c r="B51">
        <v>49</v>
      </c>
      <c r="C51">
        <v>42</v>
      </c>
      <c r="D51" t="s">
        <v>398</v>
      </c>
    </row>
    <row r="52" spans="1:4" x14ac:dyDescent="0.25">
      <c r="A52" s="2" t="s">
        <v>213</v>
      </c>
      <c r="B52">
        <v>50</v>
      </c>
      <c r="C52">
        <v>43</v>
      </c>
      <c r="D52" t="s">
        <v>400</v>
      </c>
    </row>
    <row r="53" spans="1:4" x14ac:dyDescent="0.25">
      <c r="A53" s="2" t="s">
        <v>192</v>
      </c>
      <c r="B53">
        <v>51</v>
      </c>
      <c r="C53">
        <v>44</v>
      </c>
      <c r="D53" t="s">
        <v>401</v>
      </c>
    </row>
    <row r="54" spans="1:4" x14ac:dyDescent="0.25">
      <c r="A54" s="2" t="s">
        <v>196</v>
      </c>
      <c r="B54">
        <v>52</v>
      </c>
      <c r="C54">
        <v>45</v>
      </c>
      <c r="D54" t="s">
        <v>402</v>
      </c>
    </row>
    <row r="55" spans="1:4" x14ac:dyDescent="0.25">
      <c r="A55" s="2" t="s">
        <v>106</v>
      </c>
      <c r="B55">
        <v>53</v>
      </c>
      <c r="C55">
        <v>46</v>
      </c>
      <c r="D55" t="s">
        <v>174</v>
      </c>
    </row>
    <row r="56" spans="1:4" x14ac:dyDescent="0.25">
      <c r="A56" s="2" t="s">
        <v>301</v>
      </c>
      <c r="B56">
        <v>54</v>
      </c>
      <c r="C56">
        <v>47</v>
      </c>
      <c r="D56" t="s">
        <v>446</v>
      </c>
    </row>
    <row r="57" spans="1:4" x14ac:dyDescent="0.25">
      <c r="A57" s="2" t="s">
        <v>198</v>
      </c>
      <c r="B57">
        <v>55</v>
      </c>
      <c r="C57">
        <v>48</v>
      </c>
      <c r="D57" t="s">
        <v>175</v>
      </c>
    </row>
    <row r="58" spans="1:4" x14ac:dyDescent="0.25">
      <c r="A58" s="2" t="s">
        <v>201</v>
      </c>
      <c r="B58">
        <v>56</v>
      </c>
      <c r="C58">
        <v>49</v>
      </c>
      <c r="D58" t="s">
        <v>225</v>
      </c>
    </row>
    <row r="59" spans="1:4" x14ac:dyDescent="0.25">
      <c r="A59" s="2" t="s">
        <v>309</v>
      </c>
      <c r="B59">
        <v>57</v>
      </c>
      <c r="C59">
        <v>50</v>
      </c>
      <c r="D59" t="s">
        <v>447</v>
      </c>
    </row>
    <row r="60" spans="1:4" x14ac:dyDescent="0.25">
      <c r="A60" s="2" t="s">
        <v>202</v>
      </c>
      <c r="B60">
        <v>58</v>
      </c>
      <c r="C60">
        <v>51</v>
      </c>
      <c r="D60" t="s">
        <v>226</v>
      </c>
    </row>
    <row r="61" spans="1:4" x14ac:dyDescent="0.25">
      <c r="A61" s="2" t="s">
        <v>203</v>
      </c>
      <c r="B61">
        <v>59</v>
      </c>
      <c r="C61">
        <v>52</v>
      </c>
      <c r="D61" t="s">
        <v>403</v>
      </c>
    </row>
    <row r="62" spans="1:4" x14ac:dyDescent="0.25">
      <c r="A62" s="2" t="s">
        <v>312</v>
      </c>
      <c r="B62">
        <v>60</v>
      </c>
      <c r="C62">
        <v>53</v>
      </c>
      <c r="D62" t="s">
        <v>448</v>
      </c>
    </row>
    <row r="63" spans="1:4" x14ac:dyDescent="0.25">
      <c r="A63" s="2" t="s">
        <v>315</v>
      </c>
      <c r="B63">
        <v>61</v>
      </c>
      <c r="C63">
        <v>54</v>
      </c>
      <c r="D63" t="s">
        <v>449</v>
      </c>
    </row>
    <row r="64" spans="1:4" x14ac:dyDescent="0.25">
      <c r="A64" s="2" t="s">
        <v>105</v>
      </c>
      <c r="B64">
        <v>62</v>
      </c>
      <c r="C64">
        <v>55</v>
      </c>
      <c r="D64" t="s">
        <v>404</v>
      </c>
    </row>
    <row r="65" spans="1:4" x14ac:dyDescent="0.25">
      <c r="A65" s="2" t="s">
        <v>107</v>
      </c>
      <c r="B65">
        <v>63</v>
      </c>
      <c r="C65">
        <v>56</v>
      </c>
      <c r="D65" t="s">
        <v>406</v>
      </c>
    </row>
    <row r="66" spans="1:4" x14ac:dyDescent="0.25">
      <c r="A66" s="2" t="s">
        <v>108</v>
      </c>
      <c r="B66">
        <v>64</v>
      </c>
      <c r="C66">
        <v>57</v>
      </c>
      <c r="D66" t="s">
        <v>405</v>
      </c>
    </row>
    <row r="67" spans="1:4" x14ac:dyDescent="0.25">
      <c r="A67" s="2" t="s">
        <v>323</v>
      </c>
      <c r="B67">
        <v>65</v>
      </c>
      <c r="C67">
        <v>58</v>
      </c>
      <c r="D67" t="s">
        <v>450</v>
      </c>
    </row>
    <row r="68" spans="1:4" x14ac:dyDescent="0.25">
      <c r="A68" s="2" t="s">
        <v>217</v>
      </c>
      <c r="B68">
        <v>66</v>
      </c>
      <c r="C68">
        <v>59</v>
      </c>
      <c r="D68" t="s">
        <v>227</v>
      </c>
    </row>
    <row r="69" spans="1:4" x14ac:dyDescent="0.25">
      <c r="A69" s="2" t="s">
        <v>547</v>
      </c>
      <c r="B69">
        <v>67</v>
      </c>
      <c r="D69" t="s">
        <v>576</v>
      </c>
    </row>
    <row r="70" spans="1:4" x14ac:dyDescent="0.25">
      <c r="A70" s="2" t="s">
        <v>548</v>
      </c>
      <c r="B70">
        <v>68</v>
      </c>
      <c r="D70" t="s">
        <v>577</v>
      </c>
    </row>
    <row r="71" spans="1:4" x14ac:dyDescent="0.25">
      <c r="A71" s="2" t="s">
        <v>110</v>
      </c>
      <c r="B71">
        <v>69</v>
      </c>
      <c r="C71">
        <v>60</v>
      </c>
      <c r="D71" t="s">
        <v>375</v>
      </c>
    </row>
    <row r="72" spans="1:4" x14ac:dyDescent="0.25">
      <c r="A72" s="2" t="s">
        <v>289</v>
      </c>
      <c r="B72">
        <v>70</v>
      </c>
      <c r="C72">
        <v>61</v>
      </c>
      <c r="D72" t="s">
        <v>451</v>
      </c>
    </row>
    <row r="73" spans="1:4" x14ac:dyDescent="0.25">
      <c r="A73" s="2" t="s">
        <v>109</v>
      </c>
      <c r="B73">
        <v>71</v>
      </c>
      <c r="C73">
        <v>62</v>
      </c>
      <c r="D73" t="s">
        <v>376</v>
      </c>
    </row>
    <row r="74" spans="1:4" x14ac:dyDescent="0.25">
      <c r="A74" s="2" t="s">
        <v>299</v>
      </c>
      <c r="B74">
        <v>72</v>
      </c>
      <c r="C74">
        <v>63</v>
      </c>
      <c r="D74" t="s">
        <v>452</v>
      </c>
    </row>
    <row r="75" spans="1:4" x14ac:dyDescent="0.25">
      <c r="A75" s="2" t="s">
        <v>208</v>
      </c>
      <c r="B75">
        <v>73</v>
      </c>
      <c r="C75">
        <v>64</v>
      </c>
      <c r="D75" t="s">
        <v>228</v>
      </c>
    </row>
    <row r="76" spans="1:4" x14ac:dyDescent="0.25">
      <c r="A76" s="2" t="s">
        <v>319</v>
      </c>
      <c r="B76">
        <v>74</v>
      </c>
      <c r="C76">
        <v>65</v>
      </c>
      <c r="D76" t="s">
        <v>453</v>
      </c>
    </row>
    <row r="77" spans="1:4" x14ac:dyDescent="0.25">
      <c r="A77" s="2" t="s">
        <v>212</v>
      </c>
      <c r="B77">
        <v>75</v>
      </c>
      <c r="C77">
        <v>66</v>
      </c>
      <c r="D77" t="s">
        <v>376</v>
      </c>
    </row>
    <row r="78" spans="1:4" x14ac:dyDescent="0.25">
      <c r="A78" s="2" t="s">
        <v>283</v>
      </c>
      <c r="B78">
        <v>76</v>
      </c>
      <c r="C78">
        <v>67</v>
      </c>
      <c r="D78" t="s">
        <v>454</v>
      </c>
    </row>
    <row r="79" spans="1:4" x14ac:dyDescent="0.25">
      <c r="A79" s="2" t="s">
        <v>549</v>
      </c>
      <c r="B79">
        <v>77</v>
      </c>
      <c r="D79" t="s">
        <v>578</v>
      </c>
    </row>
    <row r="80" spans="1:4" x14ac:dyDescent="0.25">
      <c r="A80" s="2" t="s">
        <v>550</v>
      </c>
      <c r="B80">
        <v>78</v>
      </c>
      <c r="D80" t="s">
        <v>579</v>
      </c>
    </row>
    <row r="81" spans="1:4" x14ac:dyDescent="0.25">
      <c r="A81" s="2" t="s">
        <v>111</v>
      </c>
      <c r="B81">
        <v>79</v>
      </c>
      <c r="C81">
        <v>68</v>
      </c>
      <c r="D81" t="s">
        <v>236</v>
      </c>
    </row>
    <row r="82" spans="1:4" x14ac:dyDescent="0.25">
      <c r="A82" s="2" t="s">
        <v>308</v>
      </c>
      <c r="B82">
        <v>80</v>
      </c>
      <c r="C82">
        <v>69</v>
      </c>
      <c r="D82" t="s">
        <v>455</v>
      </c>
    </row>
    <row r="83" spans="1:4" x14ac:dyDescent="0.25">
      <c r="A83" s="2" t="s">
        <v>311</v>
      </c>
      <c r="B83">
        <v>81</v>
      </c>
      <c r="C83">
        <v>70</v>
      </c>
      <c r="D83" t="s">
        <v>456</v>
      </c>
    </row>
    <row r="84" spans="1:4" x14ac:dyDescent="0.25">
      <c r="A84" s="2" t="s">
        <v>551</v>
      </c>
      <c r="B84">
        <v>82</v>
      </c>
      <c r="D84" t="s">
        <v>589</v>
      </c>
    </row>
    <row r="85" spans="1:4" x14ac:dyDescent="0.25">
      <c r="A85" s="2" t="s">
        <v>112</v>
      </c>
      <c r="B85">
        <v>83</v>
      </c>
      <c r="C85">
        <v>71</v>
      </c>
      <c r="D85" t="s">
        <v>377</v>
      </c>
    </row>
    <row r="86" spans="1:4" x14ac:dyDescent="0.25">
      <c r="A86" s="2" t="s">
        <v>430</v>
      </c>
      <c r="B86">
        <v>84</v>
      </c>
      <c r="C86">
        <v>72</v>
      </c>
      <c r="D86" t="s">
        <v>457</v>
      </c>
    </row>
    <row r="87" spans="1:4" x14ac:dyDescent="0.25">
      <c r="A87" s="2" t="s">
        <v>552</v>
      </c>
      <c r="B87">
        <v>85</v>
      </c>
      <c r="D87" t="s">
        <v>590</v>
      </c>
    </row>
    <row r="88" spans="1:4" x14ac:dyDescent="0.25">
      <c r="A88" s="2" t="s">
        <v>114</v>
      </c>
      <c r="B88">
        <v>86</v>
      </c>
      <c r="C88">
        <v>73</v>
      </c>
      <c r="D88" t="s">
        <v>407</v>
      </c>
    </row>
    <row r="89" spans="1:4" x14ac:dyDescent="0.25">
      <c r="A89" s="2" t="s">
        <v>553</v>
      </c>
      <c r="B89">
        <v>87</v>
      </c>
      <c r="D89" t="s">
        <v>591</v>
      </c>
    </row>
    <row r="90" spans="1:4" x14ac:dyDescent="0.25">
      <c r="A90" s="2" t="s">
        <v>554</v>
      </c>
      <c r="B90">
        <v>88</v>
      </c>
      <c r="D90" t="s">
        <v>592</v>
      </c>
    </row>
    <row r="91" spans="1:4" x14ac:dyDescent="0.25">
      <c r="A91" s="2" t="s">
        <v>113</v>
      </c>
      <c r="B91">
        <v>89</v>
      </c>
      <c r="C91">
        <v>74</v>
      </c>
      <c r="D91" t="s">
        <v>168</v>
      </c>
    </row>
    <row r="92" spans="1:4" x14ac:dyDescent="0.25">
      <c r="A92" s="2" t="s">
        <v>216</v>
      </c>
      <c r="B92">
        <v>90</v>
      </c>
      <c r="C92">
        <v>75</v>
      </c>
      <c r="D92" t="s">
        <v>408</v>
      </c>
    </row>
    <row r="93" spans="1:4" x14ac:dyDescent="0.25">
      <c r="A93" s="2" t="s">
        <v>285</v>
      </c>
      <c r="B93">
        <v>91</v>
      </c>
      <c r="C93">
        <v>76</v>
      </c>
      <c r="D93" t="s">
        <v>458</v>
      </c>
    </row>
    <row r="94" spans="1:4" x14ac:dyDescent="0.25">
      <c r="A94" s="2" t="s">
        <v>555</v>
      </c>
      <c r="B94">
        <v>92</v>
      </c>
    </row>
    <row r="95" spans="1:4" x14ac:dyDescent="0.25">
      <c r="A95" s="2" t="s">
        <v>304</v>
      </c>
      <c r="B95">
        <v>93</v>
      </c>
      <c r="C95">
        <v>77</v>
      </c>
      <c r="D95" t="s">
        <v>459</v>
      </c>
    </row>
    <row r="96" spans="1:4" x14ac:dyDescent="0.25">
      <c r="A96" s="2" t="s">
        <v>115</v>
      </c>
      <c r="B96">
        <v>94</v>
      </c>
      <c r="C96">
        <v>78</v>
      </c>
      <c r="D96" t="s">
        <v>411</v>
      </c>
    </row>
    <row r="97" spans="1:4" x14ac:dyDescent="0.25">
      <c r="A97" s="2" t="s">
        <v>556</v>
      </c>
      <c r="B97">
        <v>95</v>
      </c>
      <c r="D97" t="s">
        <v>593</v>
      </c>
    </row>
    <row r="98" spans="1:4" x14ac:dyDescent="0.25">
      <c r="A98" s="2" t="s">
        <v>321</v>
      </c>
      <c r="B98">
        <v>96</v>
      </c>
      <c r="C98">
        <v>79</v>
      </c>
      <c r="D98" t="s">
        <v>460</v>
      </c>
    </row>
    <row r="99" spans="1:4" x14ac:dyDescent="0.25">
      <c r="A99" s="2" t="s">
        <v>116</v>
      </c>
      <c r="B99">
        <v>97</v>
      </c>
      <c r="C99">
        <v>80</v>
      </c>
      <c r="D99" t="s">
        <v>410</v>
      </c>
    </row>
    <row r="100" spans="1:4" x14ac:dyDescent="0.25">
      <c r="A100" s="2" t="s">
        <v>205</v>
      </c>
      <c r="B100">
        <v>98</v>
      </c>
      <c r="C100">
        <v>81</v>
      </c>
      <c r="D100" t="s">
        <v>378</v>
      </c>
    </row>
    <row r="101" spans="1:4" x14ac:dyDescent="0.25">
      <c r="A101" s="2" t="s">
        <v>431</v>
      </c>
      <c r="B101">
        <v>99</v>
      </c>
      <c r="C101">
        <v>82</v>
      </c>
      <c r="D101" t="s">
        <v>462</v>
      </c>
    </row>
    <row r="102" spans="1:4" x14ac:dyDescent="0.25">
      <c r="A102" s="2" t="s">
        <v>191</v>
      </c>
      <c r="B102">
        <v>100</v>
      </c>
      <c r="C102">
        <v>83</v>
      </c>
      <c r="D102" t="s">
        <v>229</v>
      </c>
    </row>
    <row r="103" spans="1:4" x14ac:dyDescent="0.25">
      <c r="A103" s="2" t="s">
        <v>118</v>
      </c>
      <c r="B103">
        <v>101</v>
      </c>
      <c r="C103">
        <v>84</v>
      </c>
      <c r="D103" t="s">
        <v>412</v>
      </c>
    </row>
    <row r="104" spans="1:4" x14ac:dyDescent="0.25">
      <c r="A104" s="2" t="s">
        <v>432</v>
      </c>
      <c r="B104">
        <v>102</v>
      </c>
      <c r="C104">
        <v>85</v>
      </c>
      <c r="D104" t="s">
        <v>463</v>
      </c>
    </row>
    <row r="105" spans="1:4" x14ac:dyDescent="0.25">
      <c r="A105" s="2" t="s">
        <v>300</v>
      </c>
      <c r="B105">
        <v>103</v>
      </c>
      <c r="C105">
        <v>86</v>
      </c>
      <c r="D105" t="s">
        <v>464</v>
      </c>
    </row>
    <row r="106" spans="1:4" x14ac:dyDescent="0.25">
      <c r="A106" s="2" t="s">
        <v>119</v>
      </c>
      <c r="B106">
        <v>104</v>
      </c>
      <c r="C106">
        <v>87</v>
      </c>
      <c r="D106" t="s">
        <v>414</v>
      </c>
    </row>
    <row r="107" spans="1:4" x14ac:dyDescent="0.25">
      <c r="A107" s="2" t="s">
        <v>117</v>
      </c>
      <c r="B107">
        <v>105</v>
      </c>
      <c r="C107">
        <v>88</v>
      </c>
      <c r="D107" t="s">
        <v>413</v>
      </c>
    </row>
    <row r="108" spans="1:4" x14ac:dyDescent="0.25">
      <c r="A108" s="2" t="s">
        <v>293</v>
      </c>
      <c r="B108">
        <v>106</v>
      </c>
      <c r="C108">
        <v>90</v>
      </c>
      <c r="D108" t="s">
        <v>466</v>
      </c>
    </row>
    <row r="109" spans="1:4" x14ac:dyDescent="0.25">
      <c r="A109" s="2" t="s">
        <v>120</v>
      </c>
      <c r="B109">
        <v>107</v>
      </c>
      <c r="C109">
        <v>91</v>
      </c>
      <c r="D109" t="s">
        <v>379</v>
      </c>
    </row>
    <row r="110" spans="1:4" x14ac:dyDescent="0.25">
      <c r="A110" s="2" t="s">
        <v>195</v>
      </c>
      <c r="B110">
        <v>108</v>
      </c>
      <c r="C110">
        <v>92</v>
      </c>
      <c r="D110" t="s">
        <v>415</v>
      </c>
    </row>
    <row r="111" spans="1:4" x14ac:dyDescent="0.25">
      <c r="A111" s="2" t="s">
        <v>433</v>
      </c>
      <c r="B111">
        <v>109</v>
      </c>
      <c r="C111">
        <v>89</v>
      </c>
      <c r="D111" t="s">
        <v>465</v>
      </c>
    </row>
    <row r="112" spans="1:4" x14ac:dyDescent="0.25">
      <c r="A112" s="2" t="s">
        <v>194</v>
      </c>
      <c r="B112">
        <v>110</v>
      </c>
      <c r="C112">
        <v>93</v>
      </c>
      <c r="D112" t="s">
        <v>230</v>
      </c>
    </row>
    <row r="113" spans="1:4" x14ac:dyDescent="0.25">
      <c r="A113" s="2" t="s">
        <v>121</v>
      </c>
      <c r="B113">
        <v>111</v>
      </c>
      <c r="C113">
        <v>94</v>
      </c>
      <c r="D113" t="s">
        <v>416</v>
      </c>
    </row>
    <row r="114" spans="1:4" x14ac:dyDescent="0.25">
      <c r="A114" s="2" t="s">
        <v>305</v>
      </c>
      <c r="B114">
        <v>112</v>
      </c>
      <c r="C114">
        <v>95</v>
      </c>
      <c r="D114" t="s">
        <v>467</v>
      </c>
    </row>
    <row r="115" spans="1:4" x14ac:dyDescent="0.25">
      <c r="A115" s="2" t="s">
        <v>122</v>
      </c>
      <c r="B115">
        <v>113</v>
      </c>
      <c r="C115">
        <v>96</v>
      </c>
      <c r="D115" t="s">
        <v>380</v>
      </c>
    </row>
    <row r="116" spans="1:4" x14ac:dyDescent="0.25">
      <c r="A116" s="2" t="s">
        <v>123</v>
      </c>
      <c r="B116">
        <v>114</v>
      </c>
      <c r="C116">
        <v>97</v>
      </c>
      <c r="D116" t="s">
        <v>417</v>
      </c>
    </row>
    <row r="117" spans="1:4" x14ac:dyDescent="0.25">
      <c r="A117" s="2" t="s">
        <v>302</v>
      </c>
      <c r="B117">
        <v>115</v>
      </c>
      <c r="C117">
        <v>98</v>
      </c>
      <c r="D117" t="s">
        <v>468</v>
      </c>
    </row>
    <row r="118" spans="1:4" x14ac:dyDescent="0.25">
      <c r="A118" s="2" t="s">
        <v>303</v>
      </c>
      <c r="B118">
        <v>116</v>
      </c>
      <c r="C118">
        <v>99</v>
      </c>
      <c r="D118" t="s">
        <v>469</v>
      </c>
    </row>
    <row r="119" spans="1:4" x14ac:dyDescent="0.25">
      <c r="A119" s="2" t="s">
        <v>557</v>
      </c>
      <c r="B119">
        <v>117</v>
      </c>
      <c r="D119" t="s">
        <v>594</v>
      </c>
    </row>
    <row r="120" spans="1:4" x14ac:dyDescent="0.25">
      <c r="A120" s="2" t="s">
        <v>292</v>
      </c>
      <c r="B120">
        <v>118</v>
      </c>
      <c r="C120">
        <v>100</v>
      </c>
      <c r="D120" t="s">
        <v>470</v>
      </c>
    </row>
    <row r="121" spans="1:4" x14ac:dyDescent="0.25">
      <c r="A121" s="2" t="s">
        <v>294</v>
      </c>
      <c r="B121">
        <v>119</v>
      </c>
      <c r="C121">
        <v>101</v>
      </c>
      <c r="D121" t="s">
        <v>471</v>
      </c>
    </row>
    <row r="122" spans="1:4" x14ac:dyDescent="0.25">
      <c r="A122" s="2" t="s">
        <v>124</v>
      </c>
      <c r="B122">
        <v>120</v>
      </c>
      <c r="C122">
        <v>102</v>
      </c>
      <c r="D122" t="s">
        <v>418</v>
      </c>
    </row>
    <row r="123" spans="1:4" x14ac:dyDescent="0.25">
      <c r="A123" s="4" t="s">
        <v>558</v>
      </c>
      <c r="B123">
        <v>121</v>
      </c>
      <c r="D123" t="s">
        <v>595</v>
      </c>
    </row>
    <row r="124" spans="1:4" x14ac:dyDescent="0.25">
      <c r="A124" s="2" t="s">
        <v>125</v>
      </c>
      <c r="B124">
        <v>122</v>
      </c>
      <c r="C124">
        <v>103</v>
      </c>
      <c r="D124" t="s">
        <v>419</v>
      </c>
    </row>
    <row r="125" spans="1:4" x14ac:dyDescent="0.25">
      <c r="A125" s="2" t="s">
        <v>559</v>
      </c>
      <c r="B125">
        <v>123</v>
      </c>
      <c r="D125" t="s">
        <v>597</v>
      </c>
    </row>
    <row r="126" spans="1:4" x14ac:dyDescent="0.25">
      <c r="A126" s="2" t="s">
        <v>560</v>
      </c>
      <c r="B126">
        <v>124</v>
      </c>
      <c r="D126" t="s">
        <v>596</v>
      </c>
    </row>
    <row r="127" spans="1:4" x14ac:dyDescent="0.25">
      <c r="A127" s="2" t="s">
        <v>320</v>
      </c>
      <c r="B127">
        <v>125</v>
      </c>
      <c r="C127">
        <v>104</v>
      </c>
      <c r="D127" t="s">
        <v>472</v>
      </c>
    </row>
    <row r="128" spans="1:4" x14ac:dyDescent="0.25">
      <c r="A128" s="2" t="s">
        <v>296</v>
      </c>
      <c r="B128">
        <v>126</v>
      </c>
      <c r="C128">
        <v>105</v>
      </c>
      <c r="D128" t="s">
        <v>473</v>
      </c>
    </row>
    <row r="129" spans="1:4" x14ac:dyDescent="0.25">
      <c r="A129" s="2" t="s">
        <v>307</v>
      </c>
      <c r="B129">
        <v>127</v>
      </c>
      <c r="C129">
        <v>106</v>
      </c>
      <c r="D129" t="s">
        <v>474</v>
      </c>
    </row>
    <row r="130" spans="1:4" x14ac:dyDescent="0.25">
      <c r="A130" s="2" t="s">
        <v>204</v>
      </c>
      <c r="B130">
        <v>128</v>
      </c>
      <c r="C130">
        <v>107</v>
      </c>
      <c r="D130" t="s">
        <v>231</v>
      </c>
    </row>
    <row r="131" spans="1:4" x14ac:dyDescent="0.25">
      <c r="A131" s="2" t="s">
        <v>313</v>
      </c>
      <c r="B131">
        <v>129</v>
      </c>
      <c r="C131">
        <v>108</v>
      </c>
      <c r="D131" t="s">
        <v>475</v>
      </c>
    </row>
    <row r="132" spans="1:4" x14ac:dyDescent="0.25">
      <c r="A132" s="2" t="s">
        <v>316</v>
      </c>
      <c r="B132">
        <v>130</v>
      </c>
      <c r="C132">
        <v>109</v>
      </c>
      <c r="D132" t="s">
        <v>476</v>
      </c>
    </row>
    <row r="133" spans="1:4" x14ac:dyDescent="0.25">
      <c r="A133" s="2" t="s">
        <v>561</v>
      </c>
      <c r="B133">
        <v>131</v>
      </c>
      <c r="D133" t="s">
        <v>598</v>
      </c>
    </row>
    <row r="134" spans="1:4" x14ac:dyDescent="0.25">
      <c r="A134" s="2" t="s">
        <v>127</v>
      </c>
      <c r="B134">
        <v>132</v>
      </c>
      <c r="C134">
        <v>110</v>
      </c>
      <c r="D134" t="s">
        <v>218</v>
      </c>
    </row>
    <row r="135" spans="1:4" x14ac:dyDescent="0.25">
      <c r="A135" s="2" t="s">
        <v>126</v>
      </c>
      <c r="B135">
        <v>133</v>
      </c>
      <c r="C135">
        <v>111</v>
      </c>
      <c r="D135" t="s">
        <v>420</v>
      </c>
    </row>
    <row r="136" spans="1:4" x14ac:dyDescent="0.25">
      <c r="A136" s="2" t="s">
        <v>281</v>
      </c>
      <c r="B136">
        <v>134</v>
      </c>
      <c r="C136">
        <v>112</v>
      </c>
      <c r="D136" t="s">
        <v>477</v>
      </c>
    </row>
    <row r="137" spans="1:4" x14ac:dyDescent="0.25">
      <c r="A137" s="2" t="s">
        <v>282</v>
      </c>
      <c r="B137">
        <v>135</v>
      </c>
      <c r="C137">
        <v>113</v>
      </c>
      <c r="D137" t="s">
        <v>478</v>
      </c>
    </row>
    <row r="138" spans="1:4" x14ac:dyDescent="0.25">
      <c r="A138" s="2" t="s">
        <v>284</v>
      </c>
      <c r="B138">
        <v>136</v>
      </c>
      <c r="C138">
        <v>114</v>
      </c>
      <c r="D138" t="s">
        <v>355</v>
      </c>
    </row>
    <row r="139" spans="1:4" x14ac:dyDescent="0.25">
      <c r="A139" s="2" t="s">
        <v>128</v>
      </c>
      <c r="B139">
        <v>137</v>
      </c>
      <c r="C139">
        <v>115</v>
      </c>
      <c r="D139" t="s">
        <v>381</v>
      </c>
    </row>
    <row r="140" spans="1:4" x14ac:dyDescent="0.25">
      <c r="A140" s="2" t="s">
        <v>288</v>
      </c>
      <c r="B140">
        <v>138</v>
      </c>
      <c r="C140">
        <v>116</v>
      </c>
      <c r="D140" t="s">
        <v>479</v>
      </c>
    </row>
    <row r="141" spans="1:4" x14ac:dyDescent="0.25">
      <c r="A141" s="2" t="s">
        <v>193</v>
      </c>
      <c r="B141">
        <v>139</v>
      </c>
      <c r="C141">
        <v>117</v>
      </c>
      <c r="D141" t="s">
        <v>219</v>
      </c>
    </row>
    <row r="142" spans="1:4" x14ac:dyDescent="0.25">
      <c r="A142" s="2" t="s">
        <v>130</v>
      </c>
      <c r="B142">
        <v>140</v>
      </c>
      <c r="C142">
        <v>118</v>
      </c>
      <c r="D142" t="s">
        <v>421</v>
      </c>
    </row>
    <row r="143" spans="1:4" x14ac:dyDescent="0.25">
      <c r="A143" s="2" t="s">
        <v>434</v>
      </c>
      <c r="B143">
        <v>141</v>
      </c>
      <c r="C143">
        <v>119</v>
      </c>
      <c r="D143" t="s">
        <v>480</v>
      </c>
    </row>
    <row r="144" spans="1:4" x14ac:dyDescent="0.25">
      <c r="A144" s="2" t="s">
        <v>131</v>
      </c>
      <c r="B144">
        <v>142</v>
      </c>
      <c r="C144">
        <v>120</v>
      </c>
      <c r="D144" t="s">
        <v>422</v>
      </c>
    </row>
    <row r="145" spans="1:4" x14ac:dyDescent="0.25">
      <c r="A145" s="2" t="s">
        <v>129</v>
      </c>
      <c r="B145">
        <v>143</v>
      </c>
      <c r="C145">
        <v>121</v>
      </c>
      <c r="D145" t="s">
        <v>481</v>
      </c>
    </row>
    <row r="146" spans="1:4" x14ac:dyDescent="0.25">
      <c r="A146" s="2" t="s">
        <v>286</v>
      </c>
      <c r="B146">
        <v>144</v>
      </c>
      <c r="C146">
        <v>122</v>
      </c>
      <c r="D146" t="s">
        <v>357</v>
      </c>
    </row>
    <row r="147" spans="1:4" x14ac:dyDescent="0.25">
      <c r="A147" s="2" t="s">
        <v>562</v>
      </c>
      <c r="B147">
        <v>145</v>
      </c>
      <c r="D147" t="s">
        <v>599</v>
      </c>
    </row>
    <row r="148" spans="1:4" x14ac:dyDescent="0.25">
      <c r="A148" s="2" t="s">
        <v>132</v>
      </c>
      <c r="B148">
        <v>146</v>
      </c>
      <c r="C148">
        <v>123</v>
      </c>
      <c r="D148" t="s">
        <v>482</v>
      </c>
    </row>
    <row r="149" spans="1:4" x14ac:dyDescent="0.25">
      <c r="A149" s="2" t="s">
        <v>133</v>
      </c>
      <c r="B149">
        <v>147</v>
      </c>
      <c r="C149">
        <v>124</v>
      </c>
      <c r="D149" t="s">
        <v>503</v>
      </c>
    </row>
    <row r="150" spans="1:4" x14ac:dyDescent="0.25">
      <c r="A150" s="2" t="s">
        <v>563</v>
      </c>
      <c r="B150">
        <v>148</v>
      </c>
      <c r="D150" t="s">
        <v>580</v>
      </c>
    </row>
    <row r="151" spans="1:4" x14ac:dyDescent="0.25">
      <c r="A151" s="2" t="s">
        <v>134</v>
      </c>
      <c r="B151">
        <v>149</v>
      </c>
      <c r="C151">
        <v>125</v>
      </c>
      <c r="D151" t="s">
        <v>483</v>
      </c>
    </row>
    <row r="152" spans="1:4" x14ac:dyDescent="0.25">
      <c r="A152" s="2" t="s">
        <v>135</v>
      </c>
      <c r="B152">
        <v>150</v>
      </c>
      <c r="C152">
        <v>126</v>
      </c>
      <c r="D152" t="s">
        <v>484</v>
      </c>
    </row>
    <row r="153" spans="1:4" x14ac:dyDescent="0.25">
      <c r="A153" s="2" t="s">
        <v>215</v>
      </c>
      <c r="B153">
        <v>151</v>
      </c>
      <c r="C153">
        <v>128</v>
      </c>
      <c r="D153" t="s">
        <v>232</v>
      </c>
    </row>
    <row r="154" spans="1:4" x14ac:dyDescent="0.25">
      <c r="A154" s="2" t="s">
        <v>435</v>
      </c>
      <c r="B154">
        <v>152</v>
      </c>
      <c r="C154">
        <v>127</v>
      </c>
      <c r="D154" t="s">
        <v>502</v>
      </c>
    </row>
    <row r="155" spans="1:4" x14ac:dyDescent="0.25">
      <c r="A155" s="2" t="s">
        <v>324</v>
      </c>
      <c r="B155">
        <v>153</v>
      </c>
      <c r="C155">
        <v>129</v>
      </c>
      <c r="D155" t="s">
        <v>501</v>
      </c>
    </row>
    <row r="156" spans="1:4" x14ac:dyDescent="0.25">
      <c r="A156" s="2" t="s">
        <v>190</v>
      </c>
      <c r="B156">
        <v>154</v>
      </c>
      <c r="C156">
        <v>130</v>
      </c>
      <c r="D156" t="s">
        <v>233</v>
      </c>
    </row>
    <row r="157" spans="1:4" x14ac:dyDescent="0.25">
      <c r="A157" s="2" t="s">
        <v>139</v>
      </c>
      <c r="B157">
        <v>155</v>
      </c>
      <c r="C157">
        <v>131</v>
      </c>
      <c r="D157" t="s">
        <v>499</v>
      </c>
    </row>
    <row r="158" spans="1:4" x14ac:dyDescent="0.25">
      <c r="A158" s="2" t="s">
        <v>297</v>
      </c>
      <c r="B158">
        <v>156</v>
      </c>
      <c r="C158">
        <v>132</v>
      </c>
      <c r="D158" t="s">
        <v>497</v>
      </c>
    </row>
    <row r="159" spans="1:4" x14ac:dyDescent="0.25">
      <c r="A159" s="2" t="s">
        <v>306</v>
      </c>
      <c r="B159">
        <v>157</v>
      </c>
      <c r="C159">
        <v>133</v>
      </c>
      <c r="D159" t="s">
        <v>498</v>
      </c>
    </row>
    <row r="160" spans="1:4" x14ac:dyDescent="0.25">
      <c r="A160" s="2" t="s">
        <v>310</v>
      </c>
      <c r="B160">
        <v>158</v>
      </c>
      <c r="C160">
        <v>134</v>
      </c>
      <c r="D160" t="s">
        <v>496</v>
      </c>
    </row>
    <row r="161" spans="1:4" x14ac:dyDescent="0.25">
      <c r="A161" s="2" t="s">
        <v>137</v>
      </c>
      <c r="B161">
        <v>159</v>
      </c>
      <c r="C161">
        <v>135</v>
      </c>
      <c r="D161" t="s">
        <v>495</v>
      </c>
    </row>
    <row r="162" spans="1:4" x14ac:dyDescent="0.25">
      <c r="A162" s="2" t="s">
        <v>136</v>
      </c>
      <c r="B162">
        <v>160</v>
      </c>
      <c r="C162">
        <v>136</v>
      </c>
      <c r="D162" t="s">
        <v>494</v>
      </c>
    </row>
    <row r="163" spans="1:4" x14ac:dyDescent="0.25">
      <c r="A163" s="2" t="s">
        <v>436</v>
      </c>
      <c r="B163">
        <v>161</v>
      </c>
      <c r="C163">
        <v>137</v>
      </c>
      <c r="D163" t="s">
        <v>493</v>
      </c>
    </row>
    <row r="164" spans="1:4" x14ac:dyDescent="0.25">
      <c r="A164" s="2" t="s">
        <v>138</v>
      </c>
      <c r="B164">
        <v>162</v>
      </c>
      <c r="C164">
        <v>138</v>
      </c>
      <c r="D164" t="s">
        <v>492</v>
      </c>
    </row>
    <row r="165" spans="1:4" x14ac:dyDescent="0.25">
      <c r="A165" s="2" t="s">
        <v>210</v>
      </c>
      <c r="B165">
        <v>163</v>
      </c>
      <c r="C165">
        <v>139</v>
      </c>
      <c r="D165" t="s">
        <v>586</v>
      </c>
    </row>
    <row r="166" spans="1:4" x14ac:dyDescent="0.25">
      <c r="A166" s="2" t="s">
        <v>564</v>
      </c>
      <c r="B166">
        <v>164</v>
      </c>
      <c r="D166" t="s">
        <v>581</v>
      </c>
    </row>
    <row r="167" spans="1:4" x14ac:dyDescent="0.25">
      <c r="A167" s="2" t="s">
        <v>141</v>
      </c>
      <c r="B167">
        <v>165</v>
      </c>
      <c r="C167">
        <v>140</v>
      </c>
      <c r="D167" t="s">
        <v>491</v>
      </c>
    </row>
    <row r="168" spans="1:4" x14ac:dyDescent="0.25">
      <c r="A168" s="2" t="s">
        <v>290</v>
      </c>
      <c r="B168">
        <v>166</v>
      </c>
      <c r="C168">
        <v>141</v>
      </c>
      <c r="D168" t="s">
        <v>490</v>
      </c>
    </row>
    <row r="169" spans="1:4" x14ac:dyDescent="0.25">
      <c r="A169" s="2" t="s">
        <v>291</v>
      </c>
      <c r="B169">
        <v>167</v>
      </c>
      <c r="C169">
        <v>142</v>
      </c>
      <c r="D169" t="s">
        <v>489</v>
      </c>
    </row>
    <row r="170" spans="1:4" x14ac:dyDescent="0.25">
      <c r="A170" s="2" t="s">
        <v>295</v>
      </c>
      <c r="B170">
        <v>168</v>
      </c>
      <c r="C170">
        <v>143</v>
      </c>
      <c r="D170" t="s">
        <v>363</v>
      </c>
    </row>
    <row r="171" spans="1:4" x14ac:dyDescent="0.25">
      <c r="A171" s="2" t="s">
        <v>298</v>
      </c>
      <c r="B171">
        <v>169</v>
      </c>
      <c r="C171">
        <v>144</v>
      </c>
      <c r="D171" t="s">
        <v>488</v>
      </c>
    </row>
    <row r="172" spans="1:4" x14ac:dyDescent="0.25">
      <c r="A172" s="2" t="s">
        <v>142</v>
      </c>
      <c r="B172">
        <v>170</v>
      </c>
      <c r="C172">
        <v>145</v>
      </c>
      <c r="D172" t="s">
        <v>487</v>
      </c>
    </row>
    <row r="173" spans="1:4" x14ac:dyDescent="0.25">
      <c r="A173" s="2" t="s">
        <v>565</v>
      </c>
      <c r="B173">
        <v>171</v>
      </c>
      <c r="D173" t="s">
        <v>582</v>
      </c>
    </row>
    <row r="174" spans="1:4" x14ac:dyDescent="0.25">
      <c r="A174" s="2" t="s">
        <v>199</v>
      </c>
      <c r="B174">
        <v>172</v>
      </c>
      <c r="C174">
        <v>146</v>
      </c>
      <c r="D174" t="s">
        <v>235</v>
      </c>
    </row>
    <row r="175" spans="1:4" x14ac:dyDescent="0.25">
      <c r="A175" s="2" t="s">
        <v>214</v>
      </c>
      <c r="B175">
        <v>173</v>
      </c>
      <c r="C175">
        <v>148</v>
      </c>
      <c r="D175" t="s">
        <v>485</v>
      </c>
    </row>
    <row r="176" spans="1:4" x14ac:dyDescent="0.25">
      <c r="A176" s="2" t="s">
        <v>566</v>
      </c>
      <c r="B176">
        <v>174</v>
      </c>
      <c r="D176" t="s">
        <v>583</v>
      </c>
    </row>
    <row r="177" spans="1:4" x14ac:dyDescent="0.25">
      <c r="A177" s="2" t="s">
        <v>140</v>
      </c>
      <c r="B177">
        <v>175</v>
      </c>
      <c r="C177">
        <v>147</v>
      </c>
      <c r="D177" t="s">
        <v>486</v>
      </c>
    </row>
    <row r="178" spans="1:4" x14ac:dyDescent="0.25">
      <c r="A178" s="2" t="s">
        <v>567</v>
      </c>
      <c r="B178">
        <v>176</v>
      </c>
      <c r="D178" t="s">
        <v>584</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Sheet1</vt:lpstr>
      <vt:lpstr>Sheet2</vt:lpstr>
      <vt:lpstr>august</vt:lpstr>
      <vt:lpstr>september</vt:lpstr>
      <vt:lpstr>october</vt:lpstr>
      <vt:lpstr>november</vt:lpstr>
      <vt:lpstr>December</vt:lpstr>
      <vt:lpstr>UPDATE</vt:lpstr>
      <vt:lpstr>key_values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Your User Name</dc:creator>
  <cp:lastModifiedBy>Your User Name</cp:lastModifiedBy>
  <dcterms:created xsi:type="dcterms:W3CDTF">2012-09-09T18:38:49Z</dcterms:created>
  <dcterms:modified xsi:type="dcterms:W3CDTF">2013-01-18T21:52:57Z</dcterms:modified>
</cp:coreProperties>
</file>