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kelderman\PycharmProjects\STEERS App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Sheet1!$A$1:$N$421</definedName>
  </definedNames>
  <calcPr calcId="162913"/>
</workbook>
</file>

<file path=xl/calcChain.xml><?xml version="1.0" encoding="utf-8"?>
<calcChain xmlns="http://schemas.openxmlformats.org/spreadsheetml/2006/main">
  <c r="N421" i="1" l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395" i="1"/>
  <c r="N391" i="1"/>
  <c r="N390" i="1"/>
  <c r="N389" i="1"/>
  <c r="N388" i="1"/>
  <c r="N387" i="1"/>
  <c r="N386" i="1"/>
  <c r="N385" i="1"/>
  <c r="N384" i="1"/>
  <c r="N383" i="1"/>
  <c r="N381" i="1"/>
  <c r="N377" i="1"/>
  <c r="N376" i="1"/>
  <c r="N375" i="1"/>
  <c r="N374" i="1"/>
  <c r="N373" i="1"/>
  <c r="N372" i="1"/>
  <c r="N369" i="1"/>
  <c r="N368" i="1"/>
  <c r="N367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35" i="1"/>
  <c r="N331" i="1"/>
  <c r="N330" i="1"/>
  <c r="N329" i="1"/>
  <c r="N328" i="1"/>
  <c r="N327" i="1"/>
  <c r="N326" i="1"/>
  <c r="N325" i="1"/>
  <c r="N324" i="1"/>
  <c r="N323" i="1"/>
  <c r="N321" i="1"/>
  <c r="N317" i="1"/>
  <c r="N316" i="1"/>
  <c r="N315" i="1"/>
  <c r="N314" i="1"/>
  <c r="N313" i="1"/>
  <c r="N312" i="1"/>
  <c r="N309" i="1"/>
  <c r="N308" i="1"/>
  <c r="N307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75" i="1"/>
  <c r="N271" i="1"/>
  <c r="N270" i="1"/>
  <c r="N269" i="1"/>
  <c r="N268" i="1"/>
  <c r="N267" i="1"/>
  <c r="N266" i="1"/>
  <c r="N265" i="1"/>
  <c r="N264" i="1"/>
  <c r="N263" i="1"/>
  <c r="N261" i="1"/>
  <c r="N257" i="1"/>
  <c r="N256" i="1"/>
  <c r="N255" i="1"/>
  <c r="N254" i="1"/>
  <c r="N253" i="1"/>
  <c r="N252" i="1"/>
  <c r="N249" i="1"/>
  <c r="N248" i="1"/>
  <c r="N247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15" i="1"/>
  <c r="N211" i="1"/>
  <c r="N210" i="1"/>
  <c r="N209" i="1"/>
  <c r="N208" i="1"/>
  <c r="N207" i="1"/>
  <c r="N206" i="1"/>
  <c r="N205" i="1"/>
  <c r="N204" i="1"/>
  <c r="N203" i="1"/>
  <c r="N201" i="1"/>
  <c r="N197" i="1"/>
  <c r="N196" i="1"/>
  <c r="N195" i="1"/>
  <c r="N194" i="1"/>
  <c r="N193" i="1"/>
  <c r="N192" i="1"/>
  <c r="N189" i="1"/>
  <c r="N188" i="1"/>
  <c r="N187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55" i="1"/>
  <c r="N151" i="1"/>
  <c r="N150" i="1"/>
  <c r="N149" i="1"/>
  <c r="N148" i="1"/>
  <c r="N147" i="1"/>
  <c r="N146" i="1"/>
  <c r="N145" i="1"/>
  <c r="N144" i="1"/>
  <c r="N143" i="1"/>
  <c r="N141" i="1"/>
  <c r="N137" i="1"/>
  <c r="N136" i="1"/>
  <c r="N135" i="1"/>
  <c r="N134" i="1"/>
  <c r="N133" i="1"/>
  <c r="N132" i="1"/>
  <c r="N129" i="1"/>
  <c r="N128" i="1"/>
  <c r="N127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95" i="1"/>
  <c r="N91" i="1"/>
  <c r="N90" i="1"/>
  <c r="N89" i="1"/>
  <c r="N88" i="1"/>
  <c r="N87" i="1"/>
  <c r="N86" i="1"/>
  <c r="N85" i="1"/>
  <c r="N84" i="1"/>
  <c r="N83" i="1"/>
  <c r="N81" i="1"/>
  <c r="N77" i="1"/>
  <c r="N76" i="1"/>
  <c r="N75" i="1"/>
  <c r="N74" i="1"/>
  <c r="N73" i="1"/>
  <c r="N72" i="1"/>
  <c r="N69" i="1"/>
  <c r="N68" i="1"/>
  <c r="N67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35" i="1"/>
  <c r="N31" i="1"/>
  <c r="N30" i="1"/>
  <c r="N29" i="1"/>
  <c r="N28" i="1"/>
  <c r="N27" i="1"/>
  <c r="N26" i="1"/>
  <c r="N25" i="1"/>
  <c r="N24" i="1"/>
  <c r="N23" i="1"/>
  <c r="N21" i="1"/>
  <c r="N17" i="1"/>
  <c r="N16" i="1"/>
  <c r="N15" i="1"/>
  <c r="N14" i="1"/>
  <c r="N13" i="1"/>
  <c r="N12" i="1"/>
  <c r="N9" i="1"/>
  <c r="N8" i="1"/>
  <c r="N7" i="1"/>
  <c r="N5" i="1"/>
  <c r="N4" i="1"/>
  <c r="N3" i="1"/>
  <c r="N2" i="1"/>
</calcChain>
</file>

<file path=xl/sharedStrings.xml><?xml version="1.0" encoding="utf-8"?>
<sst xmlns="http://schemas.openxmlformats.org/spreadsheetml/2006/main" count="3059" uniqueCount="108">
  <si>
    <t>rn_number</t>
  </si>
  <si>
    <t>rn_name</t>
  </si>
  <si>
    <t>event_count</t>
  </si>
  <si>
    <t>tons_emitted</t>
  </si>
  <si>
    <t>Region</t>
  </si>
  <si>
    <t>contams</t>
  </si>
  <si>
    <t>latitude</t>
  </si>
  <si>
    <t>longitude</t>
  </si>
  <si>
    <t>range</t>
  </si>
  <si>
    <t>population</t>
  </si>
  <si>
    <t>link</t>
  </si>
  <si>
    <t>variable</t>
  </si>
  <si>
    <t>number</t>
  </si>
  <si>
    <t>RN106586795</t>
  </si>
  <si>
    <t>RN100210806</t>
  </si>
  <si>
    <t>RN102552031</t>
  </si>
  <si>
    <t>RN102516937</t>
  </si>
  <si>
    <t>RN110883436</t>
  </si>
  <si>
    <t>RN100212653</t>
  </si>
  <si>
    <t>RN107128977</t>
  </si>
  <si>
    <t>RN103758470</t>
  </si>
  <si>
    <t>RN102303336</t>
  </si>
  <si>
    <t>RN100222330</t>
  </si>
  <si>
    <t>RN109732966</t>
  </si>
  <si>
    <t>RN102297827</t>
  </si>
  <si>
    <t>RN100215102</t>
  </si>
  <si>
    <t>RN102450756</t>
  </si>
  <si>
    <t>RN103919817</t>
  </si>
  <si>
    <t>RN104964267</t>
  </si>
  <si>
    <t>RN106481500</t>
  </si>
  <si>
    <t>RN103196689</t>
  </si>
  <si>
    <t>RN102212925</t>
  </si>
  <si>
    <t>RN102457520</t>
  </si>
  <si>
    <t>RN100218130</t>
  </si>
  <si>
    <t>BEAUMONT GAS TO GASOLINE PLANT</t>
  </si>
  <si>
    <t>INTERCONTINENTAL TERMINALS DEER PARK TERMINAL</t>
  </si>
  <si>
    <t>SAND HILLS GAS PLANT</t>
  </si>
  <si>
    <t>BENEDUM GAS PLANT</t>
  </si>
  <si>
    <t>MIGURA B LANIK A SA 2H</t>
  </si>
  <si>
    <t>SALE RANCH GAS PLANT</t>
  </si>
  <si>
    <t>MARTIN COUNTY GAS PLANT</t>
  </si>
  <si>
    <t>SEMINOLE GAS PROCESSING PLANT</t>
  </si>
  <si>
    <t>JT MCELROY 202 TB</t>
  </si>
  <si>
    <t>GOLDSMITH GAS PLANT</t>
  </si>
  <si>
    <t>OAHU GAS PLANT</t>
  </si>
  <si>
    <t>MCELROY SECTION 199 EMERGENCY FLARE</t>
  </si>
  <si>
    <t>DRIVER GAS PLANT</t>
  </si>
  <si>
    <t>EXXONMOBIL BEAUMONT REFINERY</t>
  </si>
  <si>
    <t>CHEVRON PHILLIPS CHEMICAL CEDAR BAYOU PLANT</t>
  </si>
  <si>
    <t>TPC GROUP PORT NECHES OPERATIONS</t>
  </si>
  <si>
    <t>FREEPORT LNG PRETREATMENT FACILITY</t>
  </si>
  <si>
    <t>FREEPORT LNG LIQUEFACTION PLANT</t>
  </si>
  <si>
    <t>EXXON MOBIL CHEMICAL BAYTOWN OLEFINS PLANT</t>
  </si>
  <si>
    <t>PORT ARTHUR REFINERY</t>
  </si>
  <si>
    <t>HOUSTON REFINING</t>
  </si>
  <si>
    <t>Texas</t>
  </si>
  <si>
    <t>Permian Basin</t>
  </si>
  <si>
    <t>Gulf Coast</t>
  </si>
  <si>
    <t>Carbon Dioxide, Carbon Monoxide, Nitrogen Oxides, Methane, VOC - Unclassified</t>
  </si>
  <si>
    <t>PM, Carbon Monoxide, Xylene, Benzene, Hexane</t>
  </si>
  <si>
    <t>Sulfur Dioxide, Carbon Monoxide, Nitrogen Oxides, Propane, Hydrogen Sulfide</t>
  </si>
  <si>
    <t>Carbon Monoxide, Nitrogen Oxides, Natural Gas, Nitrogen Dioxide, Propane</t>
  </si>
  <si>
    <t>Natural Gas, Carbon Monoxide, Nitrogen Oxides</t>
  </si>
  <si>
    <t>Carbon Monoxide, Nitrogen Oxides, Natural Gas, Nitrogen Dioxide, NMNE Natural Gas</t>
  </si>
  <si>
    <t>Carbon Monoxide, Nitrogen Oxides, Nitrogen Dioxide, Natural Gas, Sulfur Dioxide</t>
  </si>
  <si>
    <t>Sulfur Dioxide, Carbon Monoxide, NMNE Natural Gas, Nitrogen Oxides, Hydrogen Sulfide</t>
  </si>
  <si>
    <t>Sulfur Dioxide, Natural Gas, Hydrogen Sulfide, Carbon Monoxide, Nitrogen Oxides</t>
  </si>
  <si>
    <t>Sulfur Dioxide, Carbon Monoxide, Propane, Butane, Nitrogen Oxides</t>
  </si>
  <si>
    <t>Sulfur Dioxide, Natural Gas, Carbon Monoxide, Hydrogen Sulfide, Nitrogen Oxides</t>
  </si>
  <si>
    <t>Carbon Monoxide, Nitrogen Oxides, Propane, Butane, Pentane</t>
  </si>
  <si>
    <t>Carbon Monoxide, Sulfur Dioxide, Pentanes, Butanes, VOC - Unclassified</t>
  </si>
  <si>
    <t>Carbon Monoxide, Ethylene, Nitrogen Oxides, Benzene, Propylene</t>
  </si>
  <si>
    <t>1,3-Butadiene, PM, Carbon Monoxide, PM2.5, Butane</t>
  </si>
  <si>
    <t>Carbon Monoxide, Nitrogen Oxides, Butanes, PM10, PM2.5</t>
  </si>
  <si>
    <t>Carbon Monoxide, Nitrogen Oxides, Propane, Ethylene, Butanes</t>
  </si>
  <si>
    <t>Carbon Monoxide, Ethylene, Nitrogen Oxides, Propylene, 1,3-Butadiene</t>
  </si>
  <si>
    <t>Sulfur Dioxide, VOC - Unclassified, Carbon Monoxide, Benzene, Other Material</t>
  </si>
  <si>
    <t>Sulfur Dioxide, Carbon Monoxide, Hydrogen Sulfide, Nitrogen Oxides, Naptha</t>
  </si>
  <si>
    <t>1-mile</t>
  </si>
  <si>
    <t>3-mile</t>
  </si>
  <si>
    <t>https://echo.epa.gov/detailed-facility-report?fid=110064577006</t>
  </si>
  <si>
    <t>https://echo.epa.gov/detailed-facility-report?fid=110041931309</t>
  </si>
  <si>
    <t>https://echo.epa.gov/detailed-facility-report?fid=110050572861</t>
  </si>
  <si>
    <t>https://echo.epa.gov/detailed-facility-report?fid=110025328795</t>
  </si>
  <si>
    <t>na</t>
  </si>
  <si>
    <t>https://echo.epa.gov/detailed-facility-report?fid=110000716798</t>
  </si>
  <si>
    <t>https://echo.epa.gov/detailed-facility-report?fid=110067553917</t>
  </si>
  <si>
    <t>https://echo.epa.gov/detailed-facility-report?fid=110033349552</t>
  </si>
  <si>
    <t>https://echo.epa.gov/detailed-facility-report?fid=110035784522</t>
  </si>
  <si>
    <t>https://echo.epa.gov/detailed-facility-report?fid=110070394010</t>
  </si>
  <si>
    <t>https://echo.epa.gov/detailed-facility-report?fid=110038413455</t>
  </si>
  <si>
    <t>https://echo.epa.gov/detailed-facility-report?fid=110046424295</t>
  </si>
  <si>
    <t>https://echo.epa.gov/detailed-facility-report?fid=110041990913</t>
  </si>
  <si>
    <t>https://echo.epa.gov/detailed-facility-report?fid=110007177768</t>
  </si>
  <si>
    <t>https://echo.epa.gov/detailed-facility-report?fid=110000504801</t>
  </si>
  <si>
    <t>https://echo.epa.gov/detailed-facility-report?fid=110070111620</t>
  </si>
  <si>
    <t>https://echo.epa.gov/detailed-facility-report?fid=110027375105</t>
  </si>
  <si>
    <t>https://echo.epa.gov/detailed-facility-report?fid=110000463169</t>
  </si>
  <si>
    <t>https://echo.epa.gov/detailed-facility-report?fid=110043786070</t>
  </si>
  <si>
    <t>https://echo.epa.gov/detailed-facility-report?fid=110015737210</t>
  </si>
  <si>
    <t>below_pov</t>
  </si>
  <si>
    <t>white</t>
  </si>
  <si>
    <t>african_american</t>
  </si>
  <si>
    <t>hispanic_origin</t>
  </si>
  <si>
    <t>pacific_islander</t>
  </si>
  <si>
    <t>american_indian</t>
  </si>
  <si>
    <t>other_multiracial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</si>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</sst>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cho.epa.gov/detailed-facility-report?fid=110000716798" TargetMode="External"/><Relationship Id="rId299" Type="http://schemas.openxmlformats.org/officeDocument/2006/relationships/hyperlink" Target="https://echo.epa.gov/detailed-facility-report?fid=110070394010" TargetMode="External"/><Relationship Id="rId303" Type="http://schemas.openxmlformats.org/officeDocument/2006/relationships/hyperlink" Target="https://echo.epa.gov/detailed-facility-report?fid=110046424295" TargetMode="External"/><Relationship Id="rId21" Type="http://schemas.openxmlformats.org/officeDocument/2006/relationships/hyperlink" Target="https://echo.epa.gov/detailed-facility-report?fid=110000716798" TargetMode="External"/><Relationship Id="rId42" Type="http://schemas.openxmlformats.org/officeDocument/2006/relationships/hyperlink" Target="https://echo.epa.gov/detailed-facility-report?fid=110007177768" TargetMode="External"/><Relationship Id="rId63" Type="http://schemas.openxmlformats.org/officeDocument/2006/relationships/hyperlink" Target="https://echo.epa.gov/detailed-facility-report?fid=110000716798" TargetMode="External"/><Relationship Id="rId84" Type="http://schemas.openxmlformats.org/officeDocument/2006/relationships/hyperlink" Target="https://echo.epa.gov/detailed-facility-report?fid=110070394010" TargetMode="External"/><Relationship Id="rId138" Type="http://schemas.openxmlformats.org/officeDocument/2006/relationships/hyperlink" Target="https://echo.epa.gov/detailed-facility-report?fid=110070394010" TargetMode="External"/><Relationship Id="rId159" Type="http://schemas.openxmlformats.org/officeDocument/2006/relationships/hyperlink" Target="https://echo.epa.gov/detailed-facility-report?fid=110043786070" TargetMode="External"/><Relationship Id="rId324" Type="http://schemas.openxmlformats.org/officeDocument/2006/relationships/hyperlink" Target="https://echo.epa.gov/detailed-facility-report?fid=110015737210" TargetMode="External"/><Relationship Id="rId345" Type="http://schemas.openxmlformats.org/officeDocument/2006/relationships/hyperlink" Target="https://echo.epa.gov/detailed-facility-report?fid=110000716798" TargetMode="External"/><Relationship Id="rId366" Type="http://schemas.openxmlformats.org/officeDocument/2006/relationships/hyperlink" Target="https://echo.epa.gov/detailed-facility-report?fid=110007177768" TargetMode="External"/><Relationship Id="rId170" Type="http://schemas.openxmlformats.org/officeDocument/2006/relationships/hyperlink" Target="https://echo.epa.gov/detailed-facility-report?fid=110025328795" TargetMode="External"/><Relationship Id="rId191" Type="http://schemas.openxmlformats.org/officeDocument/2006/relationships/hyperlink" Target="https://echo.epa.gov/detailed-facility-report?fid=110070394010" TargetMode="External"/><Relationship Id="rId205" Type="http://schemas.openxmlformats.org/officeDocument/2006/relationships/hyperlink" Target="https://echo.epa.gov/detailed-facility-report?fid=110000504801" TargetMode="External"/><Relationship Id="rId226" Type="http://schemas.openxmlformats.org/officeDocument/2006/relationships/hyperlink" Target="https://echo.epa.gov/detailed-facility-report?fid=110000716798" TargetMode="External"/><Relationship Id="rId247" Type="http://schemas.openxmlformats.org/officeDocument/2006/relationships/hyperlink" Target="https://echo.epa.gov/detailed-facility-report?fid=110038413455" TargetMode="External"/><Relationship Id="rId107" Type="http://schemas.openxmlformats.org/officeDocument/2006/relationships/hyperlink" Target="https://echo.epa.gov/detailed-facility-report?fid=110015737210" TargetMode="External"/><Relationship Id="rId268" Type="http://schemas.openxmlformats.org/officeDocument/2006/relationships/hyperlink" Target="https://echo.epa.gov/detailed-facility-report?fid=110043786070" TargetMode="External"/><Relationship Id="rId289" Type="http://schemas.openxmlformats.org/officeDocument/2006/relationships/hyperlink" Target="https://echo.epa.gov/detailed-facility-report?fid=110025328795" TargetMode="External"/><Relationship Id="rId11" Type="http://schemas.openxmlformats.org/officeDocument/2006/relationships/hyperlink" Target="https://echo.epa.gov/detailed-facility-report?fid=110067553917" TargetMode="External"/><Relationship Id="rId32" Type="http://schemas.openxmlformats.org/officeDocument/2006/relationships/hyperlink" Target="https://echo.epa.gov/detailed-facility-report?fid=110038413455" TargetMode="External"/><Relationship Id="rId53" Type="http://schemas.openxmlformats.org/officeDocument/2006/relationships/hyperlink" Target="https://echo.epa.gov/detailed-facility-report?fid=110015737210" TargetMode="External"/><Relationship Id="rId74" Type="http://schemas.openxmlformats.org/officeDocument/2006/relationships/hyperlink" Target="https://echo.epa.gov/detailed-facility-report?fid=110025328795" TargetMode="External"/><Relationship Id="rId128" Type="http://schemas.openxmlformats.org/officeDocument/2006/relationships/hyperlink" Target="https://echo.epa.gov/detailed-facility-report?fid=110025328795" TargetMode="External"/><Relationship Id="rId149" Type="http://schemas.openxmlformats.org/officeDocument/2006/relationships/hyperlink" Target="https://echo.epa.gov/detailed-facility-report?fid=110007177768" TargetMode="External"/><Relationship Id="rId314" Type="http://schemas.openxmlformats.org/officeDocument/2006/relationships/hyperlink" Target="https://echo.epa.gov/detailed-facility-report?fid=110000504801" TargetMode="External"/><Relationship Id="rId335" Type="http://schemas.openxmlformats.org/officeDocument/2006/relationships/hyperlink" Target="https://echo.epa.gov/detailed-facility-report?fid=110067553917" TargetMode="External"/><Relationship Id="rId356" Type="http://schemas.openxmlformats.org/officeDocument/2006/relationships/hyperlink" Target="https://echo.epa.gov/detailed-facility-report?fid=110038413455" TargetMode="External"/><Relationship Id="rId377" Type="http://schemas.openxmlformats.org/officeDocument/2006/relationships/hyperlink" Target="https://echo.epa.gov/detailed-facility-report?fid=110015737210" TargetMode="External"/><Relationship Id="rId5" Type="http://schemas.openxmlformats.org/officeDocument/2006/relationships/hyperlink" Target="https://echo.epa.gov/detailed-facility-report?fid=110050572861" TargetMode="External"/><Relationship Id="rId95" Type="http://schemas.openxmlformats.org/officeDocument/2006/relationships/hyperlink" Target="https://echo.epa.gov/detailed-facility-report?fid=110007177768" TargetMode="External"/><Relationship Id="rId160" Type="http://schemas.openxmlformats.org/officeDocument/2006/relationships/hyperlink" Target="https://echo.epa.gov/detailed-facility-report?fid=110043786070" TargetMode="External"/><Relationship Id="rId181" Type="http://schemas.openxmlformats.org/officeDocument/2006/relationships/hyperlink" Target="https://echo.epa.gov/detailed-facility-report?fid=110025328795" TargetMode="External"/><Relationship Id="rId216" Type="http://schemas.openxmlformats.org/officeDocument/2006/relationships/hyperlink" Target="https://echo.epa.gov/detailed-facility-report?fid=110015737210" TargetMode="External"/><Relationship Id="rId237" Type="http://schemas.openxmlformats.org/officeDocument/2006/relationships/hyperlink" Target="https://echo.epa.gov/detailed-facility-report?fid=110000716798" TargetMode="External"/><Relationship Id="rId258" Type="http://schemas.openxmlformats.org/officeDocument/2006/relationships/hyperlink" Target="https://echo.epa.gov/detailed-facility-report?fid=110007177768" TargetMode="External"/><Relationship Id="rId279" Type="http://schemas.openxmlformats.org/officeDocument/2006/relationships/hyperlink" Target="https://echo.epa.gov/detailed-facility-report?fid=110000716798" TargetMode="External"/><Relationship Id="rId22" Type="http://schemas.openxmlformats.org/officeDocument/2006/relationships/hyperlink" Target="https://echo.epa.gov/detailed-facility-report?fid=110000716798" TargetMode="External"/><Relationship Id="rId43" Type="http://schemas.openxmlformats.org/officeDocument/2006/relationships/hyperlink" Target="https://echo.epa.gov/detailed-facility-report?fid=110000504801" TargetMode="External"/><Relationship Id="rId64" Type="http://schemas.openxmlformats.org/officeDocument/2006/relationships/hyperlink" Target="https://echo.epa.gov/detailed-facility-report?fid=110000716798" TargetMode="External"/><Relationship Id="rId118" Type="http://schemas.openxmlformats.org/officeDocument/2006/relationships/hyperlink" Target="https://echo.epa.gov/detailed-facility-report?fid=110000716798" TargetMode="External"/><Relationship Id="rId139" Type="http://schemas.openxmlformats.org/officeDocument/2006/relationships/hyperlink" Target="https://echo.epa.gov/detailed-facility-report?fid=110038413455" TargetMode="External"/><Relationship Id="rId290" Type="http://schemas.openxmlformats.org/officeDocument/2006/relationships/hyperlink" Target="https://echo.epa.gov/detailed-facility-report?fid=110025328795" TargetMode="External"/><Relationship Id="rId304" Type="http://schemas.openxmlformats.org/officeDocument/2006/relationships/hyperlink" Target="https://echo.epa.gov/detailed-facility-report?fid=110046424295" TargetMode="External"/><Relationship Id="rId325" Type="http://schemas.openxmlformats.org/officeDocument/2006/relationships/hyperlink" Target="https://echo.epa.gov/detailed-facility-report?fid=110064577006" TargetMode="External"/><Relationship Id="rId346" Type="http://schemas.openxmlformats.org/officeDocument/2006/relationships/hyperlink" Target="https://echo.epa.gov/detailed-facility-report?fid=110000716798" TargetMode="External"/><Relationship Id="rId367" Type="http://schemas.openxmlformats.org/officeDocument/2006/relationships/hyperlink" Target="https://echo.epa.gov/detailed-facility-report?fid=110000504801" TargetMode="External"/><Relationship Id="rId85" Type="http://schemas.openxmlformats.org/officeDocument/2006/relationships/hyperlink" Target="https://echo.epa.gov/detailed-facility-report?fid=110038413455" TargetMode="External"/><Relationship Id="rId150" Type="http://schemas.openxmlformats.org/officeDocument/2006/relationships/hyperlink" Target="https://echo.epa.gov/detailed-facility-report?fid=110007177768" TargetMode="External"/><Relationship Id="rId171" Type="http://schemas.openxmlformats.org/officeDocument/2006/relationships/hyperlink" Target="https://echo.epa.gov/detailed-facility-report?fid=110000716798" TargetMode="External"/><Relationship Id="rId192" Type="http://schemas.openxmlformats.org/officeDocument/2006/relationships/hyperlink" Target="https://echo.epa.gov/detailed-facility-report?fid=110070394010" TargetMode="External"/><Relationship Id="rId206" Type="http://schemas.openxmlformats.org/officeDocument/2006/relationships/hyperlink" Target="https://echo.epa.gov/detailed-facility-report?fid=110000504801" TargetMode="External"/><Relationship Id="rId227" Type="http://schemas.openxmlformats.org/officeDocument/2006/relationships/hyperlink" Target="https://echo.epa.gov/detailed-facility-report?fid=110067553917" TargetMode="External"/><Relationship Id="rId248" Type="http://schemas.openxmlformats.org/officeDocument/2006/relationships/hyperlink" Target="https://echo.epa.gov/detailed-facility-report?fid=110038413455" TargetMode="External"/><Relationship Id="rId269" Type="http://schemas.openxmlformats.org/officeDocument/2006/relationships/hyperlink" Target="https://echo.epa.gov/detailed-facility-report?fid=110015737210" TargetMode="External"/><Relationship Id="rId12" Type="http://schemas.openxmlformats.org/officeDocument/2006/relationships/hyperlink" Target="https://echo.epa.gov/detailed-facility-report?fid=110067553917" TargetMode="External"/><Relationship Id="rId33" Type="http://schemas.openxmlformats.org/officeDocument/2006/relationships/hyperlink" Target="https://echo.epa.gov/detailed-facility-report?fid=110046424295" TargetMode="External"/><Relationship Id="rId108" Type="http://schemas.openxmlformats.org/officeDocument/2006/relationships/hyperlink" Target="https://echo.epa.gov/detailed-facility-report?fid=110015737210" TargetMode="External"/><Relationship Id="rId129" Type="http://schemas.openxmlformats.org/officeDocument/2006/relationships/hyperlink" Target="https://echo.epa.gov/detailed-facility-report?fid=110000716798" TargetMode="External"/><Relationship Id="rId280" Type="http://schemas.openxmlformats.org/officeDocument/2006/relationships/hyperlink" Target="https://echo.epa.gov/detailed-facility-report?fid=110000716798" TargetMode="External"/><Relationship Id="rId315" Type="http://schemas.openxmlformats.org/officeDocument/2006/relationships/hyperlink" Target="https://echo.epa.gov/detailed-facility-report?fid=110070111620" TargetMode="External"/><Relationship Id="rId336" Type="http://schemas.openxmlformats.org/officeDocument/2006/relationships/hyperlink" Target="https://echo.epa.gov/detailed-facility-report?fid=110067553917" TargetMode="External"/><Relationship Id="rId357" Type="http://schemas.openxmlformats.org/officeDocument/2006/relationships/hyperlink" Target="https://echo.epa.gov/detailed-facility-report?fid=110046424295" TargetMode="External"/><Relationship Id="rId54" Type="http://schemas.openxmlformats.org/officeDocument/2006/relationships/hyperlink" Target="https://echo.epa.gov/detailed-facility-report?fid=110015737210" TargetMode="External"/><Relationship Id="rId75" Type="http://schemas.openxmlformats.org/officeDocument/2006/relationships/hyperlink" Target="https://echo.epa.gov/detailed-facility-report?fid=110000716798" TargetMode="External"/><Relationship Id="rId96" Type="http://schemas.openxmlformats.org/officeDocument/2006/relationships/hyperlink" Target="https://echo.epa.gov/detailed-facility-report?fid=110007177768" TargetMode="External"/><Relationship Id="rId140" Type="http://schemas.openxmlformats.org/officeDocument/2006/relationships/hyperlink" Target="https://echo.epa.gov/detailed-facility-report?fid=110038413455" TargetMode="External"/><Relationship Id="rId161" Type="http://schemas.openxmlformats.org/officeDocument/2006/relationships/hyperlink" Target="https://echo.epa.gov/detailed-facility-report?fid=110015737210" TargetMode="External"/><Relationship Id="rId182" Type="http://schemas.openxmlformats.org/officeDocument/2006/relationships/hyperlink" Target="https://echo.epa.gov/detailed-facility-report?fid=110025328795" TargetMode="External"/><Relationship Id="rId217" Type="http://schemas.openxmlformats.org/officeDocument/2006/relationships/hyperlink" Target="https://echo.epa.gov/detailed-facility-report?fid=110064577006" TargetMode="External"/><Relationship Id="rId378" Type="http://schemas.openxmlformats.org/officeDocument/2006/relationships/hyperlink" Target="https://echo.epa.gov/detailed-facility-report?fid=110015737210" TargetMode="External"/><Relationship Id="rId6" Type="http://schemas.openxmlformats.org/officeDocument/2006/relationships/hyperlink" Target="https://echo.epa.gov/detailed-facility-report?fid=110050572861" TargetMode="External"/><Relationship Id="rId238" Type="http://schemas.openxmlformats.org/officeDocument/2006/relationships/hyperlink" Target="https://echo.epa.gov/detailed-facility-report?fid=110000716798" TargetMode="External"/><Relationship Id="rId259" Type="http://schemas.openxmlformats.org/officeDocument/2006/relationships/hyperlink" Target="https://echo.epa.gov/detailed-facility-report?fid=110000504801" TargetMode="External"/><Relationship Id="rId23" Type="http://schemas.openxmlformats.org/officeDocument/2006/relationships/hyperlink" Target="https://echo.epa.gov/detailed-facility-report?fid=110067553917" TargetMode="External"/><Relationship Id="rId119" Type="http://schemas.openxmlformats.org/officeDocument/2006/relationships/hyperlink" Target="https://echo.epa.gov/detailed-facility-report?fid=110067553917" TargetMode="External"/><Relationship Id="rId270" Type="http://schemas.openxmlformats.org/officeDocument/2006/relationships/hyperlink" Target="https://echo.epa.gov/detailed-facility-report?fid=110015737210" TargetMode="External"/><Relationship Id="rId291" Type="http://schemas.openxmlformats.org/officeDocument/2006/relationships/hyperlink" Target="https://echo.epa.gov/detailed-facility-report?fid=110000716798" TargetMode="External"/><Relationship Id="rId305" Type="http://schemas.openxmlformats.org/officeDocument/2006/relationships/hyperlink" Target="https://echo.epa.gov/detailed-facility-report?fid=110064577006" TargetMode="External"/><Relationship Id="rId326" Type="http://schemas.openxmlformats.org/officeDocument/2006/relationships/hyperlink" Target="https://echo.epa.gov/detailed-facility-report?fid=110064577006" TargetMode="External"/><Relationship Id="rId347" Type="http://schemas.openxmlformats.org/officeDocument/2006/relationships/hyperlink" Target="https://echo.epa.gov/detailed-facility-report?fid=110067553917" TargetMode="External"/><Relationship Id="rId44" Type="http://schemas.openxmlformats.org/officeDocument/2006/relationships/hyperlink" Target="https://echo.epa.gov/detailed-facility-report?fid=110000504801" TargetMode="External"/><Relationship Id="rId65" Type="http://schemas.openxmlformats.org/officeDocument/2006/relationships/hyperlink" Target="https://echo.epa.gov/detailed-facility-report?fid=110067553917" TargetMode="External"/><Relationship Id="rId86" Type="http://schemas.openxmlformats.org/officeDocument/2006/relationships/hyperlink" Target="https://echo.epa.gov/detailed-facility-report?fid=110038413455" TargetMode="External"/><Relationship Id="rId130" Type="http://schemas.openxmlformats.org/officeDocument/2006/relationships/hyperlink" Target="https://echo.epa.gov/detailed-facility-report?fid=110000716798" TargetMode="External"/><Relationship Id="rId151" Type="http://schemas.openxmlformats.org/officeDocument/2006/relationships/hyperlink" Target="https://echo.epa.gov/detailed-facility-report?fid=110000504801" TargetMode="External"/><Relationship Id="rId368" Type="http://schemas.openxmlformats.org/officeDocument/2006/relationships/hyperlink" Target="https://echo.epa.gov/detailed-facility-report?fid=110000504801" TargetMode="External"/><Relationship Id="rId172" Type="http://schemas.openxmlformats.org/officeDocument/2006/relationships/hyperlink" Target="https://echo.epa.gov/detailed-facility-report?fid=110000716798" TargetMode="External"/><Relationship Id="rId193" Type="http://schemas.openxmlformats.org/officeDocument/2006/relationships/hyperlink" Target="https://echo.epa.gov/detailed-facility-report?fid=110038413455" TargetMode="External"/><Relationship Id="rId207" Type="http://schemas.openxmlformats.org/officeDocument/2006/relationships/hyperlink" Target="https://echo.epa.gov/detailed-facility-report?fid=110070111620" TargetMode="External"/><Relationship Id="rId228" Type="http://schemas.openxmlformats.org/officeDocument/2006/relationships/hyperlink" Target="https://echo.epa.gov/detailed-facility-report?fid=110067553917" TargetMode="External"/><Relationship Id="rId249" Type="http://schemas.openxmlformats.org/officeDocument/2006/relationships/hyperlink" Target="https://echo.epa.gov/detailed-facility-report?fid=110046424295" TargetMode="External"/><Relationship Id="rId13" Type="http://schemas.openxmlformats.org/officeDocument/2006/relationships/hyperlink" Target="https://echo.epa.gov/detailed-facility-report?fid=110033349552" TargetMode="External"/><Relationship Id="rId109" Type="http://schemas.openxmlformats.org/officeDocument/2006/relationships/hyperlink" Target="https://echo.epa.gov/detailed-facility-report?fid=110064577006" TargetMode="External"/><Relationship Id="rId260" Type="http://schemas.openxmlformats.org/officeDocument/2006/relationships/hyperlink" Target="https://echo.epa.gov/detailed-facility-report?fid=110000504801" TargetMode="External"/><Relationship Id="rId281" Type="http://schemas.openxmlformats.org/officeDocument/2006/relationships/hyperlink" Target="https://echo.epa.gov/detailed-facility-report?fid=110067553917" TargetMode="External"/><Relationship Id="rId316" Type="http://schemas.openxmlformats.org/officeDocument/2006/relationships/hyperlink" Target="https://echo.epa.gov/detailed-facility-report?fid=110070111620" TargetMode="External"/><Relationship Id="rId337" Type="http://schemas.openxmlformats.org/officeDocument/2006/relationships/hyperlink" Target="https://echo.epa.gov/detailed-facility-report?fid=110033349552" TargetMode="External"/><Relationship Id="rId34" Type="http://schemas.openxmlformats.org/officeDocument/2006/relationships/hyperlink" Target="https://echo.epa.gov/detailed-facility-report?fid=110046424295" TargetMode="External"/><Relationship Id="rId55" Type="http://schemas.openxmlformats.org/officeDocument/2006/relationships/hyperlink" Target="https://echo.epa.gov/detailed-facility-report?fid=110064577006" TargetMode="External"/><Relationship Id="rId76" Type="http://schemas.openxmlformats.org/officeDocument/2006/relationships/hyperlink" Target="https://echo.epa.gov/detailed-facility-report?fid=110000716798" TargetMode="External"/><Relationship Id="rId97" Type="http://schemas.openxmlformats.org/officeDocument/2006/relationships/hyperlink" Target="https://echo.epa.gov/detailed-facility-report?fid=110000504801" TargetMode="External"/><Relationship Id="rId120" Type="http://schemas.openxmlformats.org/officeDocument/2006/relationships/hyperlink" Target="https://echo.epa.gov/detailed-facility-report?fid=110067553917" TargetMode="External"/><Relationship Id="rId141" Type="http://schemas.openxmlformats.org/officeDocument/2006/relationships/hyperlink" Target="https://echo.epa.gov/detailed-facility-report?fid=110046424295" TargetMode="External"/><Relationship Id="rId358" Type="http://schemas.openxmlformats.org/officeDocument/2006/relationships/hyperlink" Target="https://echo.epa.gov/detailed-facility-report?fid=110046424295" TargetMode="External"/><Relationship Id="rId7" Type="http://schemas.openxmlformats.org/officeDocument/2006/relationships/hyperlink" Target="https://echo.epa.gov/detailed-facility-report?fid=110025328795" TargetMode="External"/><Relationship Id="rId162" Type="http://schemas.openxmlformats.org/officeDocument/2006/relationships/hyperlink" Target="https://echo.epa.gov/detailed-facility-report?fid=110015737210" TargetMode="External"/><Relationship Id="rId183" Type="http://schemas.openxmlformats.org/officeDocument/2006/relationships/hyperlink" Target="https://echo.epa.gov/detailed-facility-report?fid=110000716798" TargetMode="External"/><Relationship Id="rId218" Type="http://schemas.openxmlformats.org/officeDocument/2006/relationships/hyperlink" Target="https://echo.epa.gov/detailed-facility-report?fid=110064577006" TargetMode="External"/><Relationship Id="rId239" Type="http://schemas.openxmlformats.org/officeDocument/2006/relationships/hyperlink" Target="https://echo.epa.gov/detailed-facility-report?fid=110067553917" TargetMode="External"/><Relationship Id="rId250" Type="http://schemas.openxmlformats.org/officeDocument/2006/relationships/hyperlink" Target="https://echo.epa.gov/detailed-facility-report?fid=110046424295" TargetMode="External"/><Relationship Id="rId271" Type="http://schemas.openxmlformats.org/officeDocument/2006/relationships/hyperlink" Target="https://echo.epa.gov/detailed-facility-report?fid=110064577006" TargetMode="External"/><Relationship Id="rId292" Type="http://schemas.openxmlformats.org/officeDocument/2006/relationships/hyperlink" Target="https://echo.epa.gov/detailed-facility-report?fid=110000716798" TargetMode="External"/><Relationship Id="rId306" Type="http://schemas.openxmlformats.org/officeDocument/2006/relationships/hyperlink" Target="https://echo.epa.gov/detailed-facility-report?fid=110064577006" TargetMode="External"/><Relationship Id="rId24" Type="http://schemas.openxmlformats.org/officeDocument/2006/relationships/hyperlink" Target="https://echo.epa.gov/detailed-facility-report?fid=110067553917" TargetMode="External"/><Relationship Id="rId45" Type="http://schemas.openxmlformats.org/officeDocument/2006/relationships/hyperlink" Target="https://echo.epa.gov/detailed-facility-report?fid=110070111620" TargetMode="External"/><Relationship Id="rId66" Type="http://schemas.openxmlformats.org/officeDocument/2006/relationships/hyperlink" Target="https://echo.epa.gov/detailed-facility-report?fid=110067553917" TargetMode="External"/><Relationship Id="rId87" Type="http://schemas.openxmlformats.org/officeDocument/2006/relationships/hyperlink" Target="https://echo.epa.gov/detailed-facility-report?fid=110046424295" TargetMode="External"/><Relationship Id="rId110" Type="http://schemas.openxmlformats.org/officeDocument/2006/relationships/hyperlink" Target="https://echo.epa.gov/detailed-facility-report?fid=110064577006" TargetMode="External"/><Relationship Id="rId131" Type="http://schemas.openxmlformats.org/officeDocument/2006/relationships/hyperlink" Target="https://echo.epa.gov/detailed-facility-report?fid=110067553917" TargetMode="External"/><Relationship Id="rId327" Type="http://schemas.openxmlformats.org/officeDocument/2006/relationships/hyperlink" Target="https://echo.epa.gov/detailed-facility-report?fid=110041931309" TargetMode="External"/><Relationship Id="rId348" Type="http://schemas.openxmlformats.org/officeDocument/2006/relationships/hyperlink" Target="https://echo.epa.gov/detailed-facility-report?fid=110067553917" TargetMode="External"/><Relationship Id="rId369" Type="http://schemas.openxmlformats.org/officeDocument/2006/relationships/hyperlink" Target="https://echo.epa.gov/detailed-facility-report?fid=110070111620" TargetMode="External"/><Relationship Id="rId152" Type="http://schemas.openxmlformats.org/officeDocument/2006/relationships/hyperlink" Target="https://echo.epa.gov/detailed-facility-report?fid=110000504801" TargetMode="External"/><Relationship Id="rId173" Type="http://schemas.openxmlformats.org/officeDocument/2006/relationships/hyperlink" Target="https://echo.epa.gov/detailed-facility-report?fid=110067553917" TargetMode="External"/><Relationship Id="rId194" Type="http://schemas.openxmlformats.org/officeDocument/2006/relationships/hyperlink" Target="https://echo.epa.gov/detailed-facility-report?fid=110038413455" TargetMode="External"/><Relationship Id="rId208" Type="http://schemas.openxmlformats.org/officeDocument/2006/relationships/hyperlink" Target="https://echo.epa.gov/detailed-facility-report?fid=110070111620" TargetMode="External"/><Relationship Id="rId229" Type="http://schemas.openxmlformats.org/officeDocument/2006/relationships/hyperlink" Target="https://echo.epa.gov/detailed-facility-report?fid=110033349552" TargetMode="External"/><Relationship Id="rId240" Type="http://schemas.openxmlformats.org/officeDocument/2006/relationships/hyperlink" Target="https://echo.epa.gov/detailed-facility-report?fid=110067553917" TargetMode="External"/><Relationship Id="rId261" Type="http://schemas.openxmlformats.org/officeDocument/2006/relationships/hyperlink" Target="https://echo.epa.gov/detailed-facility-report?fid=110070111620" TargetMode="External"/><Relationship Id="rId14" Type="http://schemas.openxmlformats.org/officeDocument/2006/relationships/hyperlink" Target="https://echo.epa.gov/detailed-facility-report?fid=110033349552" TargetMode="External"/><Relationship Id="rId35" Type="http://schemas.openxmlformats.org/officeDocument/2006/relationships/hyperlink" Target="https://echo.epa.gov/detailed-facility-report?fid=110064577006" TargetMode="External"/><Relationship Id="rId56" Type="http://schemas.openxmlformats.org/officeDocument/2006/relationships/hyperlink" Target="https://echo.epa.gov/detailed-facility-report?fid=110064577006" TargetMode="External"/><Relationship Id="rId77" Type="http://schemas.openxmlformats.org/officeDocument/2006/relationships/hyperlink" Target="https://echo.epa.gov/detailed-facility-report?fid=110067553917" TargetMode="External"/><Relationship Id="rId100" Type="http://schemas.openxmlformats.org/officeDocument/2006/relationships/hyperlink" Target="https://echo.epa.gov/detailed-facility-report?fid=110070111620" TargetMode="External"/><Relationship Id="rId282" Type="http://schemas.openxmlformats.org/officeDocument/2006/relationships/hyperlink" Target="https://echo.epa.gov/detailed-facility-report?fid=110067553917" TargetMode="External"/><Relationship Id="rId317" Type="http://schemas.openxmlformats.org/officeDocument/2006/relationships/hyperlink" Target="https://echo.epa.gov/detailed-facility-report?fid=110027375105" TargetMode="External"/><Relationship Id="rId338" Type="http://schemas.openxmlformats.org/officeDocument/2006/relationships/hyperlink" Target="https://echo.epa.gov/detailed-facility-report?fid=110033349552" TargetMode="External"/><Relationship Id="rId359" Type="http://schemas.openxmlformats.org/officeDocument/2006/relationships/hyperlink" Target="https://echo.epa.gov/detailed-facility-report?fid=110064577006" TargetMode="External"/><Relationship Id="rId8" Type="http://schemas.openxmlformats.org/officeDocument/2006/relationships/hyperlink" Target="https://echo.epa.gov/detailed-facility-report?fid=110025328795" TargetMode="External"/><Relationship Id="rId98" Type="http://schemas.openxmlformats.org/officeDocument/2006/relationships/hyperlink" Target="https://echo.epa.gov/detailed-facility-report?fid=110000504801" TargetMode="External"/><Relationship Id="rId121" Type="http://schemas.openxmlformats.org/officeDocument/2006/relationships/hyperlink" Target="https://echo.epa.gov/detailed-facility-report?fid=110033349552" TargetMode="External"/><Relationship Id="rId142" Type="http://schemas.openxmlformats.org/officeDocument/2006/relationships/hyperlink" Target="https://echo.epa.gov/detailed-facility-report?fid=110046424295" TargetMode="External"/><Relationship Id="rId163" Type="http://schemas.openxmlformats.org/officeDocument/2006/relationships/hyperlink" Target="https://echo.epa.gov/detailed-facility-report?fid=110064577006" TargetMode="External"/><Relationship Id="rId184" Type="http://schemas.openxmlformats.org/officeDocument/2006/relationships/hyperlink" Target="https://echo.epa.gov/detailed-facility-report?fid=110000716798" TargetMode="External"/><Relationship Id="rId219" Type="http://schemas.openxmlformats.org/officeDocument/2006/relationships/hyperlink" Target="https://echo.epa.gov/detailed-facility-report?fid=110041931309" TargetMode="External"/><Relationship Id="rId370" Type="http://schemas.openxmlformats.org/officeDocument/2006/relationships/hyperlink" Target="https://echo.epa.gov/detailed-facility-report?fid=110070111620" TargetMode="External"/><Relationship Id="rId230" Type="http://schemas.openxmlformats.org/officeDocument/2006/relationships/hyperlink" Target="https://echo.epa.gov/detailed-facility-report?fid=110033349552" TargetMode="External"/><Relationship Id="rId251" Type="http://schemas.openxmlformats.org/officeDocument/2006/relationships/hyperlink" Target="https://echo.epa.gov/detailed-facility-report?fid=110064577006" TargetMode="External"/><Relationship Id="rId25" Type="http://schemas.openxmlformats.org/officeDocument/2006/relationships/hyperlink" Target="https://echo.epa.gov/detailed-facility-report?fid=110033349552" TargetMode="External"/><Relationship Id="rId46" Type="http://schemas.openxmlformats.org/officeDocument/2006/relationships/hyperlink" Target="https://echo.epa.gov/detailed-facility-report?fid=110070111620" TargetMode="External"/><Relationship Id="rId67" Type="http://schemas.openxmlformats.org/officeDocument/2006/relationships/hyperlink" Target="https://echo.epa.gov/detailed-facility-report?fid=110033349552" TargetMode="External"/><Relationship Id="rId272" Type="http://schemas.openxmlformats.org/officeDocument/2006/relationships/hyperlink" Target="https://echo.epa.gov/detailed-facility-report?fid=110064577006" TargetMode="External"/><Relationship Id="rId293" Type="http://schemas.openxmlformats.org/officeDocument/2006/relationships/hyperlink" Target="https://echo.epa.gov/detailed-facility-report?fid=110067553917" TargetMode="External"/><Relationship Id="rId307" Type="http://schemas.openxmlformats.org/officeDocument/2006/relationships/hyperlink" Target="https://echo.epa.gov/detailed-facility-report?fid=110041931309" TargetMode="External"/><Relationship Id="rId328" Type="http://schemas.openxmlformats.org/officeDocument/2006/relationships/hyperlink" Target="https://echo.epa.gov/detailed-facility-report?fid=110041931309" TargetMode="External"/><Relationship Id="rId349" Type="http://schemas.openxmlformats.org/officeDocument/2006/relationships/hyperlink" Target="https://echo.epa.gov/detailed-facility-report?fid=110033349552" TargetMode="External"/><Relationship Id="rId88" Type="http://schemas.openxmlformats.org/officeDocument/2006/relationships/hyperlink" Target="https://echo.epa.gov/detailed-facility-report?fid=110046424295" TargetMode="External"/><Relationship Id="rId111" Type="http://schemas.openxmlformats.org/officeDocument/2006/relationships/hyperlink" Target="https://echo.epa.gov/detailed-facility-report?fid=110041931309" TargetMode="External"/><Relationship Id="rId132" Type="http://schemas.openxmlformats.org/officeDocument/2006/relationships/hyperlink" Target="https://echo.epa.gov/detailed-facility-report?fid=110067553917" TargetMode="External"/><Relationship Id="rId153" Type="http://schemas.openxmlformats.org/officeDocument/2006/relationships/hyperlink" Target="https://echo.epa.gov/detailed-facility-report?fid=110070111620" TargetMode="External"/><Relationship Id="rId174" Type="http://schemas.openxmlformats.org/officeDocument/2006/relationships/hyperlink" Target="https://echo.epa.gov/detailed-facility-report?fid=110067553917" TargetMode="External"/><Relationship Id="rId195" Type="http://schemas.openxmlformats.org/officeDocument/2006/relationships/hyperlink" Target="https://echo.epa.gov/detailed-facility-report?fid=110046424295" TargetMode="External"/><Relationship Id="rId209" Type="http://schemas.openxmlformats.org/officeDocument/2006/relationships/hyperlink" Target="https://echo.epa.gov/detailed-facility-report?fid=110027375105" TargetMode="External"/><Relationship Id="rId360" Type="http://schemas.openxmlformats.org/officeDocument/2006/relationships/hyperlink" Target="https://echo.epa.gov/detailed-facility-report?fid=110064577006" TargetMode="External"/><Relationship Id="rId220" Type="http://schemas.openxmlformats.org/officeDocument/2006/relationships/hyperlink" Target="https://echo.epa.gov/detailed-facility-report?fid=110041931309" TargetMode="External"/><Relationship Id="rId241" Type="http://schemas.openxmlformats.org/officeDocument/2006/relationships/hyperlink" Target="https://echo.epa.gov/detailed-facility-report?fid=110033349552" TargetMode="External"/><Relationship Id="rId15" Type="http://schemas.openxmlformats.org/officeDocument/2006/relationships/hyperlink" Target="https://echo.epa.gov/detailed-facility-report?fid=110035784522" TargetMode="External"/><Relationship Id="rId36" Type="http://schemas.openxmlformats.org/officeDocument/2006/relationships/hyperlink" Target="https://echo.epa.gov/detailed-facility-report?fid=110064577006" TargetMode="External"/><Relationship Id="rId57" Type="http://schemas.openxmlformats.org/officeDocument/2006/relationships/hyperlink" Target="https://echo.epa.gov/detailed-facility-report?fid=110041931309" TargetMode="External"/><Relationship Id="rId262" Type="http://schemas.openxmlformats.org/officeDocument/2006/relationships/hyperlink" Target="https://echo.epa.gov/detailed-facility-report?fid=110070111620" TargetMode="External"/><Relationship Id="rId283" Type="http://schemas.openxmlformats.org/officeDocument/2006/relationships/hyperlink" Target="https://echo.epa.gov/detailed-facility-report?fid=110033349552" TargetMode="External"/><Relationship Id="rId318" Type="http://schemas.openxmlformats.org/officeDocument/2006/relationships/hyperlink" Target="https://echo.epa.gov/detailed-facility-report?fid=110027375105" TargetMode="External"/><Relationship Id="rId339" Type="http://schemas.openxmlformats.org/officeDocument/2006/relationships/hyperlink" Target="https://echo.epa.gov/detailed-facility-report?fid=110035784522" TargetMode="External"/><Relationship Id="rId78" Type="http://schemas.openxmlformats.org/officeDocument/2006/relationships/hyperlink" Target="https://echo.epa.gov/detailed-facility-report?fid=110067553917" TargetMode="External"/><Relationship Id="rId99" Type="http://schemas.openxmlformats.org/officeDocument/2006/relationships/hyperlink" Target="https://echo.epa.gov/detailed-facility-report?fid=110070111620" TargetMode="External"/><Relationship Id="rId101" Type="http://schemas.openxmlformats.org/officeDocument/2006/relationships/hyperlink" Target="https://echo.epa.gov/detailed-facility-report?fid=110027375105" TargetMode="External"/><Relationship Id="rId122" Type="http://schemas.openxmlformats.org/officeDocument/2006/relationships/hyperlink" Target="https://echo.epa.gov/detailed-facility-report?fid=110033349552" TargetMode="External"/><Relationship Id="rId143" Type="http://schemas.openxmlformats.org/officeDocument/2006/relationships/hyperlink" Target="https://echo.epa.gov/detailed-facility-report?fid=110064577006" TargetMode="External"/><Relationship Id="rId164" Type="http://schemas.openxmlformats.org/officeDocument/2006/relationships/hyperlink" Target="https://echo.epa.gov/detailed-facility-report?fid=110064577006" TargetMode="External"/><Relationship Id="rId185" Type="http://schemas.openxmlformats.org/officeDocument/2006/relationships/hyperlink" Target="https://echo.epa.gov/detailed-facility-report?fid=110067553917" TargetMode="External"/><Relationship Id="rId350" Type="http://schemas.openxmlformats.org/officeDocument/2006/relationships/hyperlink" Target="https://echo.epa.gov/detailed-facility-report?fid=110033349552" TargetMode="External"/><Relationship Id="rId371" Type="http://schemas.openxmlformats.org/officeDocument/2006/relationships/hyperlink" Target="https://echo.epa.gov/detailed-facility-report?fid=110027375105" TargetMode="External"/><Relationship Id="rId4" Type="http://schemas.openxmlformats.org/officeDocument/2006/relationships/hyperlink" Target="https://echo.epa.gov/detailed-facility-report?fid=110041931309" TargetMode="External"/><Relationship Id="rId9" Type="http://schemas.openxmlformats.org/officeDocument/2006/relationships/hyperlink" Target="https://echo.epa.gov/detailed-facility-report?fid=110000716798" TargetMode="External"/><Relationship Id="rId180" Type="http://schemas.openxmlformats.org/officeDocument/2006/relationships/hyperlink" Target="https://echo.epa.gov/detailed-facility-report?fid=110050572861" TargetMode="External"/><Relationship Id="rId210" Type="http://schemas.openxmlformats.org/officeDocument/2006/relationships/hyperlink" Target="https://echo.epa.gov/detailed-facility-report?fid=110027375105" TargetMode="External"/><Relationship Id="rId215" Type="http://schemas.openxmlformats.org/officeDocument/2006/relationships/hyperlink" Target="https://echo.epa.gov/detailed-facility-report?fid=110015737210" TargetMode="External"/><Relationship Id="rId236" Type="http://schemas.openxmlformats.org/officeDocument/2006/relationships/hyperlink" Target="https://echo.epa.gov/detailed-facility-report?fid=110025328795" TargetMode="External"/><Relationship Id="rId257" Type="http://schemas.openxmlformats.org/officeDocument/2006/relationships/hyperlink" Target="https://echo.epa.gov/detailed-facility-report?fid=110007177768" TargetMode="External"/><Relationship Id="rId278" Type="http://schemas.openxmlformats.org/officeDocument/2006/relationships/hyperlink" Target="https://echo.epa.gov/detailed-facility-report?fid=110025328795" TargetMode="External"/><Relationship Id="rId26" Type="http://schemas.openxmlformats.org/officeDocument/2006/relationships/hyperlink" Target="https://echo.epa.gov/detailed-facility-report?fid=110033349552" TargetMode="External"/><Relationship Id="rId231" Type="http://schemas.openxmlformats.org/officeDocument/2006/relationships/hyperlink" Target="https://echo.epa.gov/detailed-facility-report?fid=110035784522" TargetMode="External"/><Relationship Id="rId252" Type="http://schemas.openxmlformats.org/officeDocument/2006/relationships/hyperlink" Target="https://echo.epa.gov/detailed-facility-report?fid=110064577006" TargetMode="External"/><Relationship Id="rId273" Type="http://schemas.openxmlformats.org/officeDocument/2006/relationships/hyperlink" Target="https://echo.epa.gov/detailed-facility-report?fid=110041931309" TargetMode="External"/><Relationship Id="rId294" Type="http://schemas.openxmlformats.org/officeDocument/2006/relationships/hyperlink" Target="https://echo.epa.gov/detailed-facility-report?fid=110067553917" TargetMode="External"/><Relationship Id="rId308" Type="http://schemas.openxmlformats.org/officeDocument/2006/relationships/hyperlink" Target="https://echo.epa.gov/detailed-facility-report?fid=110041931309" TargetMode="External"/><Relationship Id="rId329" Type="http://schemas.openxmlformats.org/officeDocument/2006/relationships/hyperlink" Target="https://echo.epa.gov/detailed-facility-report?fid=110050572861" TargetMode="External"/><Relationship Id="rId47" Type="http://schemas.openxmlformats.org/officeDocument/2006/relationships/hyperlink" Target="https://echo.epa.gov/detailed-facility-report?fid=110027375105" TargetMode="External"/><Relationship Id="rId68" Type="http://schemas.openxmlformats.org/officeDocument/2006/relationships/hyperlink" Target="https://echo.epa.gov/detailed-facility-report?fid=110033349552" TargetMode="External"/><Relationship Id="rId89" Type="http://schemas.openxmlformats.org/officeDocument/2006/relationships/hyperlink" Target="https://echo.epa.gov/detailed-facility-report?fid=110064577006" TargetMode="External"/><Relationship Id="rId112" Type="http://schemas.openxmlformats.org/officeDocument/2006/relationships/hyperlink" Target="https://echo.epa.gov/detailed-facility-report?fid=110041931309" TargetMode="External"/><Relationship Id="rId133" Type="http://schemas.openxmlformats.org/officeDocument/2006/relationships/hyperlink" Target="https://echo.epa.gov/detailed-facility-report?fid=110033349552" TargetMode="External"/><Relationship Id="rId154" Type="http://schemas.openxmlformats.org/officeDocument/2006/relationships/hyperlink" Target="https://echo.epa.gov/detailed-facility-report?fid=110070111620" TargetMode="External"/><Relationship Id="rId175" Type="http://schemas.openxmlformats.org/officeDocument/2006/relationships/hyperlink" Target="https://echo.epa.gov/detailed-facility-report?fid=110033349552" TargetMode="External"/><Relationship Id="rId340" Type="http://schemas.openxmlformats.org/officeDocument/2006/relationships/hyperlink" Target="https://echo.epa.gov/detailed-facility-report?fid=110035784522" TargetMode="External"/><Relationship Id="rId361" Type="http://schemas.openxmlformats.org/officeDocument/2006/relationships/hyperlink" Target="https://echo.epa.gov/detailed-facility-report?fid=110041931309" TargetMode="External"/><Relationship Id="rId196" Type="http://schemas.openxmlformats.org/officeDocument/2006/relationships/hyperlink" Target="https://echo.epa.gov/detailed-facility-report?fid=110046424295" TargetMode="External"/><Relationship Id="rId200" Type="http://schemas.openxmlformats.org/officeDocument/2006/relationships/hyperlink" Target="https://echo.epa.gov/detailed-facility-report?fid=110041931309" TargetMode="External"/><Relationship Id="rId16" Type="http://schemas.openxmlformats.org/officeDocument/2006/relationships/hyperlink" Target="https://echo.epa.gov/detailed-facility-report?fid=110035784522" TargetMode="External"/><Relationship Id="rId221" Type="http://schemas.openxmlformats.org/officeDocument/2006/relationships/hyperlink" Target="https://echo.epa.gov/detailed-facility-report?fid=110050572861" TargetMode="External"/><Relationship Id="rId242" Type="http://schemas.openxmlformats.org/officeDocument/2006/relationships/hyperlink" Target="https://echo.epa.gov/detailed-facility-report?fid=110033349552" TargetMode="External"/><Relationship Id="rId263" Type="http://schemas.openxmlformats.org/officeDocument/2006/relationships/hyperlink" Target="https://echo.epa.gov/detailed-facility-report?fid=110027375105" TargetMode="External"/><Relationship Id="rId284" Type="http://schemas.openxmlformats.org/officeDocument/2006/relationships/hyperlink" Target="https://echo.epa.gov/detailed-facility-report?fid=110033349552" TargetMode="External"/><Relationship Id="rId319" Type="http://schemas.openxmlformats.org/officeDocument/2006/relationships/hyperlink" Target="https://echo.epa.gov/detailed-facility-report?fid=110000463169" TargetMode="External"/><Relationship Id="rId37" Type="http://schemas.openxmlformats.org/officeDocument/2006/relationships/hyperlink" Target="https://echo.epa.gov/detailed-facility-report?fid=110041931309" TargetMode="External"/><Relationship Id="rId58" Type="http://schemas.openxmlformats.org/officeDocument/2006/relationships/hyperlink" Target="https://echo.epa.gov/detailed-facility-report?fid=110041931309" TargetMode="External"/><Relationship Id="rId79" Type="http://schemas.openxmlformats.org/officeDocument/2006/relationships/hyperlink" Target="https://echo.epa.gov/detailed-facility-report?fid=110033349552" TargetMode="External"/><Relationship Id="rId102" Type="http://schemas.openxmlformats.org/officeDocument/2006/relationships/hyperlink" Target="https://echo.epa.gov/detailed-facility-report?fid=110027375105" TargetMode="External"/><Relationship Id="rId123" Type="http://schemas.openxmlformats.org/officeDocument/2006/relationships/hyperlink" Target="https://echo.epa.gov/detailed-facility-report?fid=110035784522" TargetMode="External"/><Relationship Id="rId144" Type="http://schemas.openxmlformats.org/officeDocument/2006/relationships/hyperlink" Target="https://echo.epa.gov/detailed-facility-report?fid=110064577006" TargetMode="External"/><Relationship Id="rId330" Type="http://schemas.openxmlformats.org/officeDocument/2006/relationships/hyperlink" Target="https://echo.epa.gov/detailed-facility-report?fid=110050572861" TargetMode="External"/><Relationship Id="rId90" Type="http://schemas.openxmlformats.org/officeDocument/2006/relationships/hyperlink" Target="https://echo.epa.gov/detailed-facility-report?fid=110064577006" TargetMode="External"/><Relationship Id="rId165" Type="http://schemas.openxmlformats.org/officeDocument/2006/relationships/hyperlink" Target="https://echo.epa.gov/detailed-facility-report?fid=110041931309" TargetMode="External"/><Relationship Id="rId186" Type="http://schemas.openxmlformats.org/officeDocument/2006/relationships/hyperlink" Target="https://echo.epa.gov/detailed-facility-report?fid=110067553917" TargetMode="External"/><Relationship Id="rId351" Type="http://schemas.openxmlformats.org/officeDocument/2006/relationships/hyperlink" Target="https://echo.epa.gov/detailed-facility-report?fid=110035784522" TargetMode="External"/><Relationship Id="rId372" Type="http://schemas.openxmlformats.org/officeDocument/2006/relationships/hyperlink" Target="https://echo.epa.gov/detailed-facility-report?fid=110027375105" TargetMode="External"/><Relationship Id="rId211" Type="http://schemas.openxmlformats.org/officeDocument/2006/relationships/hyperlink" Target="https://echo.epa.gov/detailed-facility-report?fid=110000463169" TargetMode="External"/><Relationship Id="rId232" Type="http://schemas.openxmlformats.org/officeDocument/2006/relationships/hyperlink" Target="https://echo.epa.gov/detailed-facility-report?fid=110035784522" TargetMode="External"/><Relationship Id="rId253" Type="http://schemas.openxmlformats.org/officeDocument/2006/relationships/hyperlink" Target="https://echo.epa.gov/detailed-facility-report?fid=110041931309" TargetMode="External"/><Relationship Id="rId274" Type="http://schemas.openxmlformats.org/officeDocument/2006/relationships/hyperlink" Target="https://echo.epa.gov/detailed-facility-report?fid=110041931309" TargetMode="External"/><Relationship Id="rId295" Type="http://schemas.openxmlformats.org/officeDocument/2006/relationships/hyperlink" Target="https://echo.epa.gov/detailed-facility-report?fid=110033349552" TargetMode="External"/><Relationship Id="rId309" Type="http://schemas.openxmlformats.org/officeDocument/2006/relationships/hyperlink" Target="https://echo.epa.gov/detailed-facility-report?fid=110041990913" TargetMode="External"/><Relationship Id="rId27" Type="http://schemas.openxmlformats.org/officeDocument/2006/relationships/hyperlink" Target="https://echo.epa.gov/detailed-facility-report?fid=110035784522" TargetMode="External"/><Relationship Id="rId48" Type="http://schemas.openxmlformats.org/officeDocument/2006/relationships/hyperlink" Target="https://echo.epa.gov/detailed-facility-report?fid=110027375105" TargetMode="External"/><Relationship Id="rId69" Type="http://schemas.openxmlformats.org/officeDocument/2006/relationships/hyperlink" Target="https://echo.epa.gov/detailed-facility-report?fid=110035784522" TargetMode="External"/><Relationship Id="rId113" Type="http://schemas.openxmlformats.org/officeDocument/2006/relationships/hyperlink" Target="https://echo.epa.gov/detailed-facility-report?fid=110050572861" TargetMode="External"/><Relationship Id="rId134" Type="http://schemas.openxmlformats.org/officeDocument/2006/relationships/hyperlink" Target="https://echo.epa.gov/detailed-facility-report?fid=110033349552" TargetMode="External"/><Relationship Id="rId320" Type="http://schemas.openxmlformats.org/officeDocument/2006/relationships/hyperlink" Target="https://echo.epa.gov/detailed-facility-report?fid=110000463169" TargetMode="External"/><Relationship Id="rId80" Type="http://schemas.openxmlformats.org/officeDocument/2006/relationships/hyperlink" Target="https://echo.epa.gov/detailed-facility-report?fid=110033349552" TargetMode="External"/><Relationship Id="rId155" Type="http://schemas.openxmlformats.org/officeDocument/2006/relationships/hyperlink" Target="https://echo.epa.gov/detailed-facility-report?fid=110027375105" TargetMode="External"/><Relationship Id="rId176" Type="http://schemas.openxmlformats.org/officeDocument/2006/relationships/hyperlink" Target="https://echo.epa.gov/detailed-facility-report?fid=110033349552" TargetMode="External"/><Relationship Id="rId197" Type="http://schemas.openxmlformats.org/officeDocument/2006/relationships/hyperlink" Target="https://echo.epa.gov/detailed-facility-report?fid=110064577006" TargetMode="External"/><Relationship Id="rId341" Type="http://schemas.openxmlformats.org/officeDocument/2006/relationships/hyperlink" Target="https://echo.epa.gov/detailed-facility-report?fid=110050572861" TargetMode="External"/><Relationship Id="rId362" Type="http://schemas.openxmlformats.org/officeDocument/2006/relationships/hyperlink" Target="https://echo.epa.gov/detailed-facility-report?fid=110041931309" TargetMode="External"/><Relationship Id="rId201" Type="http://schemas.openxmlformats.org/officeDocument/2006/relationships/hyperlink" Target="https://echo.epa.gov/detailed-facility-report?fid=110041990913" TargetMode="External"/><Relationship Id="rId222" Type="http://schemas.openxmlformats.org/officeDocument/2006/relationships/hyperlink" Target="https://echo.epa.gov/detailed-facility-report?fid=110050572861" TargetMode="External"/><Relationship Id="rId243" Type="http://schemas.openxmlformats.org/officeDocument/2006/relationships/hyperlink" Target="https://echo.epa.gov/detailed-facility-report?fid=110035784522" TargetMode="External"/><Relationship Id="rId264" Type="http://schemas.openxmlformats.org/officeDocument/2006/relationships/hyperlink" Target="https://echo.epa.gov/detailed-facility-report?fid=110027375105" TargetMode="External"/><Relationship Id="rId285" Type="http://schemas.openxmlformats.org/officeDocument/2006/relationships/hyperlink" Target="https://echo.epa.gov/detailed-facility-report?fid=110035784522" TargetMode="External"/><Relationship Id="rId17" Type="http://schemas.openxmlformats.org/officeDocument/2006/relationships/hyperlink" Target="https://echo.epa.gov/detailed-facility-report?fid=110050572861" TargetMode="External"/><Relationship Id="rId38" Type="http://schemas.openxmlformats.org/officeDocument/2006/relationships/hyperlink" Target="https://echo.epa.gov/detailed-facility-report?fid=110041931309" TargetMode="External"/><Relationship Id="rId59" Type="http://schemas.openxmlformats.org/officeDocument/2006/relationships/hyperlink" Target="https://echo.epa.gov/detailed-facility-report?fid=110050572861" TargetMode="External"/><Relationship Id="rId103" Type="http://schemas.openxmlformats.org/officeDocument/2006/relationships/hyperlink" Target="https://echo.epa.gov/detailed-facility-report?fid=110000463169" TargetMode="External"/><Relationship Id="rId124" Type="http://schemas.openxmlformats.org/officeDocument/2006/relationships/hyperlink" Target="https://echo.epa.gov/detailed-facility-report?fid=110035784522" TargetMode="External"/><Relationship Id="rId310" Type="http://schemas.openxmlformats.org/officeDocument/2006/relationships/hyperlink" Target="https://echo.epa.gov/detailed-facility-report?fid=110041990913" TargetMode="External"/><Relationship Id="rId70" Type="http://schemas.openxmlformats.org/officeDocument/2006/relationships/hyperlink" Target="https://echo.epa.gov/detailed-facility-report?fid=110035784522" TargetMode="External"/><Relationship Id="rId91" Type="http://schemas.openxmlformats.org/officeDocument/2006/relationships/hyperlink" Target="https://echo.epa.gov/detailed-facility-report?fid=110041931309" TargetMode="External"/><Relationship Id="rId145" Type="http://schemas.openxmlformats.org/officeDocument/2006/relationships/hyperlink" Target="https://echo.epa.gov/detailed-facility-report?fid=110041931309" TargetMode="External"/><Relationship Id="rId166" Type="http://schemas.openxmlformats.org/officeDocument/2006/relationships/hyperlink" Target="https://echo.epa.gov/detailed-facility-report?fid=110041931309" TargetMode="External"/><Relationship Id="rId187" Type="http://schemas.openxmlformats.org/officeDocument/2006/relationships/hyperlink" Target="https://echo.epa.gov/detailed-facility-report?fid=110033349552" TargetMode="External"/><Relationship Id="rId331" Type="http://schemas.openxmlformats.org/officeDocument/2006/relationships/hyperlink" Target="https://echo.epa.gov/detailed-facility-report?fid=110025328795" TargetMode="External"/><Relationship Id="rId352" Type="http://schemas.openxmlformats.org/officeDocument/2006/relationships/hyperlink" Target="https://echo.epa.gov/detailed-facility-report?fid=110035784522" TargetMode="External"/><Relationship Id="rId373" Type="http://schemas.openxmlformats.org/officeDocument/2006/relationships/hyperlink" Target="https://echo.epa.gov/detailed-facility-report?fid=110000463169" TargetMode="External"/><Relationship Id="rId1" Type="http://schemas.openxmlformats.org/officeDocument/2006/relationships/hyperlink" Target="https://echo.epa.gov/detailed-facility-report?fid=110064577006" TargetMode="External"/><Relationship Id="rId212" Type="http://schemas.openxmlformats.org/officeDocument/2006/relationships/hyperlink" Target="https://echo.epa.gov/detailed-facility-report?fid=110000463169" TargetMode="External"/><Relationship Id="rId233" Type="http://schemas.openxmlformats.org/officeDocument/2006/relationships/hyperlink" Target="https://echo.epa.gov/detailed-facility-report?fid=110050572861" TargetMode="External"/><Relationship Id="rId254" Type="http://schemas.openxmlformats.org/officeDocument/2006/relationships/hyperlink" Target="https://echo.epa.gov/detailed-facility-report?fid=110041931309" TargetMode="External"/><Relationship Id="rId28" Type="http://schemas.openxmlformats.org/officeDocument/2006/relationships/hyperlink" Target="https://echo.epa.gov/detailed-facility-report?fid=110035784522" TargetMode="External"/><Relationship Id="rId49" Type="http://schemas.openxmlformats.org/officeDocument/2006/relationships/hyperlink" Target="https://echo.epa.gov/detailed-facility-report?fid=110000463169" TargetMode="External"/><Relationship Id="rId114" Type="http://schemas.openxmlformats.org/officeDocument/2006/relationships/hyperlink" Target="https://echo.epa.gov/detailed-facility-report?fid=110050572861" TargetMode="External"/><Relationship Id="rId275" Type="http://schemas.openxmlformats.org/officeDocument/2006/relationships/hyperlink" Target="https://echo.epa.gov/detailed-facility-report?fid=110050572861" TargetMode="External"/><Relationship Id="rId296" Type="http://schemas.openxmlformats.org/officeDocument/2006/relationships/hyperlink" Target="https://echo.epa.gov/detailed-facility-report?fid=110033349552" TargetMode="External"/><Relationship Id="rId300" Type="http://schemas.openxmlformats.org/officeDocument/2006/relationships/hyperlink" Target="https://echo.epa.gov/detailed-facility-report?fid=110070394010" TargetMode="External"/><Relationship Id="rId60" Type="http://schemas.openxmlformats.org/officeDocument/2006/relationships/hyperlink" Target="https://echo.epa.gov/detailed-facility-report?fid=110050572861" TargetMode="External"/><Relationship Id="rId81" Type="http://schemas.openxmlformats.org/officeDocument/2006/relationships/hyperlink" Target="https://echo.epa.gov/detailed-facility-report?fid=110035784522" TargetMode="External"/><Relationship Id="rId135" Type="http://schemas.openxmlformats.org/officeDocument/2006/relationships/hyperlink" Target="https://echo.epa.gov/detailed-facility-report?fid=110035784522" TargetMode="External"/><Relationship Id="rId156" Type="http://schemas.openxmlformats.org/officeDocument/2006/relationships/hyperlink" Target="https://echo.epa.gov/detailed-facility-report?fid=110027375105" TargetMode="External"/><Relationship Id="rId177" Type="http://schemas.openxmlformats.org/officeDocument/2006/relationships/hyperlink" Target="https://echo.epa.gov/detailed-facility-report?fid=110035784522" TargetMode="External"/><Relationship Id="rId198" Type="http://schemas.openxmlformats.org/officeDocument/2006/relationships/hyperlink" Target="https://echo.epa.gov/detailed-facility-report?fid=110064577006" TargetMode="External"/><Relationship Id="rId321" Type="http://schemas.openxmlformats.org/officeDocument/2006/relationships/hyperlink" Target="https://echo.epa.gov/detailed-facility-report?fid=110043786070" TargetMode="External"/><Relationship Id="rId342" Type="http://schemas.openxmlformats.org/officeDocument/2006/relationships/hyperlink" Target="https://echo.epa.gov/detailed-facility-report?fid=110050572861" TargetMode="External"/><Relationship Id="rId363" Type="http://schemas.openxmlformats.org/officeDocument/2006/relationships/hyperlink" Target="https://echo.epa.gov/detailed-facility-report?fid=110041990913" TargetMode="External"/><Relationship Id="rId202" Type="http://schemas.openxmlformats.org/officeDocument/2006/relationships/hyperlink" Target="https://echo.epa.gov/detailed-facility-report?fid=110041990913" TargetMode="External"/><Relationship Id="rId223" Type="http://schemas.openxmlformats.org/officeDocument/2006/relationships/hyperlink" Target="https://echo.epa.gov/detailed-facility-report?fid=110025328795" TargetMode="External"/><Relationship Id="rId244" Type="http://schemas.openxmlformats.org/officeDocument/2006/relationships/hyperlink" Target="https://echo.epa.gov/detailed-facility-report?fid=110035784522" TargetMode="External"/><Relationship Id="rId18" Type="http://schemas.openxmlformats.org/officeDocument/2006/relationships/hyperlink" Target="https://echo.epa.gov/detailed-facility-report?fid=110050572861" TargetMode="External"/><Relationship Id="rId39" Type="http://schemas.openxmlformats.org/officeDocument/2006/relationships/hyperlink" Target="https://echo.epa.gov/detailed-facility-report?fid=110041990913" TargetMode="External"/><Relationship Id="rId265" Type="http://schemas.openxmlformats.org/officeDocument/2006/relationships/hyperlink" Target="https://echo.epa.gov/detailed-facility-report?fid=110000463169" TargetMode="External"/><Relationship Id="rId286" Type="http://schemas.openxmlformats.org/officeDocument/2006/relationships/hyperlink" Target="https://echo.epa.gov/detailed-facility-report?fid=110035784522" TargetMode="External"/><Relationship Id="rId50" Type="http://schemas.openxmlformats.org/officeDocument/2006/relationships/hyperlink" Target="https://echo.epa.gov/detailed-facility-report?fid=110000463169" TargetMode="External"/><Relationship Id="rId104" Type="http://schemas.openxmlformats.org/officeDocument/2006/relationships/hyperlink" Target="https://echo.epa.gov/detailed-facility-report?fid=110000463169" TargetMode="External"/><Relationship Id="rId125" Type="http://schemas.openxmlformats.org/officeDocument/2006/relationships/hyperlink" Target="https://echo.epa.gov/detailed-facility-report?fid=110050572861" TargetMode="External"/><Relationship Id="rId146" Type="http://schemas.openxmlformats.org/officeDocument/2006/relationships/hyperlink" Target="https://echo.epa.gov/detailed-facility-report?fid=110041931309" TargetMode="External"/><Relationship Id="rId167" Type="http://schemas.openxmlformats.org/officeDocument/2006/relationships/hyperlink" Target="https://echo.epa.gov/detailed-facility-report?fid=110050572861" TargetMode="External"/><Relationship Id="rId188" Type="http://schemas.openxmlformats.org/officeDocument/2006/relationships/hyperlink" Target="https://echo.epa.gov/detailed-facility-report?fid=110033349552" TargetMode="External"/><Relationship Id="rId311" Type="http://schemas.openxmlformats.org/officeDocument/2006/relationships/hyperlink" Target="https://echo.epa.gov/detailed-facility-report?fid=110007177768" TargetMode="External"/><Relationship Id="rId332" Type="http://schemas.openxmlformats.org/officeDocument/2006/relationships/hyperlink" Target="https://echo.epa.gov/detailed-facility-report?fid=110025328795" TargetMode="External"/><Relationship Id="rId353" Type="http://schemas.openxmlformats.org/officeDocument/2006/relationships/hyperlink" Target="https://echo.epa.gov/detailed-facility-report?fid=110070394010" TargetMode="External"/><Relationship Id="rId374" Type="http://schemas.openxmlformats.org/officeDocument/2006/relationships/hyperlink" Target="https://echo.epa.gov/detailed-facility-report?fid=110000463169" TargetMode="External"/><Relationship Id="rId71" Type="http://schemas.openxmlformats.org/officeDocument/2006/relationships/hyperlink" Target="https://echo.epa.gov/detailed-facility-report?fid=110050572861" TargetMode="External"/><Relationship Id="rId92" Type="http://schemas.openxmlformats.org/officeDocument/2006/relationships/hyperlink" Target="https://echo.epa.gov/detailed-facility-report?fid=110041931309" TargetMode="External"/><Relationship Id="rId213" Type="http://schemas.openxmlformats.org/officeDocument/2006/relationships/hyperlink" Target="https://echo.epa.gov/detailed-facility-report?fid=110043786070" TargetMode="External"/><Relationship Id="rId234" Type="http://schemas.openxmlformats.org/officeDocument/2006/relationships/hyperlink" Target="https://echo.epa.gov/detailed-facility-report?fid=110050572861" TargetMode="External"/><Relationship Id="rId2" Type="http://schemas.openxmlformats.org/officeDocument/2006/relationships/hyperlink" Target="https://echo.epa.gov/detailed-facility-report?fid=110064577006" TargetMode="External"/><Relationship Id="rId29" Type="http://schemas.openxmlformats.org/officeDocument/2006/relationships/hyperlink" Target="https://echo.epa.gov/detailed-facility-report?fid=110070394010" TargetMode="External"/><Relationship Id="rId255" Type="http://schemas.openxmlformats.org/officeDocument/2006/relationships/hyperlink" Target="https://echo.epa.gov/detailed-facility-report?fid=110041990913" TargetMode="External"/><Relationship Id="rId276" Type="http://schemas.openxmlformats.org/officeDocument/2006/relationships/hyperlink" Target="https://echo.epa.gov/detailed-facility-report?fid=110050572861" TargetMode="External"/><Relationship Id="rId297" Type="http://schemas.openxmlformats.org/officeDocument/2006/relationships/hyperlink" Target="https://echo.epa.gov/detailed-facility-report?fid=110035784522" TargetMode="External"/><Relationship Id="rId40" Type="http://schemas.openxmlformats.org/officeDocument/2006/relationships/hyperlink" Target="https://echo.epa.gov/detailed-facility-report?fid=110041990913" TargetMode="External"/><Relationship Id="rId115" Type="http://schemas.openxmlformats.org/officeDocument/2006/relationships/hyperlink" Target="https://echo.epa.gov/detailed-facility-report?fid=110025328795" TargetMode="External"/><Relationship Id="rId136" Type="http://schemas.openxmlformats.org/officeDocument/2006/relationships/hyperlink" Target="https://echo.epa.gov/detailed-facility-report?fid=110035784522" TargetMode="External"/><Relationship Id="rId157" Type="http://schemas.openxmlformats.org/officeDocument/2006/relationships/hyperlink" Target="https://echo.epa.gov/detailed-facility-report?fid=110000463169" TargetMode="External"/><Relationship Id="rId178" Type="http://schemas.openxmlformats.org/officeDocument/2006/relationships/hyperlink" Target="https://echo.epa.gov/detailed-facility-report?fid=110035784522" TargetMode="External"/><Relationship Id="rId301" Type="http://schemas.openxmlformats.org/officeDocument/2006/relationships/hyperlink" Target="https://echo.epa.gov/detailed-facility-report?fid=110038413455" TargetMode="External"/><Relationship Id="rId322" Type="http://schemas.openxmlformats.org/officeDocument/2006/relationships/hyperlink" Target="https://echo.epa.gov/detailed-facility-report?fid=110043786070" TargetMode="External"/><Relationship Id="rId343" Type="http://schemas.openxmlformats.org/officeDocument/2006/relationships/hyperlink" Target="https://echo.epa.gov/detailed-facility-report?fid=110025328795" TargetMode="External"/><Relationship Id="rId364" Type="http://schemas.openxmlformats.org/officeDocument/2006/relationships/hyperlink" Target="https://echo.epa.gov/detailed-facility-report?fid=110041990913" TargetMode="External"/><Relationship Id="rId61" Type="http://schemas.openxmlformats.org/officeDocument/2006/relationships/hyperlink" Target="https://echo.epa.gov/detailed-facility-report?fid=110025328795" TargetMode="External"/><Relationship Id="rId82" Type="http://schemas.openxmlformats.org/officeDocument/2006/relationships/hyperlink" Target="https://echo.epa.gov/detailed-facility-report?fid=110035784522" TargetMode="External"/><Relationship Id="rId199" Type="http://schemas.openxmlformats.org/officeDocument/2006/relationships/hyperlink" Target="https://echo.epa.gov/detailed-facility-report?fid=110041931309" TargetMode="External"/><Relationship Id="rId203" Type="http://schemas.openxmlformats.org/officeDocument/2006/relationships/hyperlink" Target="https://echo.epa.gov/detailed-facility-report?fid=110007177768" TargetMode="External"/><Relationship Id="rId19" Type="http://schemas.openxmlformats.org/officeDocument/2006/relationships/hyperlink" Target="https://echo.epa.gov/detailed-facility-report?fid=110025328795" TargetMode="External"/><Relationship Id="rId224" Type="http://schemas.openxmlformats.org/officeDocument/2006/relationships/hyperlink" Target="https://echo.epa.gov/detailed-facility-report?fid=110025328795" TargetMode="External"/><Relationship Id="rId245" Type="http://schemas.openxmlformats.org/officeDocument/2006/relationships/hyperlink" Target="https://echo.epa.gov/detailed-facility-report?fid=110070394010" TargetMode="External"/><Relationship Id="rId266" Type="http://schemas.openxmlformats.org/officeDocument/2006/relationships/hyperlink" Target="https://echo.epa.gov/detailed-facility-report?fid=110000463169" TargetMode="External"/><Relationship Id="rId287" Type="http://schemas.openxmlformats.org/officeDocument/2006/relationships/hyperlink" Target="https://echo.epa.gov/detailed-facility-report?fid=110050572861" TargetMode="External"/><Relationship Id="rId30" Type="http://schemas.openxmlformats.org/officeDocument/2006/relationships/hyperlink" Target="https://echo.epa.gov/detailed-facility-report?fid=110070394010" TargetMode="External"/><Relationship Id="rId105" Type="http://schemas.openxmlformats.org/officeDocument/2006/relationships/hyperlink" Target="https://echo.epa.gov/detailed-facility-report?fid=110043786070" TargetMode="External"/><Relationship Id="rId126" Type="http://schemas.openxmlformats.org/officeDocument/2006/relationships/hyperlink" Target="https://echo.epa.gov/detailed-facility-report?fid=110050572861" TargetMode="External"/><Relationship Id="rId147" Type="http://schemas.openxmlformats.org/officeDocument/2006/relationships/hyperlink" Target="https://echo.epa.gov/detailed-facility-report?fid=110041990913" TargetMode="External"/><Relationship Id="rId168" Type="http://schemas.openxmlformats.org/officeDocument/2006/relationships/hyperlink" Target="https://echo.epa.gov/detailed-facility-report?fid=110050572861" TargetMode="External"/><Relationship Id="rId312" Type="http://schemas.openxmlformats.org/officeDocument/2006/relationships/hyperlink" Target="https://echo.epa.gov/detailed-facility-report?fid=110007177768" TargetMode="External"/><Relationship Id="rId333" Type="http://schemas.openxmlformats.org/officeDocument/2006/relationships/hyperlink" Target="https://echo.epa.gov/detailed-facility-report?fid=110000716798" TargetMode="External"/><Relationship Id="rId354" Type="http://schemas.openxmlformats.org/officeDocument/2006/relationships/hyperlink" Target="https://echo.epa.gov/detailed-facility-report?fid=110070394010" TargetMode="External"/><Relationship Id="rId51" Type="http://schemas.openxmlformats.org/officeDocument/2006/relationships/hyperlink" Target="https://echo.epa.gov/detailed-facility-report?fid=110043786070" TargetMode="External"/><Relationship Id="rId72" Type="http://schemas.openxmlformats.org/officeDocument/2006/relationships/hyperlink" Target="https://echo.epa.gov/detailed-facility-report?fid=110050572861" TargetMode="External"/><Relationship Id="rId93" Type="http://schemas.openxmlformats.org/officeDocument/2006/relationships/hyperlink" Target="https://echo.epa.gov/detailed-facility-report?fid=110041990913" TargetMode="External"/><Relationship Id="rId189" Type="http://schemas.openxmlformats.org/officeDocument/2006/relationships/hyperlink" Target="https://echo.epa.gov/detailed-facility-report?fid=110035784522" TargetMode="External"/><Relationship Id="rId375" Type="http://schemas.openxmlformats.org/officeDocument/2006/relationships/hyperlink" Target="https://echo.epa.gov/detailed-facility-report?fid=110043786070" TargetMode="External"/><Relationship Id="rId3" Type="http://schemas.openxmlformats.org/officeDocument/2006/relationships/hyperlink" Target="https://echo.epa.gov/detailed-facility-report?fid=110041931309" TargetMode="External"/><Relationship Id="rId214" Type="http://schemas.openxmlformats.org/officeDocument/2006/relationships/hyperlink" Target="https://echo.epa.gov/detailed-facility-report?fid=110043786070" TargetMode="External"/><Relationship Id="rId235" Type="http://schemas.openxmlformats.org/officeDocument/2006/relationships/hyperlink" Target="https://echo.epa.gov/detailed-facility-report?fid=110025328795" TargetMode="External"/><Relationship Id="rId256" Type="http://schemas.openxmlformats.org/officeDocument/2006/relationships/hyperlink" Target="https://echo.epa.gov/detailed-facility-report?fid=110041990913" TargetMode="External"/><Relationship Id="rId277" Type="http://schemas.openxmlformats.org/officeDocument/2006/relationships/hyperlink" Target="https://echo.epa.gov/detailed-facility-report?fid=110025328795" TargetMode="External"/><Relationship Id="rId298" Type="http://schemas.openxmlformats.org/officeDocument/2006/relationships/hyperlink" Target="https://echo.epa.gov/detailed-facility-report?fid=110035784522" TargetMode="External"/><Relationship Id="rId116" Type="http://schemas.openxmlformats.org/officeDocument/2006/relationships/hyperlink" Target="https://echo.epa.gov/detailed-facility-report?fid=110025328795" TargetMode="External"/><Relationship Id="rId137" Type="http://schemas.openxmlformats.org/officeDocument/2006/relationships/hyperlink" Target="https://echo.epa.gov/detailed-facility-report?fid=110070394010" TargetMode="External"/><Relationship Id="rId158" Type="http://schemas.openxmlformats.org/officeDocument/2006/relationships/hyperlink" Target="https://echo.epa.gov/detailed-facility-report?fid=110000463169" TargetMode="External"/><Relationship Id="rId302" Type="http://schemas.openxmlformats.org/officeDocument/2006/relationships/hyperlink" Target="https://echo.epa.gov/detailed-facility-report?fid=110038413455" TargetMode="External"/><Relationship Id="rId323" Type="http://schemas.openxmlformats.org/officeDocument/2006/relationships/hyperlink" Target="https://echo.epa.gov/detailed-facility-report?fid=110015737210" TargetMode="External"/><Relationship Id="rId344" Type="http://schemas.openxmlformats.org/officeDocument/2006/relationships/hyperlink" Target="https://echo.epa.gov/detailed-facility-report?fid=110025328795" TargetMode="External"/><Relationship Id="rId20" Type="http://schemas.openxmlformats.org/officeDocument/2006/relationships/hyperlink" Target="https://echo.epa.gov/detailed-facility-report?fid=110025328795" TargetMode="External"/><Relationship Id="rId41" Type="http://schemas.openxmlformats.org/officeDocument/2006/relationships/hyperlink" Target="https://echo.epa.gov/detailed-facility-report?fid=110007177768" TargetMode="External"/><Relationship Id="rId62" Type="http://schemas.openxmlformats.org/officeDocument/2006/relationships/hyperlink" Target="https://echo.epa.gov/detailed-facility-report?fid=110025328795" TargetMode="External"/><Relationship Id="rId83" Type="http://schemas.openxmlformats.org/officeDocument/2006/relationships/hyperlink" Target="https://echo.epa.gov/detailed-facility-report?fid=110070394010" TargetMode="External"/><Relationship Id="rId179" Type="http://schemas.openxmlformats.org/officeDocument/2006/relationships/hyperlink" Target="https://echo.epa.gov/detailed-facility-report?fid=110050572861" TargetMode="External"/><Relationship Id="rId365" Type="http://schemas.openxmlformats.org/officeDocument/2006/relationships/hyperlink" Target="https://echo.epa.gov/detailed-facility-report?fid=110007177768" TargetMode="External"/><Relationship Id="rId190" Type="http://schemas.openxmlformats.org/officeDocument/2006/relationships/hyperlink" Target="https://echo.epa.gov/detailed-facility-report?fid=110035784522" TargetMode="External"/><Relationship Id="rId204" Type="http://schemas.openxmlformats.org/officeDocument/2006/relationships/hyperlink" Target="https://echo.epa.gov/detailed-facility-report?fid=110007177768" TargetMode="External"/><Relationship Id="rId225" Type="http://schemas.openxmlformats.org/officeDocument/2006/relationships/hyperlink" Target="https://echo.epa.gov/detailed-facility-report?fid=110000716798" TargetMode="External"/><Relationship Id="rId246" Type="http://schemas.openxmlformats.org/officeDocument/2006/relationships/hyperlink" Target="https://echo.epa.gov/detailed-facility-report?fid=110070394010" TargetMode="External"/><Relationship Id="rId267" Type="http://schemas.openxmlformats.org/officeDocument/2006/relationships/hyperlink" Target="https://echo.epa.gov/detailed-facility-report?fid=110043786070" TargetMode="External"/><Relationship Id="rId288" Type="http://schemas.openxmlformats.org/officeDocument/2006/relationships/hyperlink" Target="https://echo.epa.gov/detailed-facility-report?fid=110050572861" TargetMode="External"/><Relationship Id="rId106" Type="http://schemas.openxmlformats.org/officeDocument/2006/relationships/hyperlink" Target="https://echo.epa.gov/detailed-facility-report?fid=110043786070" TargetMode="External"/><Relationship Id="rId127" Type="http://schemas.openxmlformats.org/officeDocument/2006/relationships/hyperlink" Target="https://echo.epa.gov/detailed-facility-report?fid=110025328795" TargetMode="External"/><Relationship Id="rId313" Type="http://schemas.openxmlformats.org/officeDocument/2006/relationships/hyperlink" Target="https://echo.epa.gov/detailed-facility-report?fid=110000504801" TargetMode="External"/><Relationship Id="rId10" Type="http://schemas.openxmlformats.org/officeDocument/2006/relationships/hyperlink" Target="https://echo.epa.gov/detailed-facility-report?fid=110000716798" TargetMode="External"/><Relationship Id="rId31" Type="http://schemas.openxmlformats.org/officeDocument/2006/relationships/hyperlink" Target="https://echo.epa.gov/detailed-facility-report?fid=110038413455" TargetMode="External"/><Relationship Id="rId52" Type="http://schemas.openxmlformats.org/officeDocument/2006/relationships/hyperlink" Target="https://echo.epa.gov/detailed-facility-report?fid=110043786070" TargetMode="External"/><Relationship Id="rId73" Type="http://schemas.openxmlformats.org/officeDocument/2006/relationships/hyperlink" Target="https://echo.epa.gov/detailed-facility-report?fid=110025328795" TargetMode="External"/><Relationship Id="rId94" Type="http://schemas.openxmlformats.org/officeDocument/2006/relationships/hyperlink" Target="https://echo.epa.gov/detailed-facility-report?fid=110041990913" TargetMode="External"/><Relationship Id="rId148" Type="http://schemas.openxmlformats.org/officeDocument/2006/relationships/hyperlink" Target="https://echo.epa.gov/detailed-facility-report?fid=110041990913" TargetMode="External"/><Relationship Id="rId169" Type="http://schemas.openxmlformats.org/officeDocument/2006/relationships/hyperlink" Target="https://echo.epa.gov/detailed-facility-report?fid=110025328795" TargetMode="External"/><Relationship Id="rId334" Type="http://schemas.openxmlformats.org/officeDocument/2006/relationships/hyperlink" Target="https://echo.epa.gov/detailed-facility-report?fid=110000716798" TargetMode="External"/><Relationship Id="rId355" Type="http://schemas.openxmlformats.org/officeDocument/2006/relationships/hyperlink" Target="https://echo.epa.gov/detailed-facility-report?fid=110038413455" TargetMode="External"/><Relationship Id="rId376" Type="http://schemas.openxmlformats.org/officeDocument/2006/relationships/hyperlink" Target="https://echo.epa.gov/detailed-facility-report?fid=1100437860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1"/>
  <sheetViews>
    <sheetView tabSelected="1"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107</v>
      </c>
    </row>
    <row r="2" spans="1:14" x14ac:dyDescent="0.25">
      <c r="A2" t="s">
        <v>13</v>
      </c>
      <c r="B2" t="s">
        <v>34</v>
      </c>
      <c r="C2">
        <v>16</v>
      </c>
      <c r="D2">
        <v>36347</v>
      </c>
      <c r="E2" t="s">
        <v>55</v>
      </c>
      <c r="F2" t="s">
        <v>58</v>
      </c>
      <c r="G2">
        <v>30.034731000000001</v>
      </c>
      <c r="H2">
        <v>-94.047055999999998</v>
      </c>
      <c r="I2" t="s">
        <v>78</v>
      </c>
      <c r="J2">
        <v>136</v>
      </c>
      <c r="K2" s="2" t="s">
        <v>80</v>
      </c>
      <c r="L2" t="s">
        <v>100</v>
      </c>
      <c r="M2">
        <v>41</v>
      </c>
      <c r="N2">
        <f>ROUND(M2/J2*100,0)</f>
        <v>30</v>
      </c>
    </row>
    <row r="3" spans="1:14" x14ac:dyDescent="0.25">
      <c r="A3" t="s">
        <v>13</v>
      </c>
      <c r="B3" t="s">
        <v>34</v>
      </c>
      <c r="C3">
        <v>16</v>
      </c>
      <c r="D3">
        <v>36347</v>
      </c>
      <c r="E3" t="s">
        <v>55</v>
      </c>
      <c r="F3" t="s">
        <v>58</v>
      </c>
      <c r="G3">
        <v>30.034731000000001</v>
      </c>
      <c r="H3">
        <v>-94.047055999999998</v>
      </c>
      <c r="I3" t="s">
        <v>79</v>
      </c>
      <c r="J3">
        <v>17263</v>
      </c>
      <c r="K3" s="2" t="s">
        <v>80</v>
      </c>
      <c r="L3" t="s">
        <v>100</v>
      </c>
      <c r="M3">
        <v>6708</v>
      </c>
      <c r="N3">
        <f t="shared" ref="N3:N66" si="0">ROUND(M3/J3*100,0)</f>
        <v>39</v>
      </c>
    </row>
    <row r="4" spans="1:14" x14ac:dyDescent="0.25">
      <c r="A4" t="s">
        <v>14</v>
      </c>
      <c r="B4" t="s">
        <v>35</v>
      </c>
      <c r="C4">
        <v>3</v>
      </c>
      <c r="D4">
        <v>7698</v>
      </c>
      <c r="E4" t="s">
        <v>55</v>
      </c>
      <c r="F4" t="s">
        <v>59</v>
      </c>
      <c r="G4">
        <v>29.742948999999999</v>
      </c>
      <c r="H4">
        <v>-95.097847000000002</v>
      </c>
      <c r="I4" t="s">
        <v>78</v>
      </c>
      <c r="J4">
        <v>1</v>
      </c>
      <c r="K4" s="2" t="s">
        <v>81</v>
      </c>
      <c r="L4" t="s">
        <v>100</v>
      </c>
      <c r="M4">
        <v>0</v>
      </c>
      <c r="N4">
        <f t="shared" si="0"/>
        <v>0</v>
      </c>
    </row>
    <row r="5" spans="1:14" x14ac:dyDescent="0.25">
      <c r="A5" t="s">
        <v>14</v>
      </c>
      <c r="B5" t="s">
        <v>35</v>
      </c>
      <c r="C5">
        <v>3</v>
      </c>
      <c r="D5">
        <v>7698</v>
      </c>
      <c r="E5" t="s">
        <v>55</v>
      </c>
      <c r="F5" t="s">
        <v>59</v>
      </c>
      <c r="G5">
        <v>29.742948999999999</v>
      </c>
      <c r="H5">
        <v>-95.097847000000002</v>
      </c>
      <c r="I5" t="s">
        <v>79</v>
      </c>
      <c r="J5">
        <v>5380</v>
      </c>
      <c r="K5" s="2" t="s">
        <v>81</v>
      </c>
      <c r="L5" t="s">
        <v>100</v>
      </c>
      <c r="M5">
        <v>2120</v>
      </c>
      <c r="N5">
        <f t="shared" si="0"/>
        <v>39</v>
      </c>
    </row>
    <row r="6" spans="1:14" x14ac:dyDescent="0.25">
      <c r="A6" t="s">
        <v>15</v>
      </c>
      <c r="B6" t="s">
        <v>36</v>
      </c>
      <c r="C6">
        <v>110</v>
      </c>
      <c r="D6">
        <v>2717</v>
      </c>
      <c r="E6" t="s">
        <v>55</v>
      </c>
      <c r="F6" t="s">
        <v>60</v>
      </c>
      <c r="G6">
        <v>31.501667000000001</v>
      </c>
      <c r="H6">
        <v>-102.640277</v>
      </c>
      <c r="I6" t="s">
        <v>78</v>
      </c>
      <c r="J6">
        <v>0</v>
      </c>
      <c r="K6" s="2" t="s">
        <v>82</v>
      </c>
      <c r="L6" t="s">
        <v>100</v>
      </c>
      <c r="M6">
        <v>0</v>
      </c>
      <c r="N6" t="s">
        <v>84</v>
      </c>
    </row>
    <row r="7" spans="1:14" x14ac:dyDescent="0.25">
      <c r="A7" t="s">
        <v>15</v>
      </c>
      <c r="B7" t="s">
        <v>36</v>
      </c>
      <c r="C7">
        <v>110</v>
      </c>
      <c r="D7">
        <v>2717</v>
      </c>
      <c r="E7" t="s">
        <v>55</v>
      </c>
      <c r="F7" t="s">
        <v>60</v>
      </c>
      <c r="G7">
        <v>31.501667000000001</v>
      </c>
      <c r="H7">
        <v>-102.640277</v>
      </c>
      <c r="I7" t="s">
        <v>79</v>
      </c>
      <c r="J7">
        <v>2</v>
      </c>
      <c r="K7" s="2" t="s">
        <v>82</v>
      </c>
      <c r="L7" t="s">
        <v>100</v>
      </c>
      <c r="M7">
        <v>0</v>
      </c>
      <c r="N7">
        <f t="shared" si="0"/>
        <v>0</v>
      </c>
    </row>
    <row r="8" spans="1:14" x14ac:dyDescent="0.25">
      <c r="A8" t="s">
        <v>16</v>
      </c>
      <c r="B8" t="s">
        <v>37</v>
      </c>
      <c r="C8">
        <v>42</v>
      </c>
      <c r="D8">
        <v>2461</v>
      </c>
      <c r="E8" t="s">
        <v>55</v>
      </c>
      <c r="F8" t="s">
        <v>61</v>
      </c>
      <c r="G8">
        <v>31.362088</v>
      </c>
      <c r="H8">
        <v>-101.77961999999999</v>
      </c>
      <c r="I8" t="s">
        <v>78</v>
      </c>
      <c r="J8">
        <v>4</v>
      </c>
      <c r="K8" s="2" t="s">
        <v>83</v>
      </c>
      <c r="L8" t="s">
        <v>100</v>
      </c>
      <c r="M8">
        <v>1</v>
      </c>
      <c r="N8">
        <f t="shared" si="0"/>
        <v>25</v>
      </c>
    </row>
    <row r="9" spans="1:14" x14ac:dyDescent="0.25">
      <c r="A9" t="s">
        <v>16</v>
      </c>
      <c r="B9" t="s">
        <v>37</v>
      </c>
      <c r="C9">
        <v>42</v>
      </c>
      <c r="D9">
        <v>2461</v>
      </c>
      <c r="E9" t="s">
        <v>55</v>
      </c>
      <c r="F9" t="s">
        <v>61</v>
      </c>
      <c r="G9">
        <v>31.362088</v>
      </c>
      <c r="H9">
        <v>-101.77961999999999</v>
      </c>
      <c r="I9" t="s">
        <v>79</v>
      </c>
      <c r="J9">
        <v>15</v>
      </c>
      <c r="K9" s="2" t="s">
        <v>83</v>
      </c>
      <c r="L9" t="s">
        <v>100</v>
      </c>
      <c r="M9">
        <v>3</v>
      </c>
      <c r="N9">
        <f t="shared" si="0"/>
        <v>20</v>
      </c>
    </row>
    <row r="10" spans="1:14" x14ac:dyDescent="0.25">
      <c r="A10" t="s">
        <v>17</v>
      </c>
      <c r="B10" t="s">
        <v>38</v>
      </c>
      <c r="C10">
        <v>1</v>
      </c>
      <c r="D10">
        <v>2206</v>
      </c>
      <c r="E10" t="s">
        <v>55</v>
      </c>
      <c r="F10" t="s">
        <v>62</v>
      </c>
      <c r="G10">
        <v>28.9941</v>
      </c>
      <c r="H10">
        <v>-97.612099999999998</v>
      </c>
      <c r="I10" t="s">
        <v>78</v>
      </c>
      <c r="J10">
        <v>0</v>
      </c>
      <c r="K10" t="s">
        <v>84</v>
      </c>
      <c r="L10" t="s">
        <v>100</v>
      </c>
      <c r="M10">
        <v>0</v>
      </c>
      <c r="N10" t="s">
        <v>84</v>
      </c>
    </row>
    <row r="11" spans="1:14" x14ac:dyDescent="0.25">
      <c r="A11" t="s">
        <v>17</v>
      </c>
      <c r="B11" t="s">
        <v>38</v>
      </c>
      <c r="C11">
        <v>1</v>
      </c>
      <c r="D11">
        <v>2206</v>
      </c>
      <c r="E11" t="s">
        <v>55</v>
      </c>
      <c r="F11" t="s">
        <v>62</v>
      </c>
      <c r="G11">
        <v>28.9941</v>
      </c>
      <c r="H11">
        <v>-97.612099999999998</v>
      </c>
      <c r="I11" t="s">
        <v>79</v>
      </c>
      <c r="J11">
        <v>0</v>
      </c>
      <c r="K11" t="s">
        <v>84</v>
      </c>
      <c r="L11" t="s">
        <v>100</v>
      </c>
      <c r="M11">
        <v>0</v>
      </c>
      <c r="N11" t="s">
        <v>84</v>
      </c>
    </row>
    <row r="12" spans="1:14" x14ac:dyDescent="0.25">
      <c r="A12" t="s">
        <v>18</v>
      </c>
      <c r="B12" t="s">
        <v>39</v>
      </c>
      <c r="C12">
        <v>19</v>
      </c>
      <c r="D12">
        <v>2013</v>
      </c>
      <c r="E12" t="s">
        <v>55</v>
      </c>
      <c r="F12" t="s">
        <v>63</v>
      </c>
      <c r="G12">
        <v>32.215555999999999</v>
      </c>
      <c r="H12">
        <v>-101.936111</v>
      </c>
      <c r="I12" t="s">
        <v>78</v>
      </c>
      <c r="J12">
        <v>1</v>
      </c>
      <c r="K12" s="2" t="s">
        <v>85</v>
      </c>
      <c r="L12" t="s">
        <v>100</v>
      </c>
      <c r="M12">
        <v>0</v>
      </c>
      <c r="N12">
        <f t="shared" si="0"/>
        <v>0</v>
      </c>
    </row>
    <row r="13" spans="1:14" x14ac:dyDescent="0.25">
      <c r="A13" t="s">
        <v>18</v>
      </c>
      <c r="B13" t="s">
        <v>39</v>
      </c>
      <c r="C13">
        <v>19</v>
      </c>
      <c r="D13">
        <v>2013</v>
      </c>
      <c r="E13" t="s">
        <v>55</v>
      </c>
      <c r="F13" t="s">
        <v>63</v>
      </c>
      <c r="G13">
        <v>32.215555999999999</v>
      </c>
      <c r="H13">
        <v>-101.936111</v>
      </c>
      <c r="I13" t="s">
        <v>79</v>
      </c>
      <c r="J13">
        <v>31</v>
      </c>
      <c r="K13" s="2" t="s">
        <v>85</v>
      </c>
      <c r="L13" t="s">
        <v>100</v>
      </c>
      <c r="M13">
        <v>10</v>
      </c>
      <c r="N13">
        <f t="shared" si="0"/>
        <v>32</v>
      </c>
    </row>
    <row r="14" spans="1:14" x14ac:dyDescent="0.25">
      <c r="A14" t="s">
        <v>19</v>
      </c>
      <c r="B14" t="s">
        <v>40</v>
      </c>
      <c r="C14">
        <v>26</v>
      </c>
      <c r="D14">
        <v>1590</v>
      </c>
      <c r="E14" t="s">
        <v>55</v>
      </c>
      <c r="F14" t="s">
        <v>64</v>
      </c>
      <c r="G14">
        <v>32.155061000000003</v>
      </c>
      <c r="H14">
        <v>-101.933053</v>
      </c>
      <c r="I14" t="s">
        <v>78</v>
      </c>
      <c r="J14">
        <v>4</v>
      </c>
      <c r="K14" s="2" t="s">
        <v>86</v>
      </c>
      <c r="L14" t="s">
        <v>100</v>
      </c>
      <c r="M14">
        <v>1</v>
      </c>
      <c r="N14">
        <f t="shared" si="0"/>
        <v>25</v>
      </c>
    </row>
    <row r="15" spans="1:14" x14ac:dyDescent="0.25">
      <c r="A15" t="s">
        <v>19</v>
      </c>
      <c r="B15" t="s">
        <v>40</v>
      </c>
      <c r="C15">
        <v>26</v>
      </c>
      <c r="D15">
        <v>1590</v>
      </c>
      <c r="E15" t="s">
        <v>55</v>
      </c>
      <c r="F15" t="s">
        <v>64</v>
      </c>
      <c r="G15">
        <v>32.155061000000003</v>
      </c>
      <c r="H15">
        <v>-101.933053</v>
      </c>
      <c r="I15" t="s">
        <v>79</v>
      </c>
      <c r="J15">
        <v>239</v>
      </c>
      <c r="K15" s="2" t="s">
        <v>86</v>
      </c>
      <c r="L15" t="s">
        <v>100</v>
      </c>
      <c r="M15">
        <v>73</v>
      </c>
      <c r="N15">
        <f t="shared" si="0"/>
        <v>31</v>
      </c>
    </row>
    <row r="16" spans="1:14" x14ac:dyDescent="0.25">
      <c r="A16" t="s">
        <v>20</v>
      </c>
      <c r="B16" t="s">
        <v>41</v>
      </c>
      <c r="C16">
        <v>54</v>
      </c>
      <c r="D16">
        <v>1473</v>
      </c>
      <c r="E16" t="s">
        <v>55</v>
      </c>
      <c r="F16" t="s">
        <v>65</v>
      </c>
      <c r="G16">
        <v>32.757800000000003</v>
      </c>
      <c r="H16">
        <v>-102.681</v>
      </c>
      <c r="I16" t="s">
        <v>78</v>
      </c>
      <c r="J16">
        <v>58</v>
      </c>
      <c r="K16" s="2" t="s">
        <v>87</v>
      </c>
      <c r="L16" t="s">
        <v>100</v>
      </c>
      <c r="M16">
        <v>11</v>
      </c>
      <c r="N16">
        <f t="shared" si="0"/>
        <v>19</v>
      </c>
    </row>
    <row r="17" spans="1:14" x14ac:dyDescent="0.25">
      <c r="A17" t="s">
        <v>20</v>
      </c>
      <c r="B17" t="s">
        <v>41</v>
      </c>
      <c r="C17">
        <v>54</v>
      </c>
      <c r="D17">
        <v>1473</v>
      </c>
      <c r="E17" t="s">
        <v>55</v>
      </c>
      <c r="F17" t="s">
        <v>65</v>
      </c>
      <c r="G17">
        <v>32.757800000000003</v>
      </c>
      <c r="H17">
        <v>-102.681</v>
      </c>
      <c r="I17" t="s">
        <v>79</v>
      </c>
      <c r="J17">
        <v>2249</v>
      </c>
      <c r="K17" s="2" t="s">
        <v>87</v>
      </c>
      <c r="L17" t="s">
        <v>100</v>
      </c>
      <c r="M17">
        <v>669</v>
      </c>
      <c r="N17">
        <f t="shared" si="0"/>
        <v>30</v>
      </c>
    </row>
    <row r="18" spans="1:14" x14ac:dyDescent="0.25">
      <c r="A18" t="s">
        <v>21</v>
      </c>
      <c r="B18" t="s">
        <v>42</v>
      </c>
      <c r="C18">
        <v>18</v>
      </c>
      <c r="D18">
        <v>1413</v>
      </c>
      <c r="E18" t="s">
        <v>55</v>
      </c>
      <c r="F18" t="s">
        <v>66</v>
      </c>
      <c r="G18">
        <v>31.419170000000001</v>
      </c>
      <c r="H18">
        <v>-102.33167</v>
      </c>
      <c r="I18" t="s">
        <v>78</v>
      </c>
      <c r="J18">
        <v>0</v>
      </c>
      <c r="K18" t="s">
        <v>84</v>
      </c>
      <c r="L18" t="s">
        <v>100</v>
      </c>
      <c r="M18">
        <v>0</v>
      </c>
      <c r="N18" t="s">
        <v>84</v>
      </c>
    </row>
    <row r="19" spans="1:14" x14ac:dyDescent="0.25">
      <c r="A19" t="s">
        <v>21</v>
      </c>
      <c r="B19" t="s">
        <v>42</v>
      </c>
      <c r="C19">
        <v>18</v>
      </c>
      <c r="D19">
        <v>1413</v>
      </c>
      <c r="E19" t="s">
        <v>55</v>
      </c>
      <c r="F19" t="s">
        <v>66</v>
      </c>
      <c r="G19">
        <v>31.419170000000001</v>
      </c>
      <c r="H19">
        <v>-102.33167</v>
      </c>
      <c r="I19" t="s">
        <v>79</v>
      </c>
      <c r="J19">
        <v>0</v>
      </c>
      <c r="K19" t="s">
        <v>84</v>
      </c>
      <c r="L19" t="s">
        <v>100</v>
      </c>
      <c r="M19">
        <v>0</v>
      </c>
      <c r="N19" t="s">
        <v>84</v>
      </c>
    </row>
    <row r="20" spans="1:14" x14ac:dyDescent="0.25">
      <c r="A20" t="s">
        <v>22</v>
      </c>
      <c r="B20" t="s">
        <v>43</v>
      </c>
      <c r="C20">
        <v>74</v>
      </c>
      <c r="D20">
        <v>1387</v>
      </c>
      <c r="E20" t="s">
        <v>55</v>
      </c>
      <c r="F20" t="s">
        <v>65</v>
      </c>
      <c r="G20">
        <v>31.983332999999998</v>
      </c>
      <c r="H20">
        <v>-102.6375</v>
      </c>
      <c r="I20" t="s">
        <v>78</v>
      </c>
      <c r="J20">
        <v>0</v>
      </c>
      <c r="K20" s="2" t="s">
        <v>88</v>
      </c>
      <c r="L20" t="s">
        <v>100</v>
      </c>
      <c r="M20">
        <v>0</v>
      </c>
      <c r="N20" t="s">
        <v>84</v>
      </c>
    </row>
    <row r="21" spans="1:14" x14ac:dyDescent="0.25">
      <c r="A21" t="s">
        <v>22</v>
      </c>
      <c r="B21" t="s">
        <v>43</v>
      </c>
      <c r="C21">
        <v>74</v>
      </c>
      <c r="D21">
        <v>1387</v>
      </c>
      <c r="E21" t="s">
        <v>55</v>
      </c>
      <c r="F21" t="s">
        <v>65</v>
      </c>
      <c r="G21">
        <v>31.983332999999998</v>
      </c>
      <c r="H21">
        <v>-102.6375</v>
      </c>
      <c r="I21" t="s">
        <v>79</v>
      </c>
      <c r="J21">
        <v>263</v>
      </c>
      <c r="K21" s="2" t="s">
        <v>88</v>
      </c>
      <c r="L21" t="s">
        <v>100</v>
      </c>
      <c r="M21">
        <v>136</v>
      </c>
      <c r="N21">
        <f t="shared" si="0"/>
        <v>52</v>
      </c>
    </row>
    <row r="22" spans="1:14" x14ac:dyDescent="0.25">
      <c r="A22" t="s">
        <v>15</v>
      </c>
      <c r="B22" t="s">
        <v>36</v>
      </c>
      <c r="C22">
        <v>110</v>
      </c>
      <c r="D22">
        <v>2717</v>
      </c>
      <c r="E22" t="s">
        <v>56</v>
      </c>
      <c r="F22" t="s">
        <v>60</v>
      </c>
      <c r="G22">
        <v>31.501667000000001</v>
      </c>
      <c r="H22">
        <v>-102.640277</v>
      </c>
      <c r="I22" t="s">
        <v>78</v>
      </c>
      <c r="J22">
        <v>0</v>
      </c>
      <c r="K22" s="2" t="s">
        <v>82</v>
      </c>
      <c r="L22" t="s">
        <v>100</v>
      </c>
      <c r="M22">
        <v>0</v>
      </c>
      <c r="N22" t="s">
        <v>84</v>
      </c>
    </row>
    <row r="23" spans="1:14" x14ac:dyDescent="0.25">
      <c r="A23" t="s">
        <v>15</v>
      </c>
      <c r="B23" t="s">
        <v>36</v>
      </c>
      <c r="C23">
        <v>110</v>
      </c>
      <c r="D23">
        <v>2717</v>
      </c>
      <c r="E23" t="s">
        <v>56</v>
      </c>
      <c r="F23" t="s">
        <v>60</v>
      </c>
      <c r="G23">
        <v>31.501667000000001</v>
      </c>
      <c r="H23">
        <v>-102.640277</v>
      </c>
      <c r="I23" t="s">
        <v>79</v>
      </c>
      <c r="J23">
        <v>2</v>
      </c>
      <c r="K23" s="2" t="s">
        <v>82</v>
      </c>
      <c r="L23" t="s">
        <v>100</v>
      </c>
      <c r="M23">
        <v>0</v>
      </c>
      <c r="N23">
        <f t="shared" si="0"/>
        <v>0</v>
      </c>
    </row>
    <row r="24" spans="1:14" x14ac:dyDescent="0.25">
      <c r="A24" t="s">
        <v>16</v>
      </c>
      <c r="B24" t="s">
        <v>37</v>
      </c>
      <c r="C24">
        <v>42</v>
      </c>
      <c r="D24">
        <v>2461</v>
      </c>
      <c r="E24" t="s">
        <v>56</v>
      </c>
      <c r="F24" t="s">
        <v>61</v>
      </c>
      <c r="G24">
        <v>31.362088</v>
      </c>
      <c r="H24">
        <v>-101.77961999999999</v>
      </c>
      <c r="I24" t="s">
        <v>78</v>
      </c>
      <c r="J24">
        <v>4</v>
      </c>
      <c r="K24" s="2" t="s">
        <v>83</v>
      </c>
      <c r="L24" t="s">
        <v>100</v>
      </c>
      <c r="M24">
        <v>1</v>
      </c>
      <c r="N24">
        <f t="shared" si="0"/>
        <v>25</v>
      </c>
    </row>
    <row r="25" spans="1:14" x14ac:dyDescent="0.25">
      <c r="A25" t="s">
        <v>16</v>
      </c>
      <c r="B25" t="s">
        <v>37</v>
      </c>
      <c r="C25">
        <v>42</v>
      </c>
      <c r="D25">
        <v>2461</v>
      </c>
      <c r="E25" t="s">
        <v>56</v>
      </c>
      <c r="F25" t="s">
        <v>61</v>
      </c>
      <c r="G25">
        <v>31.362088</v>
      </c>
      <c r="H25">
        <v>-101.77961999999999</v>
      </c>
      <c r="I25" t="s">
        <v>79</v>
      </c>
      <c r="J25">
        <v>15</v>
      </c>
      <c r="K25" s="2" t="s">
        <v>83</v>
      </c>
      <c r="L25" t="s">
        <v>100</v>
      </c>
      <c r="M25">
        <v>3</v>
      </c>
      <c r="N25">
        <f t="shared" si="0"/>
        <v>20</v>
      </c>
    </row>
    <row r="26" spans="1:14" x14ac:dyDescent="0.25">
      <c r="A26" t="s">
        <v>18</v>
      </c>
      <c r="B26" t="s">
        <v>39</v>
      </c>
      <c r="C26">
        <v>19</v>
      </c>
      <c r="D26">
        <v>2013</v>
      </c>
      <c r="E26" t="s">
        <v>56</v>
      </c>
      <c r="F26" t="s">
        <v>63</v>
      </c>
      <c r="G26">
        <v>32.215555999999999</v>
      </c>
      <c r="H26">
        <v>-101.936111</v>
      </c>
      <c r="I26" t="s">
        <v>78</v>
      </c>
      <c r="J26">
        <v>1</v>
      </c>
      <c r="K26" s="2" t="s">
        <v>85</v>
      </c>
      <c r="L26" t="s">
        <v>100</v>
      </c>
      <c r="M26">
        <v>0</v>
      </c>
      <c r="N26">
        <f t="shared" si="0"/>
        <v>0</v>
      </c>
    </row>
    <row r="27" spans="1:14" x14ac:dyDescent="0.25">
      <c r="A27" t="s">
        <v>18</v>
      </c>
      <c r="B27" t="s">
        <v>39</v>
      </c>
      <c r="C27">
        <v>19</v>
      </c>
      <c r="D27">
        <v>2013</v>
      </c>
      <c r="E27" t="s">
        <v>56</v>
      </c>
      <c r="F27" t="s">
        <v>63</v>
      </c>
      <c r="G27">
        <v>32.215555999999999</v>
      </c>
      <c r="H27">
        <v>-101.936111</v>
      </c>
      <c r="I27" t="s">
        <v>79</v>
      </c>
      <c r="J27">
        <v>31</v>
      </c>
      <c r="K27" s="2" t="s">
        <v>85</v>
      </c>
      <c r="L27" t="s">
        <v>100</v>
      </c>
      <c r="M27">
        <v>10</v>
      </c>
      <c r="N27">
        <f t="shared" si="0"/>
        <v>32</v>
      </c>
    </row>
    <row r="28" spans="1:14" x14ac:dyDescent="0.25">
      <c r="A28" t="s">
        <v>19</v>
      </c>
      <c r="B28" t="s">
        <v>40</v>
      </c>
      <c r="C28">
        <v>26</v>
      </c>
      <c r="D28">
        <v>1590</v>
      </c>
      <c r="E28" t="s">
        <v>56</v>
      </c>
      <c r="F28" t="s">
        <v>64</v>
      </c>
      <c r="G28">
        <v>32.155061000000003</v>
      </c>
      <c r="H28">
        <v>-101.933053</v>
      </c>
      <c r="I28" t="s">
        <v>78</v>
      </c>
      <c r="J28">
        <v>4</v>
      </c>
      <c r="K28" s="2" t="s">
        <v>86</v>
      </c>
      <c r="L28" t="s">
        <v>100</v>
      </c>
      <c r="M28">
        <v>1</v>
      </c>
      <c r="N28">
        <f t="shared" si="0"/>
        <v>25</v>
      </c>
    </row>
    <row r="29" spans="1:14" x14ac:dyDescent="0.25">
      <c r="A29" t="s">
        <v>19</v>
      </c>
      <c r="B29" t="s">
        <v>40</v>
      </c>
      <c r="C29">
        <v>26</v>
      </c>
      <c r="D29">
        <v>1590</v>
      </c>
      <c r="E29" t="s">
        <v>56</v>
      </c>
      <c r="F29" t="s">
        <v>64</v>
      </c>
      <c r="G29">
        <v>32.155061000000003</v>
      </c>
      <c r="H29">
        <v>-101.933053</v>
      </c>
      <c r="I29" t="s">
        <v>79</v>
      </c>
      <c r="J29">
        <v>239</v>
      </c>
      <c r="K29" s="2" t="s">
        <v>86</v>
      </c>
      <c r="L29" t="s">
        <v>100</v>
      </c>
      <c r="M29">
        <v>73</v>
      </c>
      <c r="N29">
        <f t="shared" si="0"/>
        <v>31</v>
      </c>
    </row>
    <row r="30" spans="1:14" x14ac:dyDescent="0.25">
      <c r="A30" t="s">
        <v>20</v>
      </c>
      <c r="B30" t="s">
        <v>41</v>
      </c>
      <c r="C30">
        <v>54</v>
      </c>
      <c r="D30">
        <v>1473</v>
      </c>
      <c r="E30" t="s">
        <v>56</v>
      </c>
      <c r="F30" t="s">
        <v>65</v>
      </c>
      <c r="G30">
        <v>32.757800000000003</v>
      </c>
      <c r="H30">
        <v>-102.681</v>
      </c>
      <c r="I30" t="s">
        <v>78</v>
      </c>
      <c r="J30">
        <v>58</v>
      </c>
      <c r="K30" s="2" t="s">
        <v>87</v>
      </c>
      <c r="L30" t="s">
        <v>100</v>
      </c>
      <c r="M30">
        <v>11</v>
      </c>
      <c r="N30">
        <f t="shared" si="0"/>
        <v>19</v>
      </c>
    </row>
    <row r="31" spans="1:14" x14ac:dyDescent="0.25">
      <c r="A31" t="s">
        <v>20</v>
      </c>
      <c r="B31" t="s">
        <v>41</v>
      </c>
      <c r="C31">
        <v>54</v>
      </c>
      <c r="D31">
        <v>1473</v>
      </c>
      <c r="E31" t="s">
        <v>56</v>
      </c>
      <c r="F31" t="s">
        <v>65</v>
      </c>
      <c r="G31">
        <v>32.757800000000003</v>
      </c>
      <c r="H31">
        <v>-102.681</v>
      </c>
      <c r="I31" t="s">
        <v>79</v>
      </c>
      <c r="J31">
        <v>2249</v>
      </c>
      <c r="K31" s="2" t="s">
        <v>87</v>
      </c>
      <c r="L31" t="s">
        <v>100</v>
      </c>
      <c r="M31">
        <v>669</v>
      </c>
      <c r="N31">
        <f t="shared" si="0"/>
        <v>30</v>
      </c>
    </row>
    <row r="32" spans="1:14" x14ac:dyDescent="0.25">
      <c r="A32" t="s">
        <v>21</v>
      </c>
      <c r="B32" t="s">
        <v>42</v>
      </c>
      <c r="C32">
        <v>18</v>
      </c>
      <c r="D32">
        <v>1413</v>
      </c>
      <c r="E32" t="s">
        <v>56</v>
      </c>
      <c r="F32" t="s">
        <v>66</v>
      </c>
      <c r="G32">
        <v>31.419170000000001</v>
      </c>
      <c r="H32">
        <v>-102.33167</v>
      </c>
      <c r="I32" t="s">
        <v>78</v>
      </c>
      <c r="J32">
        <v>0</v>
      </c>
      <c r="K32" t="s">
        <v>84</v>
      </c>
      <c r="L32" t="s">
        <v>100</v>
      </c>
      <c r="M32">
        <v>0</v>
      </c>
      <c r="N32" t="s">
        <v>84</v>
      </c>
    </row>
    <row r="33" spans="1:14" x14ac:dyDescent="0.25">
      <c r="A33" t="s">
        <v>21</v>
      </c>
      <c r="B33" t="s">
        <v>42</v>
      </c>
      <c r="C33">
        <v>18</v>
      </c>
      <c r="D33">
        <v>1413</v>
      </c>
      <c r="E33" t="s">
        <v>56</v>
      </c>
      <c r="F33" t="s">
        <v>66</v>
      </c>
      <c r="G33">
        <v>31.419170000000001</v>
      </c>
      <c r="H33">
        <v>-102.33167</v>
      </c>
      <c r="I33" t="s">
        <v>79</v>
      </c>
      <c r="J33">
        <v>0</v>
      </c>
      <c r="K33" t="s">
        <v>84</v>
      </c>
      <c r="L33" t="s">
        <v>100</v>
      </c>
      <c r="M33">
        <v>0</v>
      </c>
      <c r="N33" t="s">
        <v>84</v>
      </c>
    </row>
    <row r="34" spans="1:14" x14ac:dyDescent="0.25">
      <c r="A34" t="s">
        <v>22</v>
      </c>
      <c r="B34" t="s">
        <v>43</v>
      </c>
      <c r="C34">
        <v>74</v>
      </c>
      <c r="D34">
        <v>1387</v>
      </c>
      <c r="E34" t="s">
        <v>56</v>
      </c>
      <c r="F34" t="s">
        <v>65</v>
      </c>
      <c r="G34">
        <v>31.983332999999998</v>
      </c>
      <c r="H34">
        <v>-102.6375</v>
      </c>
      <c r="I34" t="s">
        <v>78</v>
      </c>
      <c r="J34">
        <v>0</v>
      </c>
      <c r="K34" s="2" t="s">
        <v>88</v>
      </c>
      <c r="L34" t="s">
        <v>100</v>
      </c>
      <c r="M34">
        <v>0</v>
      </c>
      <c r="N34" t="s">
        <v>84</v>
      </c>
    </row>
    <row r="35" spans="1:14" x14ac:dyDescent="0.25">
      <c r="A35" t="s">
        <v>22</v>
      </c>
      <c r="B35" t="s">
        <v>43</v>
      </c>
      <c r="C35">
        <v>74</v>
      </c>
      <c r="D35">
        <v>1387</v>
      </c>
      <c r="E35" t="s">
        <v>56</v>
      </c>
      <c r="F35" t="s">
        <v>65</v>
      </c>
      <c r="G35">
        <v>31.983332999999998</v>
      </c>
      <c r="H35">
        <v>-102.6375</v>
      </c>
      <c r="I35" t="s">
        <v>79</v>
      </c>
      <c r="J35">
        <v>263</v>
      </c>
      <c r="K35" s="2" t="s">
        <v>88</v>
      </c>
      <c r="L35" t="s">
        <v>100</v>
      </c>
      <c r="M35">
        <v>136</v>
      </c>
      <c r="N35">
        <f t="shared" si="0"/>
        <v>52</v>
      </c>
    </row>
    <row r="36" spans="1:14" x14ac:dyDescent="0.25">
      <c r="A36" t="s">
        <v>23</v>
      </c>
      <c r="B36" t="s">
        <v>44</v>
      </c>
      <c r="C36">
        <v>26</v>
      </c>
      <c r="D36">
        <v>1025</v>
      </c>
      <c r="E36" t="s">
        <v>56</v>
      </c>
      <c r="F36" t="s">
        <v>67</v>
      </c>
      <c r="G36">
        <v>31.337980999999999</v>
      </c>
      <c r="H36">
        <v>-103.01663600000001</v>
      </c>
      <c r="I36" t="s">
        <v>78</v>
      </c>
      <c r="J36">
        <v>0</v>
      </c>
      <c r="K36" s="2" t="s">
        <v>89</v>
      </c>
      <c r="L36" t="s">
        <v>100</v>
      </c>
      <c r="M36">
        <v>0</v>
      </c>
      <c r="N36" t="s">
        <v>84</v>
      </c>
    </row>
    <row r="37" spans="1:14" x14ac:dyDescent="0.25">
      <c r="A37" t="s">
        <v>23</v>
      </c>
      <c r="B37" t="s">
        <v>44</v>
      </c>
      <c r="C37">
        <v>26</v>
      </c>
      <c r="D37">
        <v>1025</v>
      </c>
      <c r="E37" t="s">
        <v>56</v>
      </c>
      <c r="F37" t="s">
        <v>67</v>
      </c>
      <c r="G37">
        <v>31.337980999999999</v>
      </c>
      <c r="H37">
        <v>-103.01663600000001</v>
      </c>
      <c r="I37" t="s">
        <v>79</v>
      </c>
      <c r="J37">
        <v>0</v>
      </c>
      <c r="K37" s="2" t="s">
        <v>89</v>
      </c>
      <c r="L37" t="s">
        <v>100</v>
      </c>
      <c r="M37">
        <v>0</v>
      </c>
      <c r="N37" t="s">
        <v>84</v>
      </c>
    </row>
    <row r="38" spans="1:14" x14ac:dyDescent="0.25">
      <c r="A38" t="s">
        <v>24</v>
      </c>
      <c r="B38" t="s">
        <v>45</v>
      </c>
      <c r="C38">
        <v>15</v>
      </c>
      <c r="D38">
        <v>817</v>
      </c>
      <c r="E38" t="s">
        <v>56</v>
      </c>
      <c r="F38" t="s">
        <v>68</v>
      </c>
      <c r="G38">
        <v>31.405692999999999</v>
      </c>
      <c r="H38">
        <v>-102.31449600000001</v>
      </c>
      <c r="I38" t="s">
        <v>78</v>
      </c>
      <c r="J38">
        <v>0</v>
      </c>
      <c r="K38" s="2" t="s">
        <v>90</v>
      </c>
      <c r="L38" t="s">
        <v>100</v>
      </c>
      <c r="M38">
        <v>0</v>
      </c>
      <c r="N38" t="s">
        <v>84</v>
      </c>
    </row>
    <row r="39" spans="1:14" x14ac:dyDescent="0.25">
      <c r="A39" t="s">
        <v>24</v>
      </c>
      <c r="B39" t="s">
        <v>45</v>
      </c>
      <c r="C39">
        <v>15</v>
      </c>
      <c r="D39">
        <v>817</v>
      </c>
      <c r="E39" t="s">
        <v>56</v>
      </c>
      <c r="F39" t="s">
        <v>68</v>
      </c>
      <c r="G39">
        <v>31.405692999999999</v>
      </c>
      <c r="H39">
        <v>-102.31449600000001</v>
      </c>
      <c r="I39" t="s">
        <v>79</v>
      </c>
      <c r="J39">
        <v>0</v>
      </c>
      <c r="K39" s="2" t="s">
        <v>90</v>
      </c>
      <c r="L39" t="s">
        <v>100</v>
      </c>
      <c r="M39">
        <v>0</v>
      </c>
      <c r="N39" t="s">
        <v>84</v>
      </c>
    </row>
    <row r="40" spans="1:14" x14ac:dyDescent="0.25">
      <c r="A40" t="s">
        <v>25</v>
      </c>
      <c r="B40" t="s">
        <v>46</v>
      </c>
      <c r="C40">
        <v>65</v>
      </c>
      <c r="D40">
        <v>720</v>
      </c>
      <c r="E40" t="s">
        <v>56</v>
      </c>
      <c r="F40" t="s">
        <v>69</v>
      </c>
      <c r="G40">
        <v>31.735600000000002</v>
      </c>
      <c r="H40">
        <v>-101.79810000000001</v>
      </c>
      <c r="I40" t="s">
        <v>78</v>
      </c>
      <c r="J40">
        <v>0</v>
      </c>
      <c r="K40" s="2" t="s">
        <v>91</v>
      </c>
      <c r="L40" t="s">
        <v>100</v>
      </c>
      <c r="M40">
        <v>0</v>
      </c>
      <c r="N40" t="s">
        <v>84</v>
      </c>
    </row>
    <row r="41" spans="1:14" x14ac:dyDescent="0.25">
      <c r="A41" t="s">
        <v>25</v>
      </c>
      <c r="B41" t="s">
        <v>46</v>
      </c>
      <c r="C41">
        <v>65</v>
      </c>
      <c r="D41">
        <v>720</v>
      </c>
      <c r="E41" t="s">
        <v>56</v>
      </c>
      <c r="F41" t="s">
        <v>69</v>
      </c>
      <c r="G41">
        <v>31.735600000000002</v>
      </c>
      <c r="H41">
        <v>-101.79810000000001</v>
      </c>
      <c r="I41" t="s">
        <v>79</v>
      </c>
      <c r="J41">
        <v>3</v>
      </c>
      <c r="K41" s="2" t="s">
        <v>91</v>
      </c>
      <c r="L41" t="s">
        <v>100</v>
      </c>
      <c r="M41">
        <v>1</v>
      </c>
      <c r="N41">
        <f t="shared" si="0"/>
        <v>33</v>
      </c>
    </row>
    <row r="42" spans="1:14" x14ac:dyDescent="0.25">
      <c r="A42" t="s">
        <v>13</v>
      </c>
      <c r="B42" t="s">
        <v>34</v>
      </c>
      <c r="C42">
        <v>16</v>
      </c>
      <c r="D42">
        <v>36347</v>
      </c>
      <c r="E42" t="s">
        <v>57</v>
      </c>
      <c r="F42" t="s">
        <v>58</v>
      </c>
      <c r="G42">
        <v>30.034731000000001</v>
      </c>
      <c r="H42">
        <v>-94.047055999999998</v>
      </c>
      <c r="I42" t="s">
        <v>78</v>
      </c>
      <c r="J42">
        <v>136</v>
      </c>
      <c r="K42" s="2" t="s">
        <v>80</v>
      </c>
      <c r="L42" t="s">
        <v>100</v>
      </c>
      <c r="M42">
        <v>41</v>
      </c>
      <c r="N42">
        <f t="shared" si="0"/>
        <v>30</v>
      </c>
    </row>
    <row r="43" spans="1:14" x14ac:dyDescent="0.25">
      <c r="A43" t="s">
        <v>13</v>
      </c>
      <c r="B43" t="s">
        <v>34</v>
      </c>
      <c r="C43">
        <v>16</v>
      </c>
      <c r="D43">
        <v>36347</v>
      </c>
      <c r="E43" t="s">
        <v>57</v>
      </c>
      <c r="F43" t="s">
        <v>58</v>
      </c>
      <c r="G43">
        <v>30.034731000000001</v>
      </c>
      <c r="H43">
        <v>-94.047055999999998</v>
      </c>
      <c r="I43" t="s">
        <v>79</v>
      </c>
      <c r="J43">
        <v>17263</v>
      </c>
      <c r="K43" s="2" t="s">
        <v>80</v>
      </c>
      <c r="L43" t="s">
        <v>100</v>
      </c>
      <c r="M43">
        <v>6708</v>
      </c>
      <c r="N43">
        <f t="shared" si="0"/>
        <v>39</v>
      </c>
    </row>
    <row r="44" spans="1:14" x14ac:dyDescent="0.25">
      <c r="A44" t="s">
        <v>14</v>
      </c>
      <c r="B44" t="s">
        <v>35</v>
      </c>
      <c r="C44">
        <v>3</v>
      </c>
      <c r="D44">
        <v>7698</v>
      </c>
      <c r="E44" t="s">
        <v>57</v>
      </c>
      <c r="F44" t="s">
        <v>59</v>
      </c>
      <c r="G44">
        <v>29.742948999999999</v>
      </c>
      <c r="H44">
        <v>-95.097847000000002</v>
      </c>
      <c r="I44" t="s">
        <v>78</v>
      </c>
      <c r="J44">
        <v>1</v>
      </c>
      <c r="K44" s="2" t="s">
        <v>81</v>
      </c>
      <c r="L44" t="s">
        <v>100</v>
      </c>
      <c r="M44">
        <v>0</v>
      </c>
      <c r="N44">
        <f t="shared" si="0"/>
        <v>0</v>
      </c>
    </row>
    <row r="45" spans="1:14" x14ac:dyDescent="0.25">
      <c r="A45" t="s">
        <v>14</v>
      </c>
      <c r="B45" t="s">
        <v>35</v>
      </c>
      <c r="C45">
        <v>3</v>
      </c>
      <c r="D45">
        <v>7698</v>
      </c>
      <c r="E45" t="s">
        <v>57</v>
      </c>
      <c r="F45" t="s">
        <v>59</v>
      </c>
      <c r="G45">
        <v>29.742948999999999</v>
      </c>
      <c r="H45">
        <v>-95.097847000000002</v>
      </c>
      <c r="I45" t="s">
        <v>79</v>
      </c>
      <c r="J45">
        <v>5380</v>
      </c>
      <c r="K45" s="2" t="s">
        <v>81</v>
      </c>
      <c r="L45" t="s">
        <v>100</v>
      </c>
      <c r="M45">
        <v>2120</v>
      </c>
      <c r="N45">
        <f t="shared" si="0"/>
        <v>39</v>
      </c>
    </row>
    <row r="46" spans="1:14" x14ac:dyDescent="0.25">
      <c r="A46" t="s">
        <v>26</v>
      </c>
      <c r="B46" t="s">
        <v>47</v>
      </c>
      <c r="C46">
        <v>18</v>
      </c>
      <c r="D46">
        <v>979</v>
      </c>
      <c r="E46" t="s">
        <v>57</v>
      </c>
      <c r="F46" t="s">
        <v>70</v>
      </c>
      <c r="G46">
        <v>30.065833000000001</v>
      </c>
      <c r="H46">
        <v>-94.071387999999999</v>
      </c>
      <c r="I46" t="s">
        <v>78</v>
      </c>
      <c r="J46">
        <v>1190</v>
      </c>
      <c r="K46" s="2" t="s">
        <v>92</v>
      </c>
      <c r="L46" t="s">
        <v>100</v>
      </c>
      <c r="M46">
        <v>1029</v>
      </c>
      <c r="N46">
        <f t="shared" si="0"/>
        <v>86</v>
      </c>
    </row>
    <row r="47" spans="1:14" x14ac:dyDescent="0.25">
      <c r="A47" t="s">
        <v>26</v>
      </c>
      <c r="B47" t="s">
        <v>47</v>
      </c>
      <c r="C47">
        <v>18</v>
      </c>
      <c r="D47">
        <v>979</v>
      </c>
      <c r="E47" t="s">
        <v>57</v>
      </c>
      <c r="F47" t="s">
        <v>70</v>
      </c>
      <c r="G47">
        <v>30.065833000000001</v>
      </c>
      <c r="H47">
        <v>-94.071387999999999</v>
      </c>
      <c r="I47" t="s">
        <v>79</v>
      </c>
      <c r="J47">
        <v>28800</v>
      </c>
      <c r="K47" s="2" t="s">
        <v>92</v>
      </c>
      <c r="L47" t="s">
        <v>100</v>
      </c>
      <c r="M47">
        <v>16799</v>
      </c>
      <c r="N47">
        <f t="shared" si="0"/>
        <v>58</v>
      </c>
    </row>
    <row r="48" spans="1:14" x14ac:dyDescent="0.25">
      <c r="A48" t="s">
        <v>27</v>
      </c>
      <c r="B48" t="s">
        <v>48</v>
      </c>
      <c r="C48">
        <v>18</v>
      </c>
      <c r="D48">
        <v>715</v>
      </c>
      <c r="E48" t="s">
        <v>57</v>
      </c>
      <c r="F48" t="s">
        <v>71</v>
      </c>
      <c r="G48">
        <v>29.826000000000001</v>
      </c>
      <c r="H48">
        <v>-94.921916999999993</v>
      </c>
      <c r="I48" t="s">
        <v>78</v>
      </c>
      <c r="J48">
        <v>91</v>
      </c>
      <c r="K48" s="2" t="s">
        <v>93</v>
      </c>
      <c r="L48" t="s">
        <v>100</v>
      </c>
      <c r="M48">
        <v>20</v>
      </c>
      <c r="N48">
        <f t="shared" si="0"/>
        <v>22</v>
      </c>
    </row>
    <row r="49" spans="1:14" x14ac:dyDescent="0.25">
      <c r="A49" t="s">
        <v>27</v>
      </c>
      <c r="B49" t="s">
        <v>48</v>
      </c>
      <c r="C49">
        <v>18</v>
      </c>
      <c r="D49">
        <v>715</v>
      </c>
      <c r="E49" t="s">
        <v>57</v>
      </c>
      <c r="F49" t="s">
        <v>71</v>
      </c>
      <c r="G49">
        <v>29.826000000000001</v>
      </c>
      <c r="H49">
        <v>-94.921916999999993</v>
      </c>
      <c r="I49" t="s">
        <v>79</v>
      </c>
      <c r="J49">
        <v>9085</v>
      </c>
      <c r="K49" s="2" t="s">
        <v>93</v>
      </c>
      <c r="L49" t="s">
        <v>100</v>
      </c>
      <c r="M49">
        <v>1917</v>
      </c>
      <c r="N49">
        <f t="shared" si="0"/>
        <v>21</v>
      </c>
    </row>
    <row r="50" spans="1:14" x14ac:dyDescent="0.25">
      <c r="A50" t="s">
        <v>28</v>
      </c>
      <c r="B50" t="s">
        <v>49</v>
      </c>
      <c r="C50">
        <v>8</v>
      </c>
      <c r="D50">
        <v>609</v>
      </c>
      <c r="E50" t="s">
        <v>57</v>
      </c>
      <c r="F50" t="s">
        <v>72</v>
      </c>
      <c r="G50">
        <v>29.964146</v>
      </c>
      <c r="H50">
        <v>-93.930137999999999</v>
      </c>
      <c r="I50" t="s">
        <v>78</v>
      </c>
      <c r="J50">
        <v>2197</v>
      </c>
      <c r="K50" s="2" t="s">
        <v>94</v>
      </c>
      <c r="L50" t="s">
        <v>100</v>
      </c>
      <c r="M50">
        <v>423</v>
      </c>
      <c r="N50">
        <f t="shared" si="0"/>
        <v>19</v>
      </c>
    </row>
    <row r="51" spans="1:14" x14ac:dyDescent="0.25">
      <c r="A51" t="s">
        <v>28</v>
      </c>
      <c r="B51" t="s">
        <v>49</v>
      </c>
      <c r="C51">
        <v>8</v>
      </c>
      <c r="D51">
        <v>609</v>
      </c>
      <c r="E51" t="s">
        <v>57</v>
      </c>
      <c r="F51" t="s">
        <v>72</v>
      </c>
      <c r="G51">
        <v>29.964146</v>
      </c>
      <c r="H51">
        <v>-93.930137999999999</v>
      </c>
      <c r="I51" t="s">
        <v>79</v>
      </c>
      <c r="J51">
        <v>38006</v>
      </c>
      <c r="K51" s="2" t="s">
        <v>94</v>
      </c>
      <c r="L51" t="s">
        <v>100</v>
      </c>
      <c r="M51">
        <v>12020</v>
      </c>
      <c r="N51">
        <f t="shared" si="0"/>
        <v>32</v>
      </c>
    </row>
    <row r="52" spans="1:14" x14ac:dyDescent="0.25">
      <c r="A52" t="s">
        <v>29</v>
      </c>
      <c r="B52" t="s">
        <v>50</v>
      </c>
      <c r="C52">
        <v>23</v>
      </c>
      <c r="D52">
        <v>584</v>
      </c>
      <c r="E52" t="s">
        <v>57</v>
      </c>
      <c r="F52" t="s">
        <v>73</v>
      </c>
      <c r="G52">
        <v>28.980267000000001</v>
      </c>
      <c r="H52">
        <v>-95.305261999999999</v>
      </c>
      <c r="I52" t="s">
        <v>78</v>
      </c>
      <c r="J52">
        <v>28</v>
      </c>
      <c r="K52" s="2" t="s">
        <v>95</v>
      </c>
      <c r="L52" t="s">
        <v>100</v>
      </c>
      <c r="M52">
        <v>11</v>
      </c>
      <c r="N52">
        <f t="shared" si="0"/>
        <v>39</v>
      </c>
    </row>
    <row r="53" spans="1:14" x14ac:dyDescent="0.25">
      <c r="A53" t="s">
        <v>29</v>
      </c>
      <c r="B53" t="s">
        <v>50</v>
      </c>
      <c r="C53">
        <v>23</v>
      </c>
      <c r="D53">
        <v>584</v>
      </c>
      <c r="E53" t="s">
        <v>57</v>
      </c>
      <c r="F53" t="s">
        <v>73</v>
      </c>
      <c r="G53">
        <v>28.980267000000001</v>
      </c>
      <c r="H53">
        <v>-95.305261999999999</v>
      </c>
      <c r="I53" t="s">
        <v>79</v>
      </c>
      <c r="J53">
        <v>2090</v>
      </c>
      <c r="K53" s="2" t="s">
        <v>95</v>
      </c>
      <c r="L53" t="s">
        <v>100</v>
      </c>
      <c r="M53">
        <v>919</v>
      </c>
      <c r="N53">
        <f t="shared" si="0"/>
        <v>44</v>
      </c>
    </row>
    <row r="54" spans="1:14" x14ac:dyDescent="0.25">
      <c r="A54" t="s">
        <v>30</v>
      </c>
      <c r="B54" t="s">
        <v>51</v>
      </c>
      <c r="C54">
        <v>25</v>
      </c>
      <c r="D54">
        <v>576</v>
      </c>
      <c r="E54" t="s">
        <v>57</v>
      </c>
      <c r="F54" t="s">
        <v>74</v>
      </c>
      <c r="G54">
        <v>28.928585000000002</v>
      </c>
      <c r="H54">
        <v>-95.315566000000004</v>
      </c>
      <c r="I54" t="s">
        <v>78</v>
      </c>
      <c r="J54">
        <v>40</v>
      </c>
      <c r="K54" s="2" t="s">
        <v>96</v>
      </c>
      <c r="L54" t="s">
        <v>100</v>
      </c>
      <c r="M54">
        <v>5</v>
      </c>
      <c r="N54">
        <f t="shared" si="0"/>
        <v>13</v>
      </c>
    </row>
    <row r="55" spans="1:14" x14ac:dyDescent="0.25">
      <c r="A55" t="s">
        <v>30</v>
      </c>
      <c r="B55" t="s">
        <v>51</v>
      </c>
      <c r="C55">
        <v>25</v>
      </c>
      <c r="D55">
        <v>576</v>
      </c>
      <c r="E55" t="s">
        <v>57</v>
      </c>
      <c r="F55" t="s">
        <v>74</v>
      </c>
      <c r="G55">
        <v>28.928585000000002</v>
      </c>
      <c r="H55">
        <v>-95.315566000000004</v>
      </c>
      <c r="I55" t="s">
        <v>79</v>
      </c>
      <c r="J55">
        <v>3233</v>
      </c>
      <c r="K55" s="2" t="s">
        <v>96</v>
      </c>
      <c r="L55" t="s">
        <v>100</v>
      </c>
      <c r="M55">
        <v>1864</v>
      </c>
      <c r="N55">
        <f t="shared" si="0"/>
        <v>58</v>
      </c>
    </row>
    <row r="56" spans="1:14" x14ac:dyDescent="0.25">
      <c r="A56" t="s">
        <v>31</v>
      </c>
      <c r="B56" t="s">
        <v>52</v>
      </c>
      <c r="C56">
        <v>11</v>
      </c>
      <c r="D56">
        <v>288</v>
      </c>
      <c r="E56" t="s">
        <v>57</v>
      </c>
      <c r="F56" t="s">
        <v>75</v>
      </c>
      <c r="G56">
        <v>29.756256</v>
      </c>
      <c r="H56">
        <v>-95.011032</v>
      </c>
      <c r="I56" t="s">
        <v>78</v>
      </c>
      <c r="J56">
        <v>1423</v>
      </c>
      <c r="K56" s="2" t="s">
        <v>97</v>
      </c>
      <c r="L56" t="s">
        <v>100</v>
      </c>
      <c r="M56">
        <v>608</v>
      </c>
      <c r="N56">
        <f t="shared" si="0"/>
        <v>43</v>
      </c>
    </row>
    <row r="57" spans="1:14" x14ac:dyDescent="0.25">
      <c r="A57" t="s">
        <v>31</v>
      </c>
      <c r="B57" t="s">
        <v>52</v>
      </c>
      <c r="C57">
        <v>11</v>
      </c>
      <c r="D57">
        <v>288</v>
      </c>
      <c r="E57" t="s">
        <v>57</v>
      </c>
      <c r="F57" t="s">
        <v>75</v>
      </c>
      <c r="G57">
        <v>29.756256</v>
      </c>
      <c r="H57">
        <v>-95.011032</v>
      </c>
      <c r="I57" t="s">
        <v>79</v>
      </c>
      <c r="J57">
        <v>37772</v>
      </c>
      <c r="K57" s="2" t="s">
        <v>97</v>
      </c>
      <c r="L57" t="s">
        <v>100</v>
      </c>
      <c r="M57">
        <v>16415</v>
      </c>
      <c r="N57">
        <f t="shared" si="0"/>
        <v>43</v>
      </c>
    </row>
    <row r="58" spans="1:14" x14ac:dyDescent="0.25">
      <c r="A58" t="s">
        <v>32</v>
      </c>
      <c r="B58" t="s">
        <v>53</v>
      </c>
      <c r="C58">
        <v>24</v>
      </c>
      <c r="D58">
        <v>245</v>
      </c>
      <c r="E58" t="s">
        <v>57</v>
      </c>
      <c r="F58" t="s">
        <v>76</v>
      </c>
      <c r="G58">
        <v>29.96001</v>
      </c>
      <c r="H58">
        <v>-93.895579999999995</v>
      </c>
      <c r="I58" t="s">
        <v>78</v>
      </c>
      <c r="J58">
        <v>3036</v>
      </c>
      <c r="K58" s="2" t="s">
        <v>98</v>
      </c>
      <c r="L58" t="s">
        <v>100</v>
      </c>
      <c r="M58">
        <v>658</v>
      </c>
      <c r="N58">
        <f t="shared" si="0"/>
        <v>22</v>
      </c>
    </row>
    <row r="59" spans="1:14" x14ac:dyDescent="0.25">
      <c r="A59" t="s">
        <v>32</v>
      </c>
      <c r="B59" t="s">
        <v>53</v>
      </c>
      <c r="C59">
        <v>24</v>
      </c>
      <c r="D59">
        <v>245</v>
      </c>
      <c r="E59" t="s">
        <v>57</v>
      </c>
      <c r="F59" t="s">
        <v>76</v>
      </c>
      <c r="G59">
        <v>29.96001</v>
      </c>
      <c r="H59">
        <v>-93.895579999999995</v>
      </c>
      <c r="I59" t="s">
        <v>79</v>
      </c>
      <c r="J59">
        <v>22034</v>
      </c>
      <c r="K59" s="2" t="s">
        <v>98</v>
      </c>
      <c r="L59" t="s">
        <v>100</v>
      </c>
      <c r="M59">
        <v>7956</v>
      </c>
      <c r="N59">
        <f t="shared" si="0"/>
        <v>36</v>
      </c>
    </row>
    <row r="60" spans="1:14" x14ac:dyDescent="0.25">
      <c r="A60" t="s">
        <v>33</v>
      </c>
      <c r="B60" t="s">
        <v>54</v>
      </c>
      <c r="C60">
        <v>6</v>
      </c>
      <c r="D60">
        <v>223</v>
      </c>
      <c r="E60" t="s">
        <v>57</v>
      </c>
      <c r="F60" t="s">
        <v>77</v>
      </c>
      <c r="G60">
        <v>29.709842999999999</v>
      </c>
      <c r="H60">
        <v>-95.236270000000005</v>
      </c>
      <c r="I60" t="s">
        <v>78</v>
      </c>
      <c r="J60">
        <v>2897</v>
      </c>
      <c r="K60" s="2" t="s">
        <v>99</v>
      </c>
      <c r="L60" t="s">
        <v>100</v>
      </c>
      <c r="M60">
        <v>1766</v>
      </c>
      <c r="N60">
        <f t="shared" si="0"/>
        <v>61</v>
      </c>
    </row>
    <row r="61" spans="1:14" x14ac:dyDescent="0.25">
      <c r="A61" t="s">
        <v>33</v>
      </c>
      <c r="B61" t="s">
        <v>54</v>
      </c>
      <c r="C61">
        <v>6</v>
      </c>
      <c r="D61">
        <v>223</v>
      </c>
      <c r="E61" t="s">
        <v>57</v>
      </c>
      <c r="F61" t="s">
        <v>77</v>
      </c>
      <c r="G61">
        <v>29.709842999999999</v>
      </c>
      <c r="H61">
        <v>-95.236270000000005</v>
      </c>
      <c r="I61" t="s">
        <v>79</v>
      </c>
      <c r="J61">
        <v>94034</v>
      </c>
      <c r="K61" s="2" t="s">
        <v>99</v>
      </c>
      <c r="L61" t="s">
        <v>100</v>
      </c>
      <c r="M61">
        <v>52345</v>
      </c>
      <c r="N61">
        <f t="shared" si="0"/>
        <v>56</v>
      </c>
    </row>
    <row r="62" spans="1:14" x14ac:dyDescent="0.25">
      <c r="A62" t="s">
        <v>13</v>
      </c>
      <c r="B62" t="s">
        <v>34</v>
      </c>
      <c r="C62">
        <v>16</v>
      </c>
      <c r="D62">
        <v>36347</v>
      </c>
      <c r="E62" t="s">
        <v>55</v>
      </c>
      <c r="F62" t="s">
        <v>58</v>
      </c>
      <c r="G62">
        <v>30.034731000000001</v>
      </c>
      <c r="H62">
        <v>-94.047055999999998</v>
      </c>
      <c r="I62" t="s">
        <v>78</v>
      </c>
      <c r="J62">
        <v>136</v>
      </c>
      <c r="K62" s="2" t="s">
        <v>80</v>
      </c>
      <c r="L62" t="s">
        <v>101</v>
      </c>
      <c r="M62">
        <v>70</v>
      </c>
      <c r="N62">
        <f t="shared" si="0"/>
        <v>51</v>
      </c>
    </row>
    <row r="63" spans="1:14" x14ac:dyDescent="0.25">
      <c r="A63" t="s">
        <v>13</v>
      </c>
      <c r="B63" t="s">
        <v>34</v>
      </c>
      <c r="C63">
        <v>16</v>
      </c>
      <c r="D63">
        <v>36347</v>
      </c>
      <c r="E63" t="s">
        <v>55</v>
      </c>
      <c r="F63" t="s">
        <v>58</v>
      </c>
      <c r="G63">
        <v>30.034731000000001</v>
      </c>
      <c r="H63">
        <v>-94.047055999999998</v>
      </c>
      <c r="I63" t="s">
        <v>79</v>
      </c>
      <c r="J63">
        <v>17263</v>
      </c>
      <c r="K63" s="2" t="s">
        <v>80</v>
      </c>
      <c r="L63" t="s">
        <v>101</v>
      </c>
      <c r="M63">
        <v>4684</v>
      </c>
      <c r="N63">
        <f t="shared" si="0"/>
        <v>27</v>
      </c>
    </row>
    <row r="64" spans="1:14" x14ac:dyDescent="0.25">
      <c r="A64" t="s">
        <v>14</v>
      </c>
      <c r="B64" t="s">
        <v>35</v>
      </c>
      <c r="C64">
        <v>3</v>
      </c>
      <c r="D64">
        <v>7698</v>
      </c>
      <c r="E64" t="s">
        <v>55</v>
      </c>
      <c r="F64" t="s">
        <v>59</v>
      </c>
      <c r="G64">
        <v>29.742948999999999</v>
      </c>
      <c r="H64">
        <v>-95.097847000000002</v>
      </c>
      <c r="I64" t="s">
        <v>78</v>
      </c>
      <c r="J64">
        <v>1</v>
      </c>
      <c r="K64" s="2" t="s">
        <v>81</v>
      </c>
      <c r="L64" t="s">
        <v>101</v>
      </c>
      <c r="M64">
        <v>0</v>
      </c>
      <c r="N64">
        <f t="shared" si="0"/>
        <v>0</v>
      </c>
    </row>
    <row r="65" spans="1:14" x14ac:dyDescent="0.25">
      <c r="A65" t="s">
        <v>14</v>
      </c>
      <c r="B65" t="s">
        <v>35</v>
      </c>
      <c r="C65">
        <v>3</v>
      </c>
      <c r="D65">
        <v>7698</v>
      </c>
      <c r="E65" t="s">
        <v>55</v>
      </c>
      <c r="F65" t="s">
        <v>59</v>
      </c>
      <c r="G65">
        <v>29.742948999999999</v>
      </c>
      <c r="H65">
        <v>-95.097847000000002</v>
      </c>
      <c r="I65" t="s">
        <v>79</v>
      </c>
      <c r="J65">
        <v>5380</v>
      </c>
      <c r="K65" s="2" t="s">
        <v>81</v>
      </c>
      <c r="L65" t="s">
        <v>101</v>
      </c>
      <c r="M65">
        <v>3897</v>
      </c>
      <c r="N65">
        <f t="shared" si="0"/>
        <v>72</v>
      </c>
    </row>
    <row r="66" spans="1:14" x14ac:dyDescent="0.25">
      <c r="A66" t="s">
        <v>15</v>
      </c>
      <c r="B66" t="s">
        <v>36</v>
      </c>
      <c r="C66">
        <v>110</v>
      </c>
      <c r="D66">
        <v>2717</v>
      </c>
      <c r="E66" t="s">
        <v>55</v>
      </c>
      <c r="F66" t="s">
        <v>60</v>
      </c>
      <c r="G66">
        <v>31.501667000000001</v>
      </c>
      <c r="H66">
        <v>-102.640277</v>
      </c>
      <c r="I66" t="s">
        <v>78</v>
      </c>
      <c r="J66">
        <v>0</v>
      </c>
      <c r="K66" s="2" t="s">
        <v>82</v>
      </c>
      <c r="L66" t="s">
        <v>101</v>
      </c>
      <c r="M66">
        <v>0</v>
      </c>
      <c r="N66" t="s">
        <v>84</v>
      </c>
    </row>
    <row r="67" spans="1:14" x14ac:dyDescent="0.25">
      <c r="A67" t="s">
        <v>15</v>
      </c>
      <c r="B67" t="s">
        <v>36</v>
      </c>
      <c r="C67">
        <v>110</v>
      </c>
      <c r="D67">
        <v>2717</v>
      </c>
      <c r="E67" t="s">
        <v>55</v>
      </c>
      <c r="F67" t="s">
        <v>60</v>
      </c>
      <c r="G67">
        <v>31.501667000000001</v>
      </c>
      <c r="H67">
        <v>-102.640277</v>
      </c>
      <c r="I67" t="s">
        <v>79</v>
      </c>
      <c r="J67">
        <v>2</v>
      </c>
      <c r="K67" s="2" t="s">
        <v>82</v>
      </c>
      <c r="L67" t="s">
        <v>101</v>
      </c>
      <c r="M67">
        <v>0</v>
      </c>
      <c r="N67">
        <f t="shared" ref="N67:N130" si="1">ROUND(M67/J67*100,0)</f>
        <v>0</v>
      </c>
    </row>
    <row r="68" spans="1:14" x14ac:dyDescent="0.25">
      <c r="A68" t="s">
        <v>16</v>
      </c>
      <c r="B68" t="s">
        <v>37</v>
      </c>
      <c r="C68">
        <v>42</v>
      </c>
      <c r="D68">
        <v>2461</v>
      </c>
      <c r="E68" t="s">
        <v>55</v>
      </c>
      <c r="F68" t="s">
        <v>61</v>
      </c>
      <c r="G68">
        <v>31.362088</v>
      </c>
      <c r="H68">
        <v>-101.77961999999999</v>
      </c>
      <c r="I68" t="s">
        <v>78</v>
      </c>
      <c r="J68">
        <v>4</v>
      </c>
      <c r="K68" s="2" t="s">
        <v>83</v>
      </c>
      <c r="L68" t="s">
        <v>101</v>
      </c>
      <c r="M68">
        <v>0</v>
      </c>
      <c r="N68">
        <f t="shared" si="1"/>
        <v>0</v>
      </c>
    </row>
    <row r="69" spans="1:14" x14ac:dyDescent="0.25">
      <c r="A69" t="s">
        <v>16</v>
      </c>
      <c r="B69" t="s">
        <v>37</v>
      </c>
      <c r="C69">
        <v>42</v>
      </c>
      <c r="D69">
        <v>2461</v>
      </c>
      <c r="E69" t="s">
        <v>55</v>
      </c>
      <c r="F69" t="s">
        <v>61</v>
      </c>
      <c r="G69">
        <v>31.362088</v>
      </c>
      <c r="H69">
        <v>-101.77961999999999</v>
      </c>
      <c r="I69" t="s">
        <v>79</v>
      </c>
      <c r="J69">
        <v>15</v>
      </c>
      <c r="K69" s="2" t="s">
        <v>83</v>
      </c>
      <c r="L69" t="s">
        <v>101</v>
      </c>
      <c r="M69">
        <v>11</v>
      </c>
      <c r="N69">
        <f t="shared" si="1"/>
        <v>73</v>
      </c>
    </row>
    <row r="70" spans="1:14" x14ac:dyDescent="0.25">
      <c r="A70" t="s">
        <v>17</v>
      </c>
      <c r="B70" t="s">
        <v>38</v>
      </c>
      <c r="C70">
        <v>1</v>
      </c>
      <c r="D70">
        <v>2206</v>
      </c>
      <c r="E70" t="s">
        <v>55</v>
      </c>
      <c r="F70" t="s">
        <v>62</v>
      </c>
      <c r="G70">
        <v>28.9941</v>
      </c>
      <c r="H70">
        <v>-97.612099999999998</v>
      </c>
      <c r="I70" t="s">
        <v>78</v>
      </c>
      <c r="J70">
        <v>0</v>
      </c>
      <c r="K70" t="s">
        <v>84</v>
      </c>
      <c r="L70" t="s">
        <v>101</v>
      </c>
      <c r="M70">
        <v>0</v>
      </c>
      <c r="N70" t="s">
        <v>84</v>
      </c>
    </row>
    <row r="71" spans="1:14" x14ac:dyDescent="0.25">
      <c r="A71" t="s">
        <v>17</v>
      </c>
      <c r="B71" t="s">
        <v>38</v>
      </c>
      <c r="C71">
        <v>1</v>
      </c>
      <c r="D71">
        <v>2206</v>
      </c>
      <c r="E71" t="s">
        <v>55</v>
      </c>
      <c r="F71" t="s">
        <v>62</v>
      </c>
      <c r="G71">
        <v>28.9941</v>
      </c>
      <c r="H71">
        <v>-97.612099999999998</v>
      </c>
      <c r="I71" t="s">
        <v>79</v>
      </c>
      <c r="J71">
        <v>0</v>
      </c>
      <c r="K71" t="s">
        <v>84</v>
      </c>
      <c r="L71" t="s">
        <v>101</v>
      </c>
      <c r="M71">
        <v>0</v>
      </c>
      <c r="N71" t="s">
        <v>84</v>
      </c>
    </row>
    <row r="72" spans="1:14" x14ac:dyDescent="0.25">
      <c r="A72" t="s">
        <v>18</v>
      </c>
      <c r="B72" t="s">
        <v>39</v>
      </c>
      <c r="C72">
        <v>19</v>
      </c>
      <c r="D72">
        <v>2013</v>
      </c>
      <c r="E72" t="s">
        <v>55</v>
      </c>
      <c r="F72" t="s">
        <v>63</v>
      </c>
      <c r="G72">
        <v>32.215555999999999</v>
      </c>
      <c r="H72">
        <v>-101.936111</v>
      </c>
      <c r="I72" t="s">
        <v>78</v>
      </c>
      <c r="J72">
        <v>1</v>
      </c>
      <c r="K72" s="2" t="s">
        <v>85</v>
      </c>
      <c r="L72" t="s">
        <v>101</v>
      </c>
      <c r="M72">
        <v>1</v>
      </c>
      <c r="N72">
        <f t="shared" si="1"/>
        <v>100</v>
      </c>
    </row>
    <row r="73" spans="1:14" x14ac:dyDescent="0.25">
      <c r="A73" t="s">
        <v>18</v>
      </c>
      <c r="B73" t="s">
        <v>39</v>
      </c>
      <c r="C73">
        <v>19</v>
      </c>
      <c r="D73">
        <v>2013</v>
      </c>
      <c r="E73" t="s">
        <v>55</v>
      </c>
      <c r="F73" t="s">
        <v>63</v>
      </c>
      <c r="G73">
        <v>32.215555999999999</v>
      </c>
      <c r="H73">
        <v>-101.936111</v>
      </c>
      <c r="I73" t="s">
        <v>79</v>
      </c>
      <c r="J73">
        <v>31</v>
      </c>
      <c r="K73" s="2" t="s">
        <v>85</v>
      </c>
      <c r="L73" t="s">
        <v>101</v>
      </c>
      <c r="M73">
        <v>30</v>
      </c>
      <c r="N73">
        <f t="shared" si="1"/>
        <v>97</v>
      </c>
    </row>
    <row r="74" spans="1:14" x14ac:dyDescent="0.25">
      <c r="A74" t="s">
        <v>19</v>
      </c>
      <c r="B74" t="s">
        <v>40</v>
      </c>
      <c r="C74">
        <v>26</v>
      </c>
      <c r="D74">
        <v>1590</v>
      </c>
      <c r="E74" t="s">
        <v>55</v>
      </c>
      <c r="F74" t="s">
        <v>64</v>
      </c>
      <c r="G74">
        <v>32.155061000000003</v>
      </c>
      <c r="H74">
        <v>-101.933053</v>
      </c>
      <c r="I74" t="s">
        <v>78</v>
      </c>
      <c r="J74">
        <v>4</v>
      </c>
      <c r="K74" s="2" t="s">
        <v>86</v>
      </c>
      <c r="L74" t="s">
        <v>101</v>
      </c>
      <c r="M74">
        <v>4</v>
      </c>
      <c r="N74">
        <f t="shared" si="1"/>
        <v>100</v>
      </c>
    </row>
    <row r="75" spans="1:14" x14ac:dyDescent="0.25">
      <c r="A75" t="s">
        <v>19</v>
      </c>
      <c r="B75" t="s">
        <v>40</v>
      </c>
      <c r="C75">
        <v>26</v>
      </c>
      <c r="D75">
        <v>1590</v>
      </c>
      <c r="E75" t="s">
        <v>55</v>
      </c>
      <c r="F75" t="s">
        <v>64</v>
      </c>
      <c r="G75">
        <v>32.155061000000003</v>
      </c>
      <c r="H75">
        <v>-101.933053</v>
      </c>
      <c r="I75" t="s">
        <v>79</v>
      </c>
      <c r="J75">
        <v>239</v>
      </c>
      <c r="K75" s="2" t="s">
        <v>86</v>
      </c>
      <c r="L75" t="s">
        <v>101</v>
      </c>
      <c r="M75">
        <v>185</v>
      </c>
      <c r="N75">
        <f t="shared" si="1"/>
        <v>77</v>
      </c>
    </row>
    <row r="76" spans="1:14" x14ac:dyDescent="0.25">
      <c r="A76" t="s">
        <v>20</v>
      </c>
      <c r="B76" t="s">
        <v>41</v>
      </c>
      <c r="C76">
        <v>54</v>
      </c>
      <c r="D76">
        <v>1473</v>
      </c>
      <c r="E76" t="s">
        <v>55</v>
      </c>
      <c r="F76" t="s">
        <v>65</v>
      </c>
      <c r="G76">
        <v>32.757800000000003</v>
      </c>
      <c r="H76">
        <v>-102.681</v>
      </c>
      <c r="I76" t="s">
        <v>78</v>
      </c>
      <c r="J76">
        <v>58</v>
      </c>
      <c r="K76" s="2" t="s">
        <v>87</v>
      </c>
      <c r="L76" t="s">
        <v>101</v>
      </c>
      <c r="M76">
        <v>56</v>
      </c>
      <c r="N76">
        <f t="shared" si="1"/>
        <v>97</v>
      </c>
    </row>
    <row r="77" spans="1:14" x14ac:dyDescent="0.25">
      <c r="A77" t="s">
        <v>20</v>
      </c>
      <c r="B77" t="s">
        <v>41</v>
      </c>
      <c r="C77">
        <v>54</v>
      </c>
      <c r="D77">
        <v>1473</v>
      </c>
      <c r="E77" t="s">
        <v>55</v>
      </c>
      <c r="F77" t="s">
        <v>65</v>
      </c>
      <c r="G77">
        <v>32.757800000000003</v>
      </c>
      <c r="H77">
        <v>-102.681</v>
      </c>
      <c r="I77" t="s">
        <v>79</v>
      </c>
      <c r="J77">
        <v>2249</v>
      </c>
      <c r="K77" s="2" t="s">
        <v>87</v>
      </c>
      <c r="L77" t="s">
        <v>101</v>
      </c>
      <c r="M77">
        <v>1984</v>
      </c>
      <c r="N77">
        <f t="shared" si="1"/>
        <v>88</v>
      </c>
    </row>
    <row r="78" spans="1:14" x14ac:dyDescent="0.25">
      <c r="A78" t="s">
        <v>21</v>
      </c>
      <c r="B78" t="s">
        <v>42</v>
      </c>
      <c r="C78">
        <v>18</v>
      </c>
      <c r="D78">
        <v>1413</v>
      </c>
      <c r="E78" t="s">
        <v>55</v>
      </c>
      <c r="F78" t="s">
        <v>66</v>
      </c>
      <c r="G78">
        <v>31.419170000000001</v>
      </c>
      <c r="H78">
        <v>-102.33167</v>
      </c>
      <c r="I78" t="s">
        <v>78</v>
      </c>
      <c r="J78">
        <v>0</v>
      </c>
      <c r="K78" t="s">
        <v>84</v>
      </c>
      <c r="L78" t="s">
        <v>101</v>
      </c>
      <c r="M78">
        <v>0</v>
      </c>
      <c r="N78" t="s">
        <v>84</v>
      </c>
    </row>
    <row r="79" spans="1:14" x14ac:dyDescent="0.25">
      <c r="A79" t="s">
        <v>21</v>
      </c>
      <c r="B79" t="s">
        <v>42</v>
      </c>
      <c r="C79">
        <v>18</v>
      </c>
      <c r="D79">
        <v>1413</v>
      </c>
      <c r="E79" t="s">
        <v>55</v>
      </c>
      <c r="F79" t="s">
        <v>66</v>
      </c>
      <c r="G79">
        <v>31.419170000000001</v>
      </c>
      <c r="H79">
        <v>-102.33167</v>
      </c>
      <c r="I79" t="s">
        <v>79</v>
      </c>
      <c r="J79">
        <v>0</v>
      </c>
      <c r="K79" t="s">
        <v>84</v>
      </c>
      <c r="L79" t="s">
        <v>101</v>
      </c>
      <c r="M79">
        <v>0</v>
      </c>
      <c r="N79" t="s">
        <v>84</v>
      </c>
    </row>
    <row r="80" spans="1:14" x14ac:dyDescent="0.25">
      <c r="A80" t="s">
        <v>22</v>
      </c>
      <c r="B80" t="s">
        <v>43</v>
      </c>
      <c r="C80">
        <v>74</v>
      </c>
      <c r="D80">
        <v>1387</v>
      </c>
      <c r="E80" t="s">
        <v>55</v>
      </c>
      <c r="F80" t="s">
        <v>65</v>
      </c>
      <c r="G80">
        <v>31.983332999999998</v>
      </c>
      <c r="H80">
        <v>-102.6375</v>
      </c>
      <c r="I80" t="s">
        <v>78</v>
      </c>
      <c r="J80">
        <v>0</v>
      </c>
      <c r="K80" s="2" t="s">
        <v>88</v>
      </c>
      <c r="L80" t="s">
        <v>101</v>
      </c>
      <c r="M80">
        <v>0</v>
      </c>
      <c r="N80" t="s">
        <v>84</v>
      </c>
    </row>
    <row r="81" spans="1:14" x14ac:dyDescent="0.25">
      <c r="A81" t="s">
        <v>22</v>
      </c>
      <c r="B81" t="s">
        <v>43</v>
      </c>
      <c r="C81">
        <v>74</v>
      </c>
      <c r="D81">
        <v>1387</v>
      </c>
      <c r="E81" t="s">
        <v>55</v>
      </c>
      <c r="F81" t="s">
        <v>65</v>
      </c>
      <c r="G81">
        <v>31.983332999999998</v>
      </c>
      <c r="H81">
        <v>-102.6375</v>
      </c>
      <c r="I81" t="s">
        <v>79</v>
      </c>
      <c r="J81">
        <v>263</v>
      </c>
      <c r="K81" s="2" t="s">
        <v>88</v>
      </c>
      <c r="L81" t="s">
        <v>101</v>
      </c>
      <c r="M81">
        <v>231</v>
      </c>
      <c r="N81">
        <f t="shared" si="1"/>
        <v>88</v>
      </c>
    </row>
    <row r="82" spans="1:14" x14ac:dyDescent="0.25">
      <c r="A82" t="s">
        <v>15</v>
      </c>
      <c r="B82" t="s">
        <v>36</v>
      </c>
      <c r="C82">
        <v>110</v>
      </c>
      <c r="D82">
        <v>2717</v>
      </c>
      <c r="E82" t="s">
        <v>56</v>
      </c>
      <c r="F82" t="s">
        <v>60</v>
      </c>
      <c r="G82">
        <v>31.501667000000001</v>
      </c>
      <c r="H82">
        <v>-102.640277</v>
      </c>
      <c r="I82" t="s">
        <v>78</v>
      </c>
      <c r="J82">
        <v>0</v>
      </c>
      <c r="K82" s="2" t="s">
        <v>82</v>
      </c>
      <c r="L82" t="s">
        <v>101</v>
      </c>
      <c r="M82">
        <v>0</v>
      </c>
      <c r="N82" t="s">
        <v>84</v>
      </c>
    </row>
    <row r="83" spans="1:14" x14ac:dyDescent="0.25">
      <c r="A83" t="s">
        <v>15</v>
      </c>
      <c r="B83" t="s">
        <v>36</v>
      </c>
      <c r="C83">
        <v>110</v>
      </c>
      <c r="D83">
        <v>2717</v>
      </c>
      <c r="E83" t="s">
        <v>56</v>
      </c>
      <c r="F83" t="s">
        <v>60</v>
      </c>
      <c r="G83">
        <v>31.501667000000001</v>
      </c>
      <c r="H83">
        <v>-102.640277</v>
      </c>
      <c r="I83" t="s">
        <v>79</v>
      </c>
      <c r="J83">
        <v>2</v>
      </c>
      <c r="K83" s="2" t="s">
        <v>82</v>
      </c>
      <c r="L83" t="s">
        <v>101</v>
      </c>
      <c r="M83">
        <v>0</v>
      </c>
      <c r="N83">
        <f t="shared" si="1"/>
        <v>0</v>
      </c>
    </row>
    <row r="84" spans="1:14" x14ac:dyDescent="0.25">
      <c r="A84" t="s">
        <v>16</v>
      </c>
      <c r="B84" t="s">
        <v>37</v>
      </c>
      <c r="C84">
        <v>42</v>
      </c>
      <c r="D84">
        <v>2461</v>
      </c>
      <c r="E84" t="s">
        <v>56</v>
      </c>
      <c r="F84" t="s">
        <v>61</v>
      </c>
      <c r="G84">
        <v>31.362088</v>
      </c>
      <c r="H84">
        <v>-101.77961999999999</v>
      </c>
      <c r="I84" t="s">
        <v>78</v>
      </c>
      <c r="J84">
        <v>4</v>
      </c>
      <c r="K84" s="2" t="s">
        <v>83</v>
      </c>
      <c r="L84" t="s">
        <v>101</v>
      </c>
      <c r="M84">
        <v>0</v>
      </c>
      <c r="N84">
        <f t="shared" si="1"/>
        <v>0</v>
      </c>
    </row>
    <row r="85" spans="1:14" x14ac:dyDescent="0.25">
      <c r="A85" t="s">
        <v>16</v>
      </c>
      <c r="B85" t="s">
        <v>37</v>
      </c>
      <c r="C85">
        <v>42</v>
      </c>
      <c r="D85">
        <v>2461</v>
      </c>
      <c r="E85" t="s">
        <v>56</v>
      </c>
      <c r="F85" t="s">
        <v>61</v>
      </c>
      <c r="G85">
        <v>31.362088</v>
      </c>
      <c r="H85">
        <v>-101.77961999999999</v>
      </c>
      <c r="I85" t="s">
        <v>79</v>
      </c>
      <c r="J85">
        <v>15</v>
      </c>
      <c r="K85" s="2" t="s">
        <v>83</v>
      </c>
      <c r="L85" t="s">
        <v>101</v>
      </c>
      <c r="M85">
        <v>11</v>
      </c>
      <c r="N85">
        <f t="shared" si="1"/>
        <v>73</v>
      </c>
    </row>
    <row r="86" spans="1:14" x14ac:dyDescent="0.25">
      <c r="A86" t="s">
        <v>18</v>
      </c>
      <c r="B86" t="s">
        <v>39</v>
      </c>
      <c r="C86">
        <v>19</v>
      </c>
      <c r="D86">
        <v>2013</v>
      </c>
      <c r="E86" t="s">
        <v>56</v>
      </c>
      <c r="F86" t="s">
        <v>63</v>
      </c>
      <c r="G86">
        <v>32.215555999999999</v>
      </c>
      <c r="H86">
        <v>-101.936111</v>
      </c>
      <c r="I86" t="s">
        <v>78</v>
      </c>
      <c r="J86">
        <v>1</v>
      </c>
      <c r="K86" s="2" t="s">
        <v>85</v>
      </c>
      <c r="L86" t="s">
        <v>101</v>
      </c>
      <c r="M86">
        <v>1</v>
      </c>
      <c r="N86">
        <f t="shared" si="1"/>
        <v>100</v>
      </c>
    </row>
    <row r="87" spans="1:14" x14ac:dyDescent="0.25">
      <c r="A87" t="s">
        <v>18</v>
      </c>
      <c r="B87" t="s">
        <v>39</v>
      </c>
      <c r="C87">
        <v>19</v>
      </c>
      <c r="D87">
        <v>2013</v>
      </c>
      <c r="E87" t="s">
        <v>56</v>
      </c>
      <c r="F87" t="s">
        <v>63</v>
      </c>
      <c r="G87">
        <v>32.215555999999999</v>
      </c>
      <c r="H87">
        <v>-101.936111</v>
      </c>
      <c r="I87" t="s">
        <v>79</v>
      </c>
      <c r="J87">
        <v>31</v>
      </c>
      <c r="K87" s="2" t="s">
        <v>85</v>
      </c>
      <c r="L87" t="s">
        <v>101</v>
      </c>
      <c r="M87">
        <v>30</v>
      </c>
      <c r="N87">
        <f t="shared" si="1"/>
        <v>97</v>
      </c>
    </row>
    <row r="88" spans="1:14" x14ac:dyDescent="0.25">
      <c r="A88" t="s">
        <v>19</v>
      </c>
      <c r="B88" t="s">
        <v>40</v>
      </c>
      <c r="C88">
        <v>26</v>
      </c>
      <c r="D88">
        <v>1590</v>
      </c>
      <c r="E88" t="s">
        <v>56</v>
      </c>
      <c r="F88" t="s">
        <v>64</v>
      </c>
      <c r="G88">
        <v>32.155061000000003</v>
      </c>
      <c r="H88">
        <v>-101.933053</v>
      </c>
      <c r="I88" t="s">
        <v>78</v>
      </c>
      <c r="J88">
        <v>4</v>
      </c>
      <c r="K88" s="2" t="s">
        <v>86</v>
      </c>
      <c r="L88" t="s">
        <v>101</v>
      </c>
      <c r="M88">
        <v>4</v>
      </c>
      <c r="N88">
        <f t="shared" si="1"/>
        <v>100</v>
      </c>
    </row>
    <row r="89" spans="1:14" x14ac:dyDescent="0.25">
      <c r="A89" t="s">
        <v>19</v>
      </c>
      <c r="B89" t="s">
        <v>40</v>
      </c>
      <c r="C89">
        <v>26</v>
      </c>
      <c r="D89">
        <v>1590</v>
      </c>
      <c r="E89" t="s">
        <v>56</v>
      </c>
      <c r="F89" t="s">
        <v>64</v>
      </c>
      <c r="G89">
        <v>32.155061000000003</v>
      </c>
      <c r="H89">
        <v>-101.933053</v>
      </c>
      <c r="I89" t="s">
        <v>79</v>
      </c>
      <c r="J89">
        <v>239</v>
      </c>
      <c r="K89" s="2" t="s">
        <v>86</v>
      </c>
      <c r="L89" t="s">
        <v>101</v>
      </c>
      <c r="M89">
        <v>185</v>
      </c>
      <c r="N89">
        <f t="shared" si="1"/>
        <v>77</v>
      </c>
    </row>
    <row r="90" spans="1:14" x14ac:dyDescent="0.25">
      <c r="A90" t="s">
        <v>20</v>
      </c>
      <c r="B90" t="s">
        <v>41</v>
      </c>
      <c r="C90">
        <v>54</v>
      </c>
      <c r="D90">
        <v>1473</v>
      </c>
      <c r="E90" t="s">
        <v>56</v>
      </c>
      <c r="F90" t="s">
        <v>65</v>
      </c>
      <c r="G90">
        <v>32.757800000000003</v>
      </c>
      <c r="H90">
        <v>-102.681</v>
      </c>
      <c r="I90" t="s">
        <v>78</v>
      </c>
      <c r="J90">
        <v>58</v>
      </c>
      <c r="K90" s="2" t="s">
        <v>87</v>
      </c>
      <c r="L90" t="s">
        <v>101</v>
      </c>
      <c r="M90">
        <v>56</v>
      </c>
      <c r="N90">
        <f t="shared" si="1"/>
        <v>97</v>
      </c>
    </row>
    <row r="91" spans="1:14" x14ac:dyDescent="0.25">
      <c r="A91" t="s">
        <v>20</v>
      </c>
      <c r="B91" t="s">
        <v>41</v>
      </c>
      <c r="C91">
        <v>54</v>
      </c>
      <c r="D91">
        <v>1473</v>
      </c>
      <c r="E91" t="s">
        <v>56</v>
      </c>
      <c r="F91" t="s">
        <v>65</v>
      </c>
      <c r="G91">
        <v>32.757800000000003</v>
      </c>
      <c r="H91">
        <v>-102.681</v>
      </c>
      <c r="I91" t="s">
        <v>79</v>
      </c>
      <c r="J91">
        <v>2249</v>
      </c>
      <c r="K91" s="2" t="s">
        <v>87</v>
      </c>
      <c r="L91" t="s">
        <v>101</v>
      </c>
      <c r="M91">
        <v>1984</v>
      </c>
      <c r="N91">
        <f t="shared" si="1"/>
        <v>88</v>
      </c>
    </row>
    <row r="92" spans="1:14" x14ac:dyDescent="0.25">
      <c r="A92" t="s">
        <v>21</v>
      </c>
      <c r="B92" t="s">
        <v>42</v>
      </c>
      <c r="C92">
        <v>18</v>
      </c>
      <c r="D92">
        <v>1413</v>
      </c>
      <c r="E92" t="s">
        <v>56</v>
      </c>
      <c r="F92" t="s">
        <v>66</v>
      </c>
      <c r="G92">
        <v>31.419170000000001</v>
      </c>
      <c r="H92">
        <v>-102.33167</v>
      </c>
      <c r="I92" t="s">
        <v>78</v>
      </c>
      <c r="J92">
        <v>0</v>
      </c>
      <c r="K92" t="s">
        <v>84</v>
      </c>
      <c r="L92" t="s">
        <v>101</v>
      </c>
      <c r="M92">
        <v>0</v>
      </c>
      <c r="N92" t="s">
        <v>84</v>
      </c>
    </row>
    <row r="93" spans="1:14" x14ac:dyDescent="0.25">
      <c r="A93" t="s">
        <v>21</v>
      </c>
      <c r="B93" t="s">
        <v>42</v>
      </c>
      <c r="C93">
        <v>18</v>
      </c>
      <c r="D93">
        <v>1413</v>
      </c>
      <c r="E93" t="s">
        <v>56</v>
      </c>
      <c r="F93" t="s">
        <v>66</v>
      </c>
      <c r="G93">
        <v>31.419170000000001</v>
      </c>
      <c r="H93">
        <v>-102.33167</v>
      </c>
      <c r="I93" t="s">
        <v>79</v>
      </c>
      <c r="J93">
        <v>0</v>
      </c>
      <c r="K93" t="s">
        <v>84</v>
      </c>
      <c r="L93" t="s">
        <v>101</v>
      </c>
      <c r="M93">
        <v>0</v>
      </c>
      <c r="N93" t="s">
        <v>84</v>
      </c>
    </row>
    <row r="94" spans="1:14" x14ac:dyDescent="0.25">
      <c r="A94" t="s">
        <v>22</v>
      </c>
      <c r="B94" t="s">
        <v>43</v>
      </c>
      <c r="C94">
        <v>74</v>
      </c>
      <c r="D94">
        <v>1387</v>
      </c>
      <c r="E94" t="s">
        <v>56</v>
      </c>
      <c r="F94" t="s">
        <v>65</v>
      </c>
      <c r="G94">
        <v>31.983332999999998</v>
      </c>
      <c r="H94">
        <v>-102.6375</v>
      </c>
      <c r="I94" t="s">
        <v>78</v>
      </c>
      <c r="J94">
        <v>0</v>
      </c>
      <c r="K94" s="2" t="s">
        <v>88</v>
      </c>
      <c r="L94" t="s">
        <v>101</v>
      </c>
      <c r="M94">
        <v>0</v>
      </c>
      <c r="N94" t="s">
        <v>84</v>
      </c>
    </row>
    <row r="95" spans="1:14" x14ac:dyDescent="0.25">
      <c r="A95" t="s">
        <v>22</v>
      </c>
      <c r="B95" t="s">
        <v>43</v>
      </c>
      <c r="C95">
        <v>74</v>
      </c>
      <c r="D95">
        <v>1387</v>
      </c>
      <c r="E95" t="s">
        <v>56</v>
      </c>
      <c r="F95" t="s">
        <v>65</v>
      </c>
      <c r="G95">
        <v>31.983332999999998</v>
      </c>
      <c r="H95">
        <v>-102.6375</v>
      </c>
      <c r="I95" t="s">
        <v>79</v>
      </c>
      <c r="J95">
        <v>263</v>
      </c>
      <c r="K95" s="2" t="s">
        <v>88</v>
      </c>
      <c r="L95" t="s">
        <v>101</v>
      </c>
      <c r="M95">
        <v>231</v>
      </c>
      <c r="N95">
        <f t="shared" si="1"/>
        <v>88</v>
      </c>
    </row>
    <row r="96" spans="1:14" x14ac:dyDescent="0.25">
      <c r="A96" t="s">
        <v>23</v>
      </c>
      <c r="B96" t="s">
        <v>44</v>
      </c>
      <c r="C96">
        <v>26</v>
      </c>
      <c r="D96">
        <v>1025</v>
      </c>
      <c r="E96" t="s">
        <v>56</v>
      </c>
      <c r="F96" t="s">
        <v>67</v>
      </c>
      <c r="G96">
        <v>31.337980999999999</v>
      </c>
      <c r="H96">
        <v>-103.01663600000001</v>
      </c>
      <c r="I96" t="s">
        <v>78</v>
      </c>
      <c r="J96">
        <v>0</v>
      </c>
      <c r="K96" s="2" t="s">
        <v>89</v>
      </c>
      <c r="L96" t="s">
        <v>101</v>
      </c>
      <c r="M96">
        <v>0</v>
      </c>
      <c r="N96" t="s">
        <v>84</v>
      </c>
    </row>
    <row r="97" spans="1:14" x14ac:dyDescent="0.25">
      <c r="A97" t="s">
        <v>23</v>
      </c>
      <c r="B97" t="s">
        <v>44</v>
      </c>
      <c r="C97">
        <v>26</v>
      </c>
      <c r="D97">
        <v>1025</v>
      </c>
      <c r="E97" t="s">
        <v>56</v>
      </c>
      <c r="F97" t="s">
        <v>67</v>
      </c>
      <c r="G97">
        <v>31.337980999999999</v>
      </c>
      <c r="H97">
        <v>-103.01663600000001</v>
      </c>
      <c r="I97" t="s">
        <v>79</v>
      </c>
      <c r="J97">
        <v>0</v>
      </c>
      <c r="K97" s="2" t="s">
        <v>89</v>
      </c>
      <c r="L97" t="s">
        <v>101</v>
      </c>
      <c r="M97">
        <v>0</v>
      </c>
      <c r="N97" t="s">
        <v>84</v>
      </c>
    </row>
    <row r="98" spans="1:14" x14ac:dyDescent="0.25">
      <c r="A98" t="s">
        <v>24</v>
      </c>
      <c r="B98" t="s">
        <v>45</v>
      </c>
      <c r="C98">
        <v>15</v>
      </c>
      <c r="D98">
        <v>817</v>
      </c>
      <c r="E98" t="s">
        <v>56</v>
      </c>
      <c r="F98" t="s">
        <v>68</v>
      </c>
      <c r="G98">
        <v>31.405692999999999</v>
      </c>
      <c r="H98">
        <v>-102.31449600000001</v>
      </c>
      <c r="I98" t="s">
        <v>78</v>
      </c>
      <c r="J98">
        <v>0</v>
      </c>
      <c r="K98" s="2" t="s">
        <v>90</v>
      </c>
      <c r="L98" t="s">
        <v>101</v>
      </c>
      <c r="M98">
        <v>0</v>
      </c>
      <c r="N98" t="s">
        <v>84</v>
      </c>
    </row>
    <row r="99" spans="1:14" x14ac:dyDescent="0.25">
      <c r="A99" t="s">
        <v>24</v>
      </c>
      <c r="B99" t="s">
        <v>45</v>
      </c>
      <c r="C99">
        <v>15</v>
      </c>
      <c r="D99">
        <v>817</v>
      </c>
      <c r="E99" t="s">
        <v>56</v>
      </c>
      <c r="F99" t="s">
        <v>68</v>
      </c>
      <c r="G99">
        <v>31.405692999999999</v>
      </c>
      <c r="H99">
        <v>-102.31449600000001</v>
      </c>
      <c r="I99" t="s">
        <v>79</v>
      </c>
      <c r="J99">
        <v>0</v>
      </c>
      <c r="K99" s="2" t="s">
        <v>90</v>
      </c>
      <c r="L99" t="s">
        <v>101</v>
      </c>
      <c r="M99">
        <v>0</v>
      </c>
      <c r="N99" t="s">
        <v>84</v>
      </c>
    </row>
    <row r="100" spans="1:14" x14ac:dyDescent="0.25">
      <c r="A100" t="s">
        <v>25</v>
      </c>
      <c r="B100" t="s">
        <v>46</v>
      </c>
      <c r="C100">
        <v>65</v>
      </c>
      <c r="D100">
        <v>720</v>
      </c>
      <c r="E100" t="s">
        <v>56</v>
      </c>
      <c r="F100" t="s">
        <v>69</v>
      </c>
      <c r="G100">
        <v>31.735600000000002</v>
      </c>
      <c r="H100">
        <v>-101.79810000000001</v>
      </c>
      <c r="I100" t="s">
        <v>78</v>
      </c>
      <c r="J100">
        <v>0</v>
      </c>
      <c r="K100" s="2" t="s">
        <v>91</v>
      </c>
      <c r="L100" t="s">
        <v>101</v>
      </c>
      <c r="M100">
        <v>0</v>
      </c>
      <c r="N100" t="s">
        <v>84</v>
      </c>
    </row>
    <row r="101" spans="1:14" x14ac:dyDescent="0.25">
      <c r="A101" t="s">
        <v>25</v>
      </c>
      <c r="B101" t="s">
        <v>46</v>
      </c>
      <c r="C101">
        <v>65</v>
      </c>
      <c r="D101">
        <v>720</v>
      </c>
      <c r="E101" t="s">
        <v>56</v>
      </c>
      <c r="F101" t="s">
        <v>69</v>
      </c>
      <c r="G101">
        <v>31.735600000000002</v>
      </c>
      <c r="H101">
        <v>-101.79810000000001</v>
      </c>
      <c r="I101" t="s">
        <v>79</v>
      </c>
      <c r="J101">
        <v>3</v>
      </c>
      <c r="K101" s="2" t="s">
        <v>91</v>
      </c>
      <c r="L101" t="s">
        <v>101</v>
      </c>
      <c r="M101">
        <v>2</v>
      </c>
      <c r="N101">
        <f t="shared" si="1"/>
        <v>67</v>
      </c>
    </row>
    <row r="102" spans="1:14" x14ac:dyDescent="0.25">
      <c r="A102" t="s">
        <v>13</v>
      </c>
      <c r="B102" t="s">
        <v>34</v>
      </c>
      <c r="C102">
        <v>16</v>
      </c>
      <c r="D102">
        <v>36347</v>
      </c>
      <c r="E102" t="s">
        <v>57</v>
      </c>
      <c r="F102" t="s">
        <v>58</v>
      </c>
      <c r="G102">
        <v>30.034731000000001</v>
      </c>
      <c r="H102">
        <v>-94.047055999999998</v>
      </c>
      <c r="I102" t="s">
        <v>78</v>
      </c>
      <c r="J102">
        <v>136</v>
      </c>
      <c r="K102" s="2" t="s">
        <v>80</v>
      </c>
      <c r="L102" t="s">
        <v>101</v>
      </c>
      <c r="M102">
        <v>70</v>
      </c>
      <c r="N102">
        <f t="shared" si="1"/>
        <v>51</v>
      </c>
    </row>
    <row r="103" spans="1:14" x14ac:dyDescent="0.25">
      <c r="A103" t="s">
        <v>13</v>
      </c>
      <c r="B103" t="s">
        <v>34</v>
      </c>
      <c r="C103">
        <v>16</v>
      </c>
      <c r="D103">
        <v>36347</v>
      </c>
      <c r="E103" t="s">
        <v>57</v>
      </c>
      <c r="F103" t="s">
        <v>58</v>
      </c>
      <c r="G103">
        <v>30.034731000000001</v>
      </c>
      <c r="H103">
        <v>-94.047055999999998</v>
      </c>
      <c r="I103" t="s">
        <v>79</v>
      </c>
      <c r="J103">
        <v>17263</v>
      </c>
      <c r="K103" s="2" t="s">
        <v>80</v>
      </c>
      <c r="L103" t="s">
        <v>101</v>
      </c>
      <c r="M103">
        <v>4684</v>
      </c>
      <c r="N103">
        <f t="shared" si="1"/>
        <v>27</v>
      </c>
    </row>
    <row r="104" spans="1:14" x14ac:dyDescent="0.25">
      <c r="A104" t="s">
        <v>14</v>
      </c>
      <c r="B104" t="s">
        <v>35</v>
      </c>
      <c r="C104">
        <v>3</v>
      </c>
      <c r="D104">
        <v>7698</v>
      </c>
      <c r="E104" t="s">
        <v>57</v>
      </c>
      <c r="F104" t="s">
        <v>59</v>
      </c>
      <c r="G104">
        <v>29.742948999999999</v>
      </c>
      <c r="H104">
        <v>-95.097847000000002</v>
      </c>
      <c r="I104" t="s">
        <v>78</v>
      </c>
      <c r="J104">
        <v>1</v>
      </c>
      <c r="K104" s="2" t="s">
        <v>81</v>
      </c>
      <c r="L104" t="s">
        <v>101</v>
      </c>
      <c r="M104">
        <v>0</v>
      </c>
      <c r="N104">
        <f t="shared" si="1"/>
        <v>0</v>
      </c>
    </row>
    <row r="105" spans="1:14" x14ac:dyDescent="0.25">
      <c r="A105" t="s">
        <v>14</v>
      </c>
      <c r="B105" t="s">
        <v>35</v>
      </c>
      <c r="C105">
        <v>3</v>
      </c>
      <c r="D105">
        <v>7698</v>
      </c>
      <c r="E105" t="s">
        <v>57</v>
      </c>
      <c r="F105" t="s">
        <v>59</v>
      </c>
      <c r="G105">
        <v>29.742948999999999</v>
      </c>
      <c r="H105">
        <v>-95.097847000000002</v>
      </c>
      <c r="I105" t="s">
        <v>79</v>
      </c>
      <c r="J105">
        <v>5380</v>
      </c>
      <c r="K105" s="2" t="s">
        <v>81</v>
      </c>
      <c r="L105" t="s">
        <v>101</v>
      </c>
      <c r="M105">
        <v>3897</v>
      </c>
      <c r="N105">
        <f t="shared" si="1"/>
        <v>72</v>
      </c>
    </row>
    <row r="106" spans="1:14" x14ac:dyDescent="0.25">
      <c r="A106" t="s">
        <v>26</v>
      </c>
      <c r="B106" t="s">
        <v>47</v>
      </c>
      <c r="C106">
        <v>18</v>
      </c>
      <c r="D106">
        <v>979</v>
      </c>
      <c r="E106" t="s">
        <v>57</v>
      </c>
      <c r="F106" t="s">
        <v>70</v>
      </c>
      <c r="G106">
        <v>30.065833000000001</v>
      </c>
      <c r="H106">
        <v>-94.071387999999999</v>
      </c>
      <c r="I106" t="s">
        <v>78</v>
      </c>
      <c r="J106">
        <v>1190</v>
      </c>
      <c r="K106" s="2" t="s">
        <v>92</v>
      </c>
      <c r="L106" t="s">
        <v>101</v>
      </c>
      <c r="M106">
        <v>61</v>
      </c>
      <c r="N106">
        <f t="shared" si="1"/>
        <v>5</v>
      </c>
    </row>
    <row r="107" spans="1:14" x14ac:dyDescent="0.25">
      <c r="A107" t="s">
        <v>26</v>
      </c>
      <c r="B107" t="s">
        <v>47</v>
      </c>
      <c r="C107">
        <v>18</v>
      </c>
      <c r="D107">
        <v>979</v>
      </c>
      <c r="E107" t="s">
        <v>57</v>
      </c>
      <c r="F107" t="s">
        <v>70</v>
      </c>
      <c r="G107">
        <v>30.065833000000001</v>
      </c>
      <c r="H107">
        <v>-94.071387999999999</v>
      </c>
      <c r="I107" t="s">
        <v>79</v>
      </c>
      <c r="J107">
        <v>28800</v>
      </c>
      <c r="K107" s="2" t="s">
        <v>92</v>
      </c>
      <c r="L107" t="s">
        <v>101</v>
      </c>
      <c r="M107">
        <v>5341</v>
      </c>
      <c r="N107">
        <f t="shared" si="1"/>
        <v>19</v>
      </c>
    </row>
    <row r="108" spans="1:14" x14ac:dyDescent="0.25">
      <c r="A108" t="s">
        <v>27</v>
      </c>
      <c r="B108" t="s">
        <v>48</v>
      </c>
      <c r="C108">
        <v>18</v>
      </c>
      <c r="D108">
        <v>715</v>
      </c>
      <c r="E108" t="s">
        <v>57</v>
      </c>
      <c r="F108" t="s">
        <v>71</v>
      </c>
      <c r="G108">
        <v>29.826000000000001</v>
      </c>
      <c r="H108">
        <v>-94.921916999999993</v>
      </c>
      <c r="I108" t="s">
        <v>78</v>
      </c>
      <c r="J108">
        <v>91</v>
      </c>
      <c r="K108" s="2" t="s">
        <v>93</v>
      </c>
      <c r="L108" t="s">
        <v>101</v>
      </c>
      <c r="M108">
        <v>67</v>
      </c>
      <c r="N108">
        <f t="shared" si="1"/>
        <v>74</v>
      </c>
    </row>
    <row r="109" spans="1:14" x14ac:dyDescent="0.25">
      <c r="A109" t="s">
        <v>27</v>
      </c>
      <c r="B109" t="s">
        <v>48</v>
      </c>
      <c r="C109">
        <v>18</v>
      </c>
      <c r="D109">
        <v>715</v>
      </c>
      <c r="E109" t="s">
        <v>57</v>
      </c>
      <c r="F109" t="s">
        <v>71</v>
      </c>
      <c r="G109">
        <v>29.826000000000001</v>
      </c>
      <c r="H109">
        <v>-94.921916999999993</v>
      </c>
      <c r="I109" t="s">
        <v>79</v>
      </c>
      <c r="J109">
        <v>9085</v>
      </c>
      <c r="K109" s="2" t="s">
        <v>93</v>
      </c>
      <c r="L109" t="s">
        <v>101</v>
      </c>
      <c r="M109">
        <v>6678</v>
      </c>
      <c r="N109">
        <f t="shared" si="1"/>
        <v>74</v>
      </c>
    </row>
    <row r="110" spans="1:14" x14ac:dyDescent="0.25">
      <c r="A110" t="s">
        <v>28</v>
      </c>
      <c r="B110" t="s">
        <v>49</v>
      </c>
      <c r="C110">
        <v>8</v>
      </c>
      <c r="D110">
        <v>609</v>
      </c>
      <c r="E110" t="s">
        <v>57</v>
      </c>
      <c r="F110" t="s">
        <v>72</v>
      </c>
      <c r="G110">
        <v>29.964146</v>
      </c>
      <c r="H110">
        <v>-93.930137999999999</v>
      </c>
      <c r="I110" t="s">
        <v>78</v>
      </c>
      <c r="J110">
        <v>2197</v>
      </c>
      <c r="K110" s="2" t="s">
        <v>94</v>
      </c>
      <c r="L110" t="s">
        <v>101</v>
      </c>
      <c r="M110">
        <v>2073</v>
      </c>
      <c r="N110">
        <f t="shared" si="1"/>
        <v>94</v>
      </c>
    </row>
    <row r="111" spans="1:14" x14ac:dyDescent="0.25">
      <c r="A111" t="s">
        <v>28</v>
      </c>
      <c r="B111" t="s">
        <v>49</v>
      </c>
      <c r="C111">
        <v>8</v>
      </c>
      <c r="D111">
        <v>609</v>
      </c>
      <c r="E111" t="s">
        <v>57</v>
      </c>
      <c r="F111" t="s">
        <v>72</v>
      </c>
      <c r="G111">
        <v>29.964146</v>
      </c>
      <c r="H111">
        <v>-93.930137999999999</v>
      </c>
      <c r="I111" t="s">
        <v>79</v>
      </c>
      <c r="J111">
        <v>38006</v>
      </c>
      <c r="K111" s="2" t="s">
        <v>94</v>
      </c>
      <c r="L111" t="s">
        <v>101</v>
      </c>
      <c r="M111">
        <v>30046</v>
      </c>
      <c r="N111">
        <f t="shared" si="1"/>
        <v>79</v>
      </c>
    </row>
    <row r="112" spans="1:14" x14ac:dyDescent="0.25">
      <c r="A112" t="s">
        <v>29</v>
      </c>
      <c r="B112" t="s">
        <v>50</v>
      </c>
      <c r="C112">
        <v>23</v>
      </c>
      <c r="D112">
        <v>584</v>
      </c>
      <c r="E112" t="s">
        <v>57</v>
      </c>
      <c r="F112" t="s">
        <v>73</v>
      </c>
      <c r="G112">
        <v>28.980267000000001</v>
      </c>
      <c r="H112">
        <v>-95.305261999999999</v>
      </c>
      <c r="I112" t="s">
        <v>78</v>
      </c>
      <c r="J112">
        <v>28</v>
      </c>
      <c r="K112" s="2" t="s">
        <v>95</v>
      </c>
      <c r="L112" t="s">
        <v>101</v>
      </c>
      <c r="M112">
        <v>20</v>
      </c>
      <c r="N112">
        <f t="shared" si="1"/>
        <v>71</v>
      </c>
    </row>
    <row r="113" spans="1:14" x14ac:dyDescent="0.25">
      <c r="A113" t="s">
        <v>29</v>
      </c>
      <c r="B113" t="s">
        <v>50</v>
      </c>
      <c r="C113">
        <v>23</v>
      </c>
      <c r="D113">
        <v>584</v>
      </c>
      <c r="E113" t="s">
        <v>57</v>
      </c>
      <c r="F113" t="s">
        <v>73</v>
      </c>
      <c r="G113">
        <v>28.980267000000001</v>
      </c>
      <c r="H113">
        <v>-95.305261999999999</v>
      </c>
      <c r="I113" t="s">
        <v>79</v>
      </c>
      <c r="J113">
        <v>2090</v>
      </c>
      <c r="K113" s="2" t="s">
        <v>95</v>
      </c>
      <c r="L113" t="s">
        <v>101</v>
      </c>
      <c r="M113">
        <v>1832</v>
      </c>
      <c r="N113">
        <f t="shared" si="1"/>
        <v>88</v>
      </c>
    </row>
    <row r="114" spans="1:14" x14ac:dyDescent="0.25">
      <c r="A114" t="s">
        <v>30</v>
      </c>
      <c r="B114" t="s">
        <v>51</v>
      </c>
      <c r="C114">
        <v>25</v>
      </c>
      <c r="D114">
        <v>576</v>
      </c>
      <c r="E114" t="s">
        <v>57</v>
      </c>
      <c r="F114" t="s">
        <v>74</v>
      </c>
      <c r="G114">
        <v>28.928585000000002</v>
      </c>
      <c r="H114">
        <v>-95.315566000000004</v>
      </c>
      <c r="I114" t="s">
        <v>78</v>
      </c>
      <c r="J114">
        <v>40</v>
      </c>
      <c r="K114" s="2" t="s">
        <v>96</v>
      </c>
      <c r="L114" t="s">
        <v>101</v>
      </c>
      <c r="M114">
        <v>37</v>
      </c>
      <c r="N114">
        <f t="shared" si="1"/>
        <v>93</v>
      </c>
    </row>
    <row r="115" spans="1:14" x14ac:dyDescent="0.25">
      <c r="A115" t="s">
        <v>30</v>
      </c>
      <c r="B115" t="s">
        <v>51</v>
      </c>
      <c r="C115">
        <v>25</v>
      </c>
      <c r="D115">
        <v>576</v>
      </c>
      <c r="E115" t="s">
        <v>57</v>
      </c>
      <c r="F115" t="s">
        <v>74</v>
      </c>
      <c r="G115">
        <v>28.928585000000002</v>
      </c>
      <c r="H115">
        <v>-95.315566000000004</v>
      </c>
      <c r="I115" t="s">
        <v>79</v>
      </c>
      <c r="J115">
        <v>3233</v>
      </c>
      <c r="K115" s="2" t="s">
        <v>96</v>
      </c>
      <c r="L115" t="s">
        <v>101</v>
      </c>
      <c r="M115">
        <v>2185</v>
      </c>
      <c r="N115">
        <f t="shared" si="1"/>
        <v>68</v>
      </c>
    </row>
    <row r="116" spans="1:14" x14ac:dyDescent="0.25">
      <c r="A116" t="s">
        <v>31</v>
      </c>
      <c r="B116" t="s">
        <v>52</v>
      </c>
      <c r="C116">
        <v>11</v>
      </c>
      <c r="D116">
        <v>288</v>
      </c>
      <c r="E116" t="s">
        <v>57</v>
      </c>
      <c r="F116" t="s">
        <v>75</v>
      </c>
      <c r="G116">
        <v>29.756256</v>
      </c>
      <c r="H116">
        <v>-95.011032</v>
      </c>
      <c r="I116" t="s">
        <v>78</v>
      </c>
      <c r="J116">
        <v>1423</v>
      </c>
      <c r="K116" s="2" t="s">
        <v>97</v>
      </c>
      <c r="L116" t="s">
        <v>101</v>
      </c>
      <c r="M116">
        <v>923</v>
      </c>
      <c r="N116">
        <f t="shared" si="1"/>
        <v>65</v>
      </c>
    </row>
    <row r="117" spans="1:14" x14ac:dyDescent="0.25">
      <c r="A117" t="s">
        <v>31</v>
      </c>
      <c r="B117" t="s">
        <v>52</v>
      </c>
      <c r="C117">
        <v>11</v>
      </c>
      <c r="D117">
        <v>288</v>
      </c>
      <c r="E117" t="s">
        <v>57</v>
      </c>
      <c r="F117" t="s">
        <v>75</v>
      </c>
      <c r="G117">
        <v>29.756256</v>
      </c>
      <c r="H117">
        <v>-95.011032</v>
      </c>
      <c r="I117" t="s">
        <v>79</v>
      </c>
      <c r="J117">
        <v>37772</v>
      </c>
      <c r="K117" s="2" t="s">
        <v>97</v>
      </c>
      <c r="L117" t="s">
        <v>101</v>
      </c>
      <c r="M117">
        <v>22286</v>
      </c>
      <c r="N117">
        <f t="shared" si="1"/>
        <v>59</v>
      </c>
    </row>
    <row r="118" spans="1:14" x14ac:dyDescent="0.25">
      <c r="A118" t="s">
        <v>32</v>
      </c>
      <c r="B118" t="s">
        <v>53</v>
      </c>
      <c r="C118">
        <v>24</v>
      </c>
      <c r="D118">
        <v>245</v>
      </c>
      <c r="E118" t="s">
        <v>57</v>
      </c>
      <c r="F118" t="s">
        <v>76</v>
      </c>
      <c r="G118">
        <v>29.96001</v>
      </c>
      <c r="H118">
        <v>-93.895579999999995</v>
      </c>
      <c r="I118" t="s">
        <v>78</v>
      </c>
      <c r="J118">
        <v>3036</v>
      </c>
      <c r="K118" s="2" t="s">
        <v>98</v>
      </c>
      <c r="L118" t="s">
        <v>101</v>
      </c>
      <c r="M118">
        <v>2793</v>
      </c>
      <c r="N118">
        <f t="shared" si="1"/>
        <v>92</v>
      </c>
    </row>
    <row r="119" spans="1:14" x14ac:dyDescent="0.25">
      <c r="A119" t="s">
        <v>32</v>
      </c>
      <c r="B119" t="s">
        <v>53</v>
      </c>
      <c r="C119">
        <v>24</v>
      </c>
      <c r="D119">
        <v>245</v>
      </c>
      <c r="E119" t="s">
        <v>57</v>
      </c>
      <c r="F119" t="s">
        <v>76</v>
      </c>
      <c r="G119">
        <v>29.96001</v>
      </c>
      <c r="H119">
        <v>-93.895579999999995</v>
      </c>
      <c r="I119" t="s">
        <v>79</v>
      </c>
      <c r="J119">
        <v>22034</v>
      </c>
      <c r="K119" s="2" t="s">
        <v>98</v>
      </c>
      <c r="L119" t="s">
        <v>101</v>
      </c>
      <c r="M119">
        <v>16239</v>
      </c>
      <c r="N119">
        <f t="shared" si="1"/>
        <v>74</v>
      </c>
    </row>
    <row r="120" spans="1:14" x14ac:dyDescent="0.25">
      <c r="A120" t="s">
        <v>33</v>
      </c>
      <c r="B120" t="s">
        <v>54</v>
      </c>
      <c r="C120">
        <v>6</v>
      </c>
      <c r="D120">
        <v>223</v>
      </c>
      <c r="E120" t="s">
        <v>57</v>
      </c>
      <c r="F120" t="s">
        <v>77</v>
      </c>
      <c r="G120">
        <v>29.709842999999999</v>
      </c>
      <c r="H120">
        <v>-95.236270000000005</v>
      </c>
      <c r="I120" t="s">
        <v>78</v>
      </c>
      <c r="J120">
        <v>2897</v>
      </c>
      <c r="K120" s="2" t="s">
        <v>99</v>
      </c>
      <c r="L120" t="s">
        <v>101</v>
      </c>
      <c r="M120">
        <v>2078</v>
      </c>
      <c r="N120">
        <f t="shared" si="1"/>
        <v>72</v>
      </c>
    </row>
    <row r="121" spans="1:14" x14ac:dyDescent="0.25">
      <c r="A121" t="s">
        <v>33</v>
      </c>
      <c r="B121" t="s">
        <v>54</v>
      </c>
      <c r="C121">
        <v>6</v>
      </c>
      <c r="D121">
        <v>223</v>
      </c>
      <c r="E121" t="s">
        <v>57</v>
      </c>
      <c r="F121" t="s">
        <v>77</v>
      </c>
      <c r="G121">
        <v>29.709842999999999</v>
      </c>
      <c r="H121">
        <v>-95.236270000000005</v>
      </c>
      <c r="I121" t="s">
        <v>79</v>
      </c>
      <c r="J121">
        <v>94034</v>
      </c>
      <c r="K121" s="2" t="s">
        <v>99</v>
      </c>
      <c r="L121" t="s">
        <v>101</v>
      </c>
      <c r="M121">
        <v>61870</v>
      </c>
      <c r="N121">
        <f t="shared" si="1"/>
        <v>66</v>
      </c>
    </row>
    <row r="122" spans="1:14" x14ac:dyDescent="0.25">
      <c r="A122" t="s">
        <v>13</v>
      </c>
      <c r="B122" t="s">
        <v>34</v>
      </c>
      <c r="C122">
        <v>16</v>
      </c>
      <c r="D122">
        <v>36347</v>
      </c>
      <c r="E122" t="s">
        <v>55</v>
      </c>
      <c r="F122" t="s">
        <v>58</v>
      </c>
      <c r="G122">
        <v>30.034731000000001</v>
      </c>
      <c r="H122">
        <v>-94.047055999999998</v>
      </c>
      <c r="I122" t="s">
        <v>78</v>
      </c>
      <c r="J122">
        <v>136</v>
      </c>
      <c r="K122" s="2" t="s">
        <v>80</v>
      </c>
      <c r="L122" t="s">
        <v>102</v>
      </c>
      <c r="M122">
        <v>57</v>
      </c>
      <c r="N122">
        <f t="shared" si="1"/>
        <v>42</v>
      </c>
    </row>
    <row r="123" spans="1:14" x14ac:dyDescent="0.25">
      <c r="A123" t="s">
        <v>13</v>
      </c>
      <c r="B123" t="s">
        <v>34</v>
      </c>
      <c r="C123">
        <v>16</v>
      </c>
      <c r="D123">
        <v>36347</v>
      </c>
      <c r="E123" t="s">
        <v>55</v>
      </c>
      <c r="F123" t="s">
        <v>58</v>
      </c>
      <c r="G123">
        <v>30.034731000000001</v>
      </c>
      <c r="H123">
        <v>-94.047055999999998</v>
      </c>
      <c r="I123" t="s">
        <v>79</v>
      </c>
      <c r="J123">
        <v>17263</v>
      </c>
      <c r="K123" s="2" t="s">
        <v>80</v>
      </c>
      <c r="L123" t="s">
        <v>102</v>
      </c>
      <c r="M123">
        <v>9527</v>
      </c>
      <c r="N123">
        <f t="shared" si="1"/>
        <v>55</v>
      </c>
    </row>
    <row r="124" spans="1:14" x14ac:dyDescent="0.25">
      <c r="A124" t="s">
        <v>14</v>
      </c>
      <c r="B124" t="s">
        <v>35</v>
      </c>
      <c r="C124">
        <v>3</v>
      </c>
      <c r="D124">
        <v>7698</v>
      </c>
      <c r="E124" t="s">
        <v>55</v>
      </c>
      <c r="F124" t="s">
        <v>59</v>
      </c>
      <c r="G124">
        <v>29.742948999999999</v>
      </c>
      <c r="H124">
        <v>-95.097847000000002</v>
      </c>
      <c r="I124" t="s">
        <v>78</v>
      </c>
      <c r="J124">
        <v>1</v>
      </c>
      <c r="K124" s="2" t="s">
        <v>81</v>
      </c>
      <c r="L124" t="s">
        <v>102</v>
      </c>
      <c r="M124">
        <v>0</v>
      </c>
      <c r="N124">
        <f t="shared" si="1"/>
        <v>0</v>
      </c>
    </row>
    <row r="125" spans="1:14" x14ac:dyDescent="0.25">
      <c r="A125" t="s">
        <v>14</v>
      </c>
      <c r="B125" t="s">
        <v>35</v>
      </c>
      <c r="C125">
        <v>3</v>
      </c>
      <c r="D125">
        <v>7698</v>
      </c>
      <c r="E125" t="s">
        <v>55</v>
      </c>
      <c r="F125" t="s">
        <v>59</v>
      </c>
      <c r="G125">
        <v>29.742948999999999</v>
      </c>
      <c r="H125">
        <v>-95.097847000000002</v>
      </c>
      <c r="I125" t="s">
        <v>79</v>
      </c>
      <c r="J125">
        <v>5380</v>
      </c>
      <c r="K125" s="2" t="s">
        <v>81</v>
      </c>
      <c r="L125" t="s">
        <v>102</v>
      </c>
      <c r="M125">
        <v>81</v>
      </c>
      <c r="N125">
        <f t="shared" si="1"/>
        <v>2</v>
      </c>
    </row>
    <row r="126" spans="1:14" x14ac:dyDescent="0.25">
      <c r="A126" t="s">
        <v>15</v>
      </c>
      <c r="B126" t="s">
        <v>36</v>
      </c>
      <c r="C126">
        <v>110</v>
      </c>
      <c r="D126">
        <v>2717</v>
      </c>
      <c r="E126" t="s">
        <v>55</v>
      </c>
      <c r="F126" t="s">
        <v>60</v>
      </c>
      <c r="G126">
        <v>31.501667000000001</v>
      </c>
      <c r="H126">
        <v>-102.640277</v>
      </c>
      <c r="I126" t="s">
        <v>78</v>
      </c>
      <c r="J126">
        <v>0</v>
      </c>
      <c r="K126" s="2" t="s">
        <v>82</v>
      </c>
      <c r="L126" t="s">
        <v>102</v>
      </c>
      <c r="M126">
        <v>0</v>
      </c>
      <c r="N126" t="s">
        <v>84</v>
      </c>
    </row>
    <row r="127" spans="1:14" x14ac:dyDescent="0.25">
      <c r="A127" t="s">
        <v>15</v>
      </c>
      <c r="B127" t="s">
        <v>36</v>
      </c>
      <c r="C127">
        <v>110</v>
      </c>
      <c r="D127">
        <v>2717</v>
      </c>
      <c r="E127" t="s">
        <v>55</v>
      </c>
      <c r="F127" t="s">
        <v>60</v>
      </c>
      <c r="G127">
        <v>31.501667000000001</v>
      </c>
      <c r="H127">
        <v>-102.640277</v>
      </c>
      <c r="I127" t="s">
        <v>79</v>
      </c>
      <c r="J127">
        <v>2</v>
      </c>
      <c r="K127" s="2" t="s">
        <v>82</v>
      </c>
      <c r="L127" t="s">
        <v>102</v>
      </c>
      <c r="M127">
        <v>0</v>
      </c>
      <c r="N127">
        <f t="shared" si="1"/>
        <v>0</v>
      </c>
    </row>
    <row r="128" spans="1:14" x14ac:dyDescent="0.25">
      <c r="A128" t="s">
        <v>16</v>
      </c>
      <c r="B128" t="s">
        <v>37</v>
      </c>
      <c r="C128">
        <v>42</v>
      </c>
      <c r="D128">
        <v>2461</v>
      </c>
      <c r="E128" t="s">
        <v>55</v>
      </c>
      <c r="F128" t="s">
        <v>61</v>
      </c>
      <c r="G128">
        <v>31.362088</v>
      </c>
      <c r="H128">
        <v>-101.77961999999999</v>
      </c>
      <c r="I128" t="s">
        <v>78</v>
      </c>
      <c r="J128">
        <v>4</v>
      </c>
      <c r="K128" s="2" t="s">
        <v>83</v>
      </c>
      <c r="L128" t="s">
        <v>102</v>
      </c>
      <c r="M128">
        <v>0</v>
      </c>
      <c r="N128">
        <f t="shared" si="1"/>
        <v>0</v>
      </c>
    </row>
    <row r="129" spans="1:14" x14ac:dyDescent="0.25">
      <c r="A129" t="s">
        <v>16</v>
      </c>
      <c r="B129" t="s">
        <v>37</v>
      </c>
      <c r="C129">
        <v>42</v>
      </c>
      <c r="D129">
        <v>2461</v>
      </c>
      <c r="E129" t="s">
        <v>55</v>
      </c>
      <c r="F129" t="s">
        <v>61</v>
      </c>
      <c r="G129">
        <v>31.362088</v>
      </c>
      <c r="H129">
        <v>-101.77961999999999</v>
      </c>
      <c r="I129" t="s">
        <v>79</v>
      </c>
      <c r="J129">
        <v>15</v>
      </c>
      <c r="K129" s="2" t="s">
        <v>83</v>
      </c>
      <c r="L129" t="s">
        <v>102</v>
      </c>
      <c r="M129">
        <v>0</v>
      </c>
      <c r="N129">
        <f t="shared" si="1"/>
        <v>0</v>
      </c>
    </row>
    <row r="130" spans="1:14" x14ac:dyDescent="0.25">
      <c r="A130" t="s">
        <v>17</v>
      </c>
      <c r="B130" t="s">
        <v>38</v>
      </c>
      <c r="C130">
        <v>1</v>
      </c>
      <c r="D130">
        <v>2206</v>
      </c>
      <c r="E130" t="s">
        <v>55</v>
      </c>
      <c r="F130" t="s">
        <v>62</v>
      </c>
      <c r="G130">
        <v>28.9941</v>
      </c>
      <c r="H130">
        <v>-97.612099999999998</v>
      </c>
      <c r="I130" t="s">
        <v>78</v>
      </c>
      <c r="J130">
        <v>0</v>
      </c>
      <c r="K130" t="s">
        <v>84</v>
      </c>
      <c r="L130" t="s">
        <v>102</v>
      </c>
      <c r="M130">
        <v>0</v>
      </c>
      <c r="N130" t="s">
        <v>84</v>
      </c>
    </row>
    <row r="131" spans="1:14" x14ac:dyDescent="0.25">
      <c r="A131" t="s">
        <v>17</v>
      </c>
      <c r="B131" t="s">
        <v>38</v>
      </c>
      <c r="C131">
        <v>1</v>
      </c>
      <c r="D131">
        <v>2206</v>
      </c>
      <c r="E131" t="s">
        <v>55</v>
      </c>
      <c r="F131" t="s">
        <v>62</v>
      </c>
      <c r="G131">
        <v>28.9941</v>
      </c>
      <c r="H131">
        <v>-97.612099999999998</v>
      </c>
      <c r="I131" t="s">
        <v>79</v>
      </c>
      <c r="J131">
        <v>0</v>
      </c>
      <c r="K131" t="s">
        <v>84</v>
      </c>
      <c r="L131" t="s">
        <v>102</v>
      </c>
      <c r="M131">
        <v>0</v>
      </c>
      <c r="N131" t="s">
        <v>84</v>
      </c>
    </row>
    <row r="132" spans="1:14" x14ac:dyDescent="0.25">
      <c r="A132" t="s">
        <v>18</v>
      </c>
      <c r="B132" t="s">
        <v>39</v>
      </c>
      <c r="C132">
        <v>19</v>
      </c>
      <c r="D132">
        <v>2013</v>
      </c>
      <c r="E132" t="s">
        <v>55</v>
      </c>
      <c r="F132" t="s">
        <v>63</v>
      </c>
      <c r="G132">
        <v>32.215555999999999</v>
      </c>
      <c r="H132">
        <v>-101.936111</v>
      </c>
      <c r="I132" t="s">
        <v>78</v>
      </c>
      <c r="J132">
        <v>1</v>
      </c>
      <c r="K132" s="2" t="s">
        <v>85</v>
      </c>
      <c r="L132" t="s">
        <v>102</v>
      </c>
      <c r="M132">
        <v>0</v>
      </c>
      <c r="N132">
        <f t="shared" ref="N131:N194" si="2">ROUND(M132/J132*100,0)</f>
        <v>0</v>
      </c>
    </row>
    <row r="133" spans="1:14" x14ac:dyDescent="0.25">
      <c r="A133" t="s">
        <v>18</v>
      </c>
      <c r="B133" t="s">
        <v>39</v>
      </c>
      <c r="C133">
        <v>19</v>
      </c>
      <c r="D133">
        <v>2013</v>
      </c>
      <c r="E133" t="s">
        <v>55</v>
      </c>
      <c r="F133" t="s">
        <v>63</v>
      </c>
      <c r="G133">
        <v>32.215555999999999</v>
      </c>
      <c r="H133">
        <v>-101.936111</v>
      </c>
      <c r="I133" t="s">
        <v>79</v>
      </c>
      <c r="J133">
        <v>31</v>
      </c>
      <c r="K133" s="2" t="s">
        <v>85</v>
      </c>
      <c r="L133" t="s">
        <v>102</v>
      </c>
      <c r="M133">
        <v>1</v>
      </c>
      <c r="N133">
        <f t="shared" si="2"/>
        <v>3</v>
      </c>
    </row>
    <row r="134" spans="1:14" x14ac:dyDescent="0.25">
      <c r="A134" t="s">
        <v>19</v>
      </c>
      <c r="B134" t="s">
        <v>40</v>
      </c>
      <c r="C134">
        <v>26</v>
      </c>
      <c r="D134">
        <v>1590</v>
      </c>
      <c r="E134" t="s">
        <v>55</v>
      </c>
      <c r="F134" t="s">
        <v>64</v>
      </c>
      <c r="G134">
        <v>32.155061000000003</v>
      </c>
      <c r="H134">
        <v>-101.933053</v>
      </c>
      <c r="I134" t="s">
        <v>78</v>
      </c>
      <c r="J134">
        <v>4</v>
      </c>
      <c r="K134" s="2" t="s">
        <v>86</v>
      </c>
      <c r="L134" t="s">
        <v>102</v>
      </c>
      <c r="M134">
        <v>0</v>
      </c>
      <c r="N134">
        <f t="shared" si="2"/>
        <v>0</v>
      </c>
    </row>
    <row r="135" spans="1:14" x14ac:dyDescent="0.25">
      <c r="A135" t="s">
        <v>19</v>
      </c>
      <c r="B135" t="s">
        <v>40</v>
      </c>
      <c r="C135">
        <v>26</v>
      </c>
      <c r="D135">
        <v>1590</v>
      </c>
      <c r="E135" t="s">
        <v>55</v>
      </c>
      <c r="F135" t="s">
        <v>64</v>
      </c>
      <c r="G135">
        <v>32.155061000000003</v>
      </c>
      <c r="H135">
        <v>-101.933053</v>
      </c>
      <c r="I135" t="s">
        <v>79</v>
      </c>
      <c r="J135">
        <v>239</v>
      </c>
      <c r="K135" s="2" t="s">
        <v>86</v>
      </c>
      <c r="L135" t="s">
        <v>102</v>
      </c>
      <c r="M135">
        <v>8</v>
      </c>
      <c r="N135">
        <f t="shared" si="2"/>
        <v>3</v>
      </c>
    </row>
    <row r="136" spans="1:14" x14ac:dyDescent="0.25">
      <c r="A136" t="s">
        <v>20</v>
      </c>
      <c r="B136" t="s">
        <v>41</v>
      </c>
      <c r="C136">
        <v>54</v>
      </c>
      <c r="D136">
        <v>1473</v>
      </c>
      <c r="E136" t="s">
        <v>55</v>
      </c>
      <c r="F136" t="s">
        <v>65</v>
      </c>
      <c r="G136">
        <v>32.757800000000003</v>
      </c>
      <c r="H136">
        <v>-102.681</v>
      </c>
      <c r="I136" t="s">
        <v>78</v>
      </c>
      <c r="J136">
        <v>58</v>
      </c>
      <c r="K136" s="2" t="s">
        <v>87</v>
      </c>
      <c r="L136" t="s">
        <v>102</v>
      </c>
      <c r="M136">
        <v>0</v>
      </c>
      <c r="N136">
        <f t="shared" si="2"/>
        <v>0</v>
      </c>
    </row>
    <row r="137" spans="1:14" x14ac:dyDescent="0.25">
      <c r="A137" t="s">
        <v>20</v>
      </c>
      <c r="B137" t="s">
        <v>41</v>
      </c>
      <c r="C137">
        <v>54</v>
      </c>
      <c r="D137">
        <v>1473</v>
      </c>
      <c r="E137" t="s">
        <v>55</v>
      </c>
      <c r="F137" t="s">
        <v>65</v>
      </c>
      <c r="G137">
        <v>32.757800000000003</v>
      </c>
      <c r="H137">
        <v>-102.681</v>
      </c>
      <c r="I137" t="s">
        <v>79</v>
      </c>
      <c r="J137">
        <v>2249</v>
      </c>
      <c r="K137" s="2" t="s">
        <v>87</v>
      </c>
      <c r="L137" t="s">
        <v>102</v>
      </c>
      <c r="M137">
        <v>27</v>
      </c>
      <c r="N137">
        <f t="shared" si="2"/>
        <v>1</v>
      </c>
    </row>
    <row r="138" spans="1:14" x14ac:dyDescent="0.25">
      <c r="A138" t="s">
        <v>21</v>
      </c>
      <c r="B138" t="s">
        <v>42</v>
      </c>
      <c r="C138">
        <v>18</v>
      </c>
      <c r="D138">
        <v>1413</v>
      </c>
      <c r="E138" t="s">
        <v>55</v>
      </c>
      <c r="F138" t="s">
        <v>66</v>
      </c>
      <c r="G138">
        <v>31.419170000000001</v>
      </c>
      <c r="H138">
        <v>-102.33167</v>
      </c>
      <c r="I138" t="s">
        <v>78</v>
      </c>
      <c r="J138">
        <v>0</v>
      </c>
      <c r="K138" t="s">
        <v>84</v>
      </c>
      <c r="L138" t="s">
        <v>102</v>
      </c>
      <c r="M138">
        <v>0</v>
      </c>
      <c r="N138" t="s">
        <v>84</v>
      </c>
    </row>
    <row r="139" spans="1:14" x14ac:dyDescent="0.25">
      <c r="A139" t="s">
        <v>21</v>
      </c>
      <c r="B139" t="s">
        <v>42</v>
      </c>
      <c r="C139">
        <v>18</v>
      </c>
      <c r="D139">
        <v>1413</v>
      </c>
      <c r="E139" t="s">
        <v>55</v>
      </c>
      <c r="F139" t="s">
        <v>66</v>
      </c>
      <c r="G139">
        <v>31.419170000000001</v>
      </c>
      <c r="H139">
        <v>-102.33167</v>
      </c>
      <c r="I139" t="s">
        <v>79</v>
      </c>
      <c r="J139">
        <v>0</v>
      </c>
      <c r="K139" t="s">
        <v>84</v>
      </c>
      <c r="L139" t="s">
        <v>102</v>
      </c>
      <c r="M139">
        <v>0</v>
      </c>
      <c r="N139" t="s">
        <v>84</v>
      </c>
    </row>
    <row r="140" spans="1:14" x14ac:dyDescent="0.25">
      <c r="A140" t="s">
        <v>22</v>
      </c>
      <c r="B140" t="s">
        <v>43</v>
      </c>
      <c r="C140">
        <v>74</v>
      </c>
      <c r="D140">
        <v>1387</v>
      </c>
      <c r="E140" t="s">
        <v>55</v>
      </c>
      <c r="F140" t="s">
        <v>65</v>
      </c>
      <c r="G140">
        <v>31.983332999999998</v>
      </c>
      <c r="H140">
        <v>-102.6375</v>
      </c>
      <c r="I140" t="s">
        <v>78</v>
      </c>
      <c r="J140">
        <v>0</v>
      </c>
      <c r="K140" s="2" t="s">
        <v>88</v>
      </c>
      <c r="L140" t="s">
        <v>102</v>
      </c>
      <c r="M140">
        <v>0</v>
      </c>
      <c r="N140" t="s">
        <v>84</v>
      </c>
    </row>
    <row r="141" spans="1:14" x14ac:dyDescent="0.25">
      <c r="A141" t="s">
        <v>22</v>
      </c>
      <c r="B141" t="s">
        <v>43</v>
      </c>
      <c r="C141">
        <v>74</v>
      </c>
      <c r="D141">
        <v>1387</v>
      </c>
      <c r="E141" t="s">
        <v>55</v>
      </c>
      <c r="F141" t="s">
        <v>65</v>
      </c>
      <c r="G141">
        <v>31.983332999999998</v>
      </c>
      <c r="H141">
        <v>-102.6375</v>
      </c>
      <c r="I141" t="s">
        <v>79</v>
      </c>
      <c r="J141">
        <v>263</v>
      </c>
      <c r="K141" s="2" t="s">
        <v>88</v>
      </c>
      <c r="L141" t="s">
        <v>102</v>
      </c>
      <c r="M141">
        <v>2</v>
      </c>
      <c r="N141">
        <f t="shared" si="2"/>
        <v>1</v>
      </c>
    </row>
    <row r="142" spans="1:14" x14ac:dyDescent="0.25">
      <c r="A142" t="s">
        <v>15</v>
      </c>
      <c r="B142" t="s">
        <v>36</v>
      </c>
      <c r="C142">
        <v>110</v>
      </c>
      <c r="D142">
        <v>2717</v>
      </c>
      <c r="E142" t="s">
        <v>56</v>
      </c>
      <c r="F142" t="s">
        <v>60</v>
      </c>
      <c r="G142">
        <v>31.501667000000001</v>
      </c>
      <c r="H142">
        <v>-102.640277</v>
      </c>
      <c r="I142" t="s">
        <v>78</v>
      </c>
      <c r="J142">
        <v>0</v>
      </c>
      <c r="K142" s="2" t="s">
        <v>82</v>
      </c>
      <c r="L142" t="s">
        <v>102</v>
      </c>
      <c r="M142">
        <v>0</v>
      </c>
      <c r="N142" t="s">
        <v>84</v>
      </c>
    </row>
    <row r="143" spans="1:14" x14ac:dyDescent="0.25">
      <c r="A143" t="s">
        <v>15</v>
      </c>
      <c r="B143" t="s">
        <v>36</v>
      </c>
      <c r="C143">
        <v>110</v>
      </c>
      <c r="D143">
        <v>2717</v>
      </c>
      <c r="E143" t="s">
        <v>56</v>
      </c>
      <c r="F143" t="s">
        <v>60</v>
      </c>
      <c r="G143">
        <v>31.501667000000001</v>
      </c>
      <c r="H143">
        <v>-102.640277</v>
      </c>
      <c r="I143" t="s">
        <v>79</v>
      </c>
      <c r="J143">
        <v>2</v>
      </c>
      <c r="K143" s="2" t="s">
        <v>82</v>
      </c>
      <c r="L143" t="s">
        <v>102</v>
      </c>
      <c r="M143">
        <v>0</v>
      </c>
      <c r="N143">
        <f t="shared" si="2"/>
        <v>0</v>
      </c>
    </row>
    <row r="144" spans="1:14" x14ac:dyDescent="0.25">
      <c r="A144" t="s">
        <v>16</v>
      </c>
      <c r="B144" t="s">
        <v>37</v>
      </c>
      <c r="C144">
        <v>42</v>
      </c>
      <c r="D144">
        <v>2461</v>
      </c>
      <c r="E144" t="s">
        <v>56</v>
      </c>
      <c r="F144" t="s">
        <v>61</v>
      </c>
      <c r="G144">
        <v>31.362088</v>
      </c>
      <c r="H144">
        <v>-101.77961999999999</v>
      </c>
      <c r="I144" t="s">
        <v>78</v>
      </c>
      <c r="J144">
        <v>4</v>
      </c>
      <c r="K144" s="2" t="s">
        <v>83</v>
      </c>
      <c r="L144" t="s">
        <v>102</v>
      </c>
      <c r="M144">
        <v>0</v>
      </c>
      <c r="N144">
        <f t="shared" si="2"/>
        <v>0</v>
      </c>
    </row>
    <row r="145" spans="1:14" x14ac:dyDescent="0.25">
      <c r="A145" t="s">
        <v>16</v>
      </c>
      <c r="B145" t="s">
        <v>37</v>
      </c>
      <c r="C145">
        <v>42</v>
      </c>
      <c r="D145">
        <v>2461</v>
      </c>
      <c r="E145" t="s">
        <v>56</v>
      </c>
      <c r="F145" t="s">
        <v>61</v>
      </c>
      <c r="G145">
        <v>31.362088</v>
      </c>
      <c r="H145">
        <v>-101.77961999999999</v>
      </c>
      <c r="I145" t="s">
        <v>79</v>
      </c>
      <c r="J145">
        <v>15</v>
      </c>
      <c r="K145" s="2" t="s">
        <v>83</v>
      </c>
      <c r="L145" t="s">
        <v>102</v>
      </c>
      <c r="M145">
        <v>0</v>
      </c>
      <c r="N145">
        <f t="shared" si="2"/>
        <v>0</v>
      </c>
    </row>
    <row r="146" spans="1:14" x14ac:dyDescent="0.25">
      <c r="A146" t="s">
        <v>18</v>
      </c>
      <c r="B146" t="s">
        <v>39</v>
      </c>
      <c r="C146">
        <v>19</v>
      </c>
      <c r="D146">
        <v>2013</v>
      </c>
      <c r="E146" t="s">
        <v>56</v>
      </c>
      <c r="F146" t="s">
        <v>63</v>
      </c>
      <c r="G146">
        <v>32.215555999999999</v>
      </c>
      <c r="H146">
        <v>-101.936111</v>
      </c>
      <c r="I146" t="s">
        <v>78</v>
      </c>
      <c r="J146">
        <v>1</v>
      </c>
      <c r="K146" s="2" t="s">
        <v>85</v>
      </c>
      <c r="L146" t="s">
        <v>102</v>
      </c>
      <c r="M146">
        <v>0</v>
      </c>
      <c r="N146">
        <f t="shared" si="2"/>
        <v>0</v>
      </c>
    </row>
    <row r="147" spans="1:14" x14ac:dyDescent="0.25">
      <c r="A147" t="s">
        <v>18</v>
      </c>
      <c r="B147" t="s">
        <v>39</v>
      </c>
      <c r="C147">
        <v>19</v>
      </c>
      <c r="D147">
        <v>2013</v>
      </c>
      <c r="E147" t="s">
        <v>56</v>
      </c>
      <c r="F147" t="s">
        <v>63</v>
      </c>
      <c r="G147">
        <v>32.215555999999999</v>
      </c>
      <c r="H147">
        <v>-101.936111</v>
      </c>
      <c r="I147" t="s">
        <v>79</v>
      </c>
      <c r="J147">
        <v>31</v>
      </c>
      <c r="K147" s="2" t="s">
        <v>85</v>
      </c>
      <c r="L147" t="s">
        <v>102</v>
      </c>
      <c r="M147">
        <v>1</v>
      </c>
      <c r="N147">
        <f t="shared" si="2"/>
        <v>3</v>
      </c>
    </row>
    <row r="148" spans="1:14" x14ac:dyDescent="0.25">
      <c r="A148" t="s">
        <v>19</v>
      </c>
      <c r="B148" t="s">
        <v>40</v>
      </c>
      <c r="C148">
        <v>26</v>
      </c>
      <c r="D148">
        <v>1590</v>
      </c>
      <c r="E148" t="s">
        <v>56</v>
      </c>
      <c r="F148" t="s">
        <v>64</v>
      </c>
      <c r="G148">
        <v>32.155061000000003</v>
      </c>
      <c r="H148">
        <v>-101.933053</v>
      </c>
      <c r="I148" t="s">
        <v>78</v>
      </c>
      <c r="J148">
        <v>4</v>
      </c>
      <c r="K148" s="2" t="s">
        <v>86</v>
      </c>
      <c r="L148" t="s">
        <v>102</v>
      </c>
      <c r="M148">
        <v>0</v>
      </c>
      <c r="N148">
        <f t="shared" si="2"/>
        <v>0</v>
      </c>
    </row>
    <row r="149" spans="1:14" x14ac:dyDescent="0.25">
      <c r="A149" t="s">
        <v>19</v>
      </c>
      <c r="B149" t="s">
        <v>40</v>
      </c>
      <c r="C149">
        <v>26</v>
      </c>
      <c r="D149">
        <v>1590</v>
      </c>
      <c r="E149" t="s">
        <v>56</v>
      </c>
      <c r="F149" t="s">
        <v>64</v>
      </c>
      <c r="G149">
        <v>32.155061000000003</v>
      </c>
      <c r="H149">
        <v>-101.933053</v>
      </c>
      <c r="I149" t="s">
        <v>79</v>
      </c>
      <c r="J149">
        <v>239</v>
      </c>
      <c r="K149" s="2" t="s">
        <v>86</v>
      </c>
      <c r="L149" t="s">
        <v>102</v>
      </c>
      <c r="M149">
        <v>8</v>
      </c>
      <c r="N149">
        <f t="shared" si="2"/>
        <v>3</v>
      </c>
    </row>
    <row r="150" spans="1:14" x14ac:dyDescent="0.25">
      <c r="A150" t="s">
        <v>20</v>
      </c>
      <c r="B150" t="s">
        <v>41</v>
      </c>
      <c r="C150">
        <v>54</v>
      </c>
      <c r="D150">
        <v>1473</v>
      </c>
      <c r="E150" t="s">
        <v>56</v>
      </c>
      <c r="F150" t="s">
        <v>65</v>
      </c>
      <c r="G150">
        <v>32.757800000000003</v>
      </c>
      <c r="H150">
        <v>-102.681</v>
      </c>
      <c r="I150" t="s">
        <v>78</v>
      </c>
      <c r="J150">
        <v>58</v>
      </c>
      <c r="K150" s="2" t="s">
        <v>87</v>
      </c>
      <c r="L150" t="s">
        <v>102</v>
      </c>
      <c r="M150">
        <v>0</v>
      </c>
      <c r="N150">
        <f t="shared" si="2"/>
        <v>0</v>
      </c>
    </row>
    <row r="151" spans="1:14" x14ac:dyDescent="0.25">
      <c r="A151" t="s">
        <v>20</v>
      </c>
      <c r="B151" t="s">
        <v>41</v>
      </c>
      <c r="C151">
        <v>54</v>
      </c>
      <c r="D151">
        <v>1473</v>
      </c>
      <c r="E151" t="s">
        <v>56</v>
      </c>
      <c r="F151" t="s">
        <v>65</v>
      </c>
      <c r="G151">
        <v>32.757800000000003</v>
      </c>
      <c r="H151">
        <v>-102.681</v>
      </c>
      <c r="I151" t="s">
        <v>79</v>
      </c>
      <c r="J151">
        <v>2249</v>
      </c>
      <c r="K151" s="2" t="s">
        <v>87</v>
      </c>
      <c r="L151" t="s">
        <v>102</v>
      </c>
      <c r="M151">
        <v>27</v>
      </c>
      <c r="N151">
        <f t="shared" si="2"/>
        <v>1</v>
      </c>
    </row>
    <row r="152" spans="1:14" x14ac:dyDescent="0.25">
      <c r="A152" t="s">
        <v>21</v>
      </c>
      <c r="B152" t="s">
        <v>42</v>
      </c>
      <c r="C152">
        <v>18</v>
      </c>
      <c r="D152">
        <v>1413</v>
      </c>
      <c r="E152" t="s">
        <v>56</v>
      </c>
      <c r="F152" t="s">
        <v>66</v>
      </c>
      <c r="G152">
        <v>31.419170000000001</v>
      </c>
      <c r="H152">
        <v>-102.33167</v>
      </c>
      <c r="I152" t="s">
        <v>78</v>
      </c>
      <c r="J152">
        <v>0</v>
      </c>
      <c r="K152" t="s">
        <v>84</v>
      </c>
      <c r="L152" t="s">
        <v>102</v>
      </c>
      <c r="M152">
        <v>0</v>
      </c>
      <c r="N152" t="s">
        <v>84</v>
      </c>
    </row>
    <row r="153" spans="1:14" x14ac:dyDescent="0.25">
      <c r="A153" t="s">
        <v>21</v>
      </c>
      <c r="B153" t="s">
        <v>42</v>
      </c>
      <c r="C153">
        <v>18</v>
      </c>
      <c r="D153">
        <v>1413</v>
      </c>
      <c r="E153" t="s">
        <v>56</v>
      </c>
      <c r="F153" t="s">
        <v>66</v>
      </c>
      <c r="G153">
        <v>31.419170000000001</v>
      </c>
      <c r="H153">
        <v>-102.33167</v>
      </c>
      <c r="I153" t="s">
        <v>79</v>
      </c>
      <c r="J153">
        <v>0</v>
      </c>
      <c r="K153" t="s">
        <v>84</v>
      </c>
      <c r="L153" t="s">
        <v>102</v>
      </c>
      <c r="M153">
        <v>0</v>
      </c>
      <c r="N153" t="s">
        <v>84</v>
      </c>
    </row>
    <row r="154" spans="1:14" x14ac:dyDescent="0.25">
      <c r="A154" t="s">
        <v>22</v>
      </c>
      <c r="B154" t="s">
        <v>43</v>
      </c>
      <c r="C154">
        <v>74</v>
      </c>
      <c r="D154">
        <v>1387</v>
      </c>
      <c r="E154" t="s">
        <v>56</v>
      </c>
      <c r="F154" t="s">
        <v>65</v>
      </c>
      <c r="G154">
        <v>31.983332999999998</v>
      </c>
      <c r="H154">
        <v>-102.6375</v>
      </c>
      <c r="I154" t="s">
        <v>78</v>
      </c>
      <c r="J154">
        <v>0</v>
      </c>
      <c r="K154" s="2" t="s">
        <v>88</v>
      </c>
      <c r="L154" t="s">
        <v>102</v>
      </c>
      <c r="M154">
        <v>0</v>
      </c>
      <c r="N154" t="s">
        <v>84</v>
      </c>
    </row>
    <row r="155" spans="1:14" x14ac:dyDescent="0.25">
      <c r="A155" t="s">
        <v>22</v>
      </c>
      <c r="B155" t="s">
        <v>43</v>
      </c>
      <c r="C155">
        <v>74</v>
      </c>
      <c r="D155">
        <v>1387</v>
      </c>
      <c r="E155" t="s">
        <v>56</v>
      </c>
      <c r="F155" t="s">
        <v>65</v>
      </c>
      <c r="G155">
        <v>31.983332999999998</v>
      </c>
      <c r="H155">
        <v>-102.6375</v>
      </c>
      <c r="I155" t="s">
        <v>79</v>
      </c>
      <c r="J155">
        <v>263</v>
      </c>
      <c r="K155" s="2" t="s">
        <v>88</v>
      </c>
      <c r="L155" t="s">
        <v>102</v>
      </c>
      <c r="M155">
        <v>2</v>
      </c>
      <c r="N155">
        <f t="shared" si="2"/>
        <v>1</v>
      </c>
    </row>
    <row r="156" spans="1:14" x14ac:dyDescent="0.25">
      <c r="A156" t="s">
        <v>23</v>
      </c>
      <c r="B156" t="s">
        <v>44</v>
      </c>
      <c r="C156">
        <v>26</v>
      </c>
      <c r="D156">
        <v>1025</v>
      </c>
      <c r="E156" t="s">
        <v>56</v>
      </c>
      <c r="F156" t="s">
        <v>67</v>
      </c>
      <c r="G156">
        <v>31.337980999999999</v>
      </c>
      <c r="H156">
        <v>-103.01663600000001</v>
      </c>
      <c r="I156" t="s">
        <v>78</v>
      </c>
      <c r="J156">
        <v>0</v>
      </c>
      <c r="K156" s="2" t="s">
        <v>89</v>
      </c>
      <c r="L156" t="s">
        <v>102</v>
      </c>
      <c r="M156">
        <v>0</v>
      </c>
      <c r="N156" t="s">
        <v>84</v>
      </c>
    </row>
    <row r="157" spans="1:14" x14ac:dyDescent="0.25">
      <c r="A157" t="s">
        <v>23</v>
      </c>
      <c r="B157" t="s">
        <v>44</v>
      </c>
      <c r="C157">
        <v>26</v>
      </c>
      <c r="D157">
        <v>1025</v>
      </c>
      <c r="E157" t="s">
        <v>56</v>
      </c>
      <c r="F157" t="s">
        <v>67</v>
      </c>
      <c r="G157">
        <v>31.337980999999999</v>
      </c>
      <c r="H157">
        <v>-103.01663600000001</v>
      </c>
      <c r="I157" t="s">
        <v>79</v>
      </c>
      <c r="J157">
        <v>0</v>
      </c>
      <c r="K157" s="2" t="s">
        <v>89</v>
      </c>
      <c r="L157" t="s">
        <v>102</v>
      </c>
      <c r="M157">
        <v>0</v>
      </c>
      <c r="N157" t="s">
        <v>84</v>
      </c>
    </row>
    <row r="158" spans="1:14" x14ac:dyDescent="0.25">
      <c r="A158" t="s">
        <v>24</v>
      </c>
      <c r="B158" t="s">
        <v>45</v>
      </c>
      <c r="C158">
        <v>15</v>
      </c>
      <c r="D158">
        <v>817</v>
      </c>
      <c r="E158" t="s">
        <v>56</v>
      </c>
      <c r="F158" t="s">
        <v>68</v>
      </c>
      <c r="G158">
        <v>31.405692999999999</v>
      </c>
      <c r="H158">
        <v>-102.31449600000001</v>
      </c>
      <c r="I158" t="s">
        <v>78</v>
      </c>
      <c r="J158">
        <v>0</v>
      </c>
      <c r="K158" s="2" t="s">
        <v>90</v>
      </c>
      <c r="L158" t="s">
        <v>102</v>
      </c>
      <c r="M158">
        <v>0</v>
      </c>
      <c r="N158" t="s">
        <v>84</v>
      </c>
    </row>
    <row r="159" spans="1:14" x14ac:dyDescent="0.25">
      <c r="A159" t="s">
        <v>24</v>
      </c>
      <c r="B159" t="s">
        <v>45</v>
      </c>
      <c r="C159">
        <v>15</v>
      </c>
      <c r="D159">
        <v>817</v>
      </c>
      <c r="E159" t="s">
        <v>56</v>
      </c>
      <c r="F159" t="s">
        <v>68</v>
      </c>
      <c r="G159">
        <v>31.405692999999999</v>
      </c>
      <c r="H159">
        <v>-102.31449600000001</v>
      </c>
      <c r="I159" t="s">
        <v>79</v>
      </c>
      <c r="J159">
        <v>0</v>
      </c>
      <c r="K159" s="2" t="s">
        <v>90</v>
      </c>
      <c r="L159" t="s">
        <v>102</v>
      </c>
      <c r="M159">
        <v>0</v>
      </c>
      <c r="N159" t="s">
        <v>84</v>
      </c>
    </row>
    <row r="160" spans="1:14" x14ac:dyDescent="0.25">
      <c r="A160" t="s">
        <v>25</v>
      </c>
      <c r="B160" t="s">
        <v>46</v>
      </c>
      <c r="C160">
        <v>65</v>
      </c>
      <c r="D160">
        <v>720</v>
      </c>
      <c r="E160" t="s">
        <v>56</v>
      </c>
      <c r="F160" t="s">
        <v>69</v>
      </c>
      <c r="G160">
        <v>31.735600000000002</v>
      </c>
      <c r="H160">
        <v>-101.79810000000001</v>
      </c>
      <c r="I160" t="s">
        <v>78</v>
      </c>
      <c r="J160">
        <v>0</v>
      </c>
      <c r="K160" s="2" t="s">
        <v>91</v>
      </c>
      <c r="L160" t="s">
        <v>102</v>
      </c>
      <c r="M160">
        <v>0</v>
      </c>
      <c r="N160" t="s">
        <v>84</v>
      </c>
    </row>
    <row r="161" spans="1:14" x14ac:dyDescent="0.25">
      <c r="A161" t="s">
        <v>25</v>
      </c>
      <c r="B161" t="s">
        <v>46</v>
      </c>
      <c r="C161">
        <v>65</v>
      </c>
      <c r="D161">
        <v>720</v>
      </c>
      <c r="E161" t="s">
        <v>56</v>
      </c>
      <c r="F161" t="s">
        <v>69</v>
      </c>
      <c r="G161">
        <v>31.735600000000002</v>
      </c>
      <c r="H161">
        <v>-101.79810000000001</v>
      </c>
      <c r="I161" t="s">
        <v>79</v>
      </c>
      <c r="J161">
        <v>3</v>
      </c>
      <c r="K161" s="2" t="s">
        <v>91</v>
      </c>
      <c r="L161" t="s">
        <v>102</v>
      </c>
      <c r="M161">
        <v>0</v>
      </c>
      <c r="N161">
        <f t="shared" si="2"/>
        <v>0</v>
      </c>
    </row>
    <row r="162" spans="1:14" x14ac:dyDescent="0.25">
      <c r="A162" t="s">
        <v>13</v>
      </c>
      <c r="B162" t="s">
        <v>34</v>
      </c>
      <c r="C162">
        <v>16</v>
      </c>
      <c r="D162">
        <v>36347</v>
      </c>
      <c r="E162" t="s">
        <v>57</v>
      </c>
      <c r="F162" t="s">
        <v>58</v>
      </c>
      <c r="G162">
        <v>30.034731000000001</v>
      </c>
      <c r="H162">
        <v>-94.047055999999998</v>
      </c>
      <c r="I162" t="s">
        <v>78</v>
      </c>
      <c r="J162">
        <v>136</v>
      </c>
      <c r="K162" s="2" t="s">
        <v>80</v>
      </c>
      <c r="L162" t="s">
        <v>102</v>
      </c>
      <c r="M162">
        <v>57</v>
      </c>
      <c r="N162">
        <f t="shared" si="2"/>
        <v>42</v>
      </c>
    </row>
    <row r="163" spans="1:14" x14ac:dyDescent="0.25">
      <c r="A163" t="s">
        <v>13</v>
      </c>
      <c r="B163" t="s">
        <v>34</v>
      </c>
      <c r="C163">
        <v>16</v>
      </c>
      <c r="D163">
        <v>36347</v>
      </c>
      <c r="E163" t="s">
        <v>57</v>
      </c>
      <c r="F163" t="s">
        <v>58</v>
      </c>
      <c r="G163">
        <v>30.034731000000001</v>
      </c>
      <c r="H163">
        <v>-94.047055999999998</v>
      </c>
      <c r="I163" t="s">
        <v>79</v>
      </c>
      <c r="J163">
        <v>17263</v>
      </c>
      <c r="K163" s="2" t="s">
        <v>80</v>
      </c>
      <c r="L163" t="s">
        <v>102</v>
      </c>
      <c r="M163">
        <v>9527</v>
      </c>
      <c r="N163">
        <f t="shared" si="2"/>
        <v>55</v>
      </c>
    </row>
    <row r="164" spans="1:14" x14ac:dyDescent="0.25">
      <c r="A164" t="s">
        <v>14</v>
      </c>
      <c r="B164" t="s">
        <v>35</v>
      </c>
      <c r="C164">
        <v>3</v>
      </c>
      <c r="D164">
        <v>7698</v>
      </c>
      <c r="E164" t="s">
        <v>57</v>
      </c>
      <c r="F164" t="s">
        <v>59</v>
      </c>
      <c r="G164">
        <v>29.742948999999999</v>
      </c>
      <c r="H164">
        <v>-95.097847000000002</v>
      </c>
      <c r="I164" t="s">
        <v>78</v>
      </c>
      <c r="J164">
        <v>1</v>
      </c>
      <c r="K164" s="2" t="s">
        <v>81</v>
      </c>
      <c r="L164" t="s">
        <v>102</v>
      </c>
      <c r="M164">
        <v>0</v>
      </c>
      <c r="N164">
        <f t="shared" si="2"/>
        <v>0</v>
      </c>
    </row>
    <row r="165" spans="1:14" x14ac:dyDescent="0.25">
      <c r="A165" t="s">
        <v>14</v>
      </c>
      <c r="B165" t="s">
        <v>35</v>
      </c>
      <c r="C165">
        <v>3</v>
      </c>
      <c r="D165">
        <v>7698</v>
      </c>
      <c r="E165" t="s">
        <v>57</v>
      </c>
      <c r="F165" t="s">
        <v>59</v>
      </c>
      <c r="G165">
        <v>29.742948999999999</v>
      </c>
      <c r="H165">
        <v>-95.097847000000002</v>
      </c>
      <c r="I165" t="s">
        <v>79</v>
      </c>
      <c r="J165">
        <v>5380</v>
      </c>
      <c r="K165" s="2" t="s">
        <v>81</v>
      </c>
      <c r="L165" t="s">
        <v>102</v>
      </c>
      <c r="M165">
        <v>81</v>
      </c>
      <c r="N165">
        <f t="shared" si="2"/>
        <v>2</v>
      </c>
    </row>
    <row r="166" spans="1:14" x14ac:dyDescent="0.25">
      <c r="A166" t="s">
        <v>26</v>
      </c>
      <c r="B166" t="s">
        <v>47</v>
      </c>
      <c r="C166">
        <v>18</v>
      </c>
      <c r="D166">
        <v>979</v>
      </c>
      <c r="E166" t="s">
        <v>57</v>
      </c>
      <c r="F166" t="s">
        <v>70</v>
      </c>
      <c r="G166">
        <v>30.065833000000001</v>
      </c>
      <c r="H166">
        <v>-94.071387999999999</v>
      </c>
      <c r="I166" t="s">
        <v>78</v>
      </c>
      <c r="J166">
        <v>1190</v>
      </c>
      <c r="K166" s="2" t="s">
        <v>92</v>
      </c>
      <c r="L166" t="s">
        <v>102</v>
      </c>
      <c r="M166">
        <v>1079</v>
      </c>
      <c r="N166">
        <f t="shared" si="2"/>
        <v>91</v>
      </c>
    </row>
    <row r="167" spans="1:14" x14ac:dyDescent="0.25">
      <c r="A167" t="s">
        <v>26</v>
      </c>
      <c r="B167" t="s">
        <v>47</v>
      </c>
      <c r="C167">
        <v>18</v>
      </c>
      <c r="D167">
        <v>979</v>
      </c>
      <c r="E167" t="s">
        <v>57</v>
      </c>
      <c r="F167" t="s">
        <v>70</v>
      </c>
      <c r="G167">
        <v>30.065833000000001</v>
      </c>
      <c r="H167">
        <v>-94.071387999999999</v>
      </c>
      <c r="I167" t="s">
        <v>79</v>
      </c>
      <c r="J167">
        <v>28800</v>
      </c>
      <c r="K167" s="2" t="s">
        <v>92</v>
      </c>
      <c r="L167" t="s">
        <v>102</v>
      </c>
      <c r="M167">
        <v>17973</v>
      </c>
      <c r="N167">
        <f t="shared" si="2"/>
        <v>62</v>
      </c>
    </row>
    <row r="168" spans="1:14" x14ac:dyDescent="0.25">
      <c r="A168" t="s">
        <v>27</v>
      </c>
      <c r="B168" t="s">
        <v>48</v>
      </c>
      <c r="C168">
        <v>18</v>
      </c>
      <c r="D168">
        <v>715</v>
      </c>
      <c r="E168" t="s">
        <v>57</v>
      </c>
      <c r="F168" t="s">
        <v>71</v>
      </c>
      <c r="G168">
        <v>29.826000000000001</v>
      </c>
      <c r="H168">
        <v>-94.921916999999993</v>
      </c>
      <c r="I168" t="s">
        <v>78</v>
      </c>
      <c r="J168">
        <v>91</v>
      </c>
      <c r="K168" s="2" t="s">
        <v>93</v>
      </c>
      <c r="L168" t="s">
        <v>102</v>
      </c>
      <c r="M168">
        <v>5</v>
      </c>
      <c r="N168">
        <f t="shared" si="2"/>
        <v>5</v>
      </c>
    </row>
    <row r="169" spans="1:14" x14ac:dyDescent="0.25">
      <c r="A169" t="s">
        <v>27</v>
      </c>
      <c r="B169" t="s">
        <v>48</v>
      </c>
      <c r="C169">
        <v>18</v>
      </c>
      <c r="D169">
        <v>715</v>
      </c>
      <c r="E169" t="s">
        <v>57</v>
      </c>
      <c r="F169" t="s">
        <v>71</v>
      </c>
      <c r="G169">
        <v>29.826000000000001</v>
      </c>
      <c r="H169">
        <v>-94.921916999999993</v>
      </c>
      <c r="I169" t="s">
        <v>79</v>
      </c>
      <c r="J169">
        <v>9085</v>
      </c>
      <c r="K169" s="2" t="s">
        <v>93</v>
      </c>
      <c r="L169" t="s">
        <v>102</v>
      </c>
      <c r="M169">
        <v>1117</v>
      </c>
      <c r="N169">
        <f t="shared" si="2"/>
        <v>12</v>
      </c>
    </row>
    <row r="170" spans="1:14" x14ac:dyDescent="0.25">
      <c r="A170" t="s">
        <v>28</v>
      </c>
      <c r="B170" t="s">
        <v>49</v>
      </c>
      <c r="C170">
        <v>8</v>
      </c>
      <c r="D170">
        <v>609</v>
      </c>
      <c r="E170" t="s">
        <v>57</v>
      </c>
      <c r="F170" t="s">
        <v>72</v>
      </c>
      <c r="G170">
        <v>29.964146</v>
      </c>
      <c r="H170">
        <v>-93.930137999999999</v>
      </c>
      <c r="I170" t="s">
        <v>78</v>
      </c>
      <c r="J170">
        <v>2197</v>
      </c>
      <c r="K170" s="2" t="s">
        <v>94</v>
      </c>
      <c r="L170" t="s">
        <v>102</v>
      </c>
      <c r="M170">
        <v>14</v>
      </c>
      <c r="N170">
        <f t="shared" si="2"/>
        <v>1</v>
      </c>
    </row>
    <row r="171" spans="1:14" x14ac:dyDescent="0.25">
      <c r="A171" t="s">
        <v>28</v>
      </c>
      <c r="B171" t="s">
        <v>49</v>
      </c>
      <c r="C171">
        <v>8</v>
      </c>
      <c r="D171">
        <v>609</v>
      </c>
      <c r="E171" t="s">
        <v>57</v>
      </c>
      <c r="F171" t="s">
        <v>72</v>
      </c>
      <c r="G171">
        <v>29.964146</v>
      </c>
      <c r="H171">
        <v>-93.930137999999999</v>
      </c>
      <c r="I171" t="s">
        <v>79</v>
      </c>
      <c r="J171">
        <v>38006</v>
      </c>
      <c r="K171" s="2" t="s">
        <v>94</v>
      </c>
      <c r="L171" t="s">
        <v>102</v>
      </c>
      <c r="M171">
        <v>3190</v>
      </c>
      <c r="N171">
        <f t="shared" si="2"/>
        <v>8</v>
      </c>
    </row>
    <row r="172" spans="1:14" x14ac:dyDescent="0.25">
      <c r="A172" t="s">
        <v>29</v>
      </c>
      <c r="B172" t="s">
        <v>50</v>
      </c>
      <c r="C172">
        <v>23</v>
      </c>
      <c r="D172">
        <v>584</v>
      </c>
      <c r="E172" t="s">
        <v>57</v>
      </c>
      <c r="F172" t="s">
        <v>73</v>
      </c>
      <c r="G172">
        <v>28.980267000000001</v>
      </c>
      <c r="H172">
        <v>-95.305261999999999</v>
      </c>
      <c r="I172" t="s">
        <v>78</v>
      </c>
      <c r="J172">
        <v>28</v>
      </c>
      <c r="K172" s="2" t="s">
        <v>95</v>
      </c>
      <c r="L172" t="s">
        <v>102</v>
      </c>
      <c r="M172">
        <v>0</v>
      </c>
      <c r="N172">
        <f t="shared" si="2"/>
        <v>0</v>
      </c>
    </row>
    <row r="173" spans="1:14" x14ac:dyDescent="0.25">
      <c r="A173" t="s">
        <v>29</v>
      </c>
      <c r="B173" t="s">
        <v>50</v>
      </c>
      <c r="C173">
        <v>23</v>
      </c>
      <c r="D173">
        <v>584</v>
      </c>
      <c r="E173" t="s">
        <v>57</v>
      </c>
      <c r="F173" t="s">
        <v>73</v>
      </c>
      <c r="G173">
        <v>28.980267000000001</v>
      </c>
      <c r="H173">
        <v>-95.305261999999999</v>
      </c>
      <c r="I173" t="s">
        <v>79</v>
      </c>
      <c r="J173">
        <v>2090</v>
      </c>
      <c r="K173" s="2" t="s">
        <v>95</v>
      </c>
      <c r="L173" t="s">
        <v>102</v>
      </c>
      <c r="M173">
        <v>58</v>
      </c>
      <c r="N173">
        <f t="shared" si="2"/>
        <v>3</v>
      </c>
    </row>
    <row r="174" spans="1:14" x14ac:dyDescent="0.25">
      <c r="A174" t="s">
        <v>30</v>
      </c>
      <c r="B174" t="s">
        <v>51</v>
      </c>
      <c r="C174">
        <v>25</v>
      </c>
      <c r="D174">
        <v>576</v>
      </c>
      <c r="E174" t="s">
        <v>57</v>
      </c>
      <c r="F174" t="s">
        <v>74</v>
      </c>
      <c r="G174">
        <v>28.928585000000002</v>
      </c>
      <c r="H174">
        <v>-95.315566000000004</v>
      </c>
      <c r="I174" t="s">
        <v>78</v>
      </c>
      <c r="J174">
        <v>40</v>
      </c>
      <c r="K174" s="2" t="s">
        <v>96</v>
      </c>
      <c r="L174" t="s">
        <v>102</v>
      </c>
      <c r="M174">
        <v>0</v>
      </c>
      <c r="N174">
        <f t="shared" si="2"/>
        <v>0</v>
      </c>
    </row>
    <row r="175" spans="1:14" x14ac:dyDescent="0.25">
      <c r="A175" t="s">
        <v>30</v>
      </c>
      <c r="B175" t="s">
        <v>51</v>
      </c>
      <c r="C175">
        <v>25</v>
      </c>
      <c r="D175">
        <v>576</v>
      </c>
      <c r="E175" t="s">
        <v>57</v>
      </c>
      <c r="F175" t="s">
        <v>74</v>
      </c>
      <c r="G175">
        <v>28.928585000000002</v>
      </c>
      <c r="H175">
        <v>-95.315566000000004</v>
      </c>
      <c r="I175" t="s">
        <v>79</v>
      </c>
      <c r="J175">
        <v>3233</v>
      </c>
      <c r="K175" s="2" t="s">
        <v>96</v>
      </c>
      <c r="L175" t="s">
        <v>102</v>
      </c>
      <c r="M175">
        <v>313</v>
      </c>
      <c r="N175">
        <f t="shared" si="2"/>
        <v>10</v>
      </c>
    </row>
    <row r="176" spans="1:14" x14ac:dyDescent="0.25">
      <c r="A176" t="s">
        <v>31</v>
      </c>
      <c r="B176" t="s">
        <v>52</v>
      </c>
      <c r="C176">
        <v>11</v>
      </c>
      <c r="D176">
        <v>288</v>
      </c>
      <c r="E176" t="s">
        <v>57</v>
      </c>
      <c r="F176" t="s">
        <v>75</v>
      </c>
      <c r="G176">
        <v>29.756256</v>
      </c>
      <c r="H176">
        <v>-95.011032</v>
      </c>
      <c r="I176" t="s">
        <v>78</v>
      </c>
      <c r="J176">
        <v>1423</v>
      </c>
      <c r="K176" s="2" t="s">
        <v>97</v>
      </c>
      <c r="L176" t="s">
        <v>102</v>
      </c>
      <c r="M176">
        <v>308</v>
      </c>
      <c r="N176">
        <f t="shared" si="2"/>
        <v>22</v>
      </c>
    </row>
    <row r="177" spans="1:14" x14ac:dyDescent="0.25">
      <c r="A177" t="s">
        <v>31</v>
      </c>
      <c r="B177" t="s">
        <v>52</v>
      </c>
      <c r="C177">
        <v>11</v>
      </c>
      <c r="D177">
        <v>288</v>
      </c>
      <c r="E177" t="s">
        <v>57</v>
      </c>
      <c r="F177" t="s">
        <v>75</v>
      </c>
      <c r="G177">
        <v>29.756256</v>
      </c>
      <c r="H177">
        <v>-95.011032</v>
      </c>
      <c r="I177" t="s">
        <v>79</v>
      </c>
      <c r="J177">
        <v>37772</v>
      </c>
      <c r="K177" s="2" t="s">
        <v>97</v>
      </c>
      <c r="L177" t="s">
        <v>102</v>
      </c>
      <c r="M177">
        <v>6743</v>
      </c>
      <c r="N177">
        <f t="shared" si="2"/>
        <v>18</v>
      </c>
    </row>
    <row r="178" spans="1:14" x14ac:dyDescent="0.25">
      <c r="A178" t="s">
        <v>32</v>
      </c>
      <c r="B178" t="s">
        <v>53</v>
      </c>
      <c r="C178">
        <v>24</v>
      </c>
      <c r="D178">
        <v>245</v>
      </c>
      <c r="E178" t="s">
        <v>57</v>
      </c>
      <c r="F178" t="s">
        <v>76</v>
      </c>
      <c r="G178">
        <v>29.96001</v>
      </c>
      <c r="H178">
        <v>-93.895579999999995</v>
      </c>
      <c r="I178" t="s">
        <v>78</v>
      </c>
      <c r="J178">
        <v>3036</v>
      </c>
      <c r="K178" s="2" t="s">
        <v>98</v>
      </c>
      <c r="L178" t="s">
        <v>102</v>
      </c>
      <c r="M178">
        <v>34</v>
      </c>
      <c r="N178">
        <f t="shared" si="2"/>
        <v>1</v>
      </c>
    </row>
    <row r="179" spans="1:14" x14ac:dyDescent="0.25">
      <c r="A179" t="s">
        <v>32</v>
      </c>
      <c r="B179" t="s">
        <v>53</v>
      </c>
      <c r="C179">
        <v>24</v>
      </c>
      <c r="D179">
        <v>245</v>
      </c>
      <c r="E179" t="s">
        <v>57</v>
      </c>
      <c r="F179" t="s">
        <v>76</v>
      </c>
      <c r="G179">
        <v>29.96001</v>
      </c>
      <c r="H179">
        <v>-93.895579999999995</v>
      </c>
      <c r="I179" t="s">
        <v>79</v>
      </c>
      <c r="J179">
        <v>22034</v>
      </c>
      <c r="K179" s="2" t="s">
        <v>98</v>
      </c>
      <c r="L179" t="s">
        <v>102</v>
      </c>
      <c r="M179">
        <v>2338</v>
      </c>
      <c r="N179">
        <f t="shared" si="2"/>
        <v>11</v>
      </c>
    </row>
    <row r="180" spans="1:14" x14ac:dyDescent="0.25">
      <c r="A180" t="s">
        <v>33</v>
      </c>
      <c r="B180" t="s">
        <v>54</v>
      </c>
      <c r="C180">
        <v>6</v>
      </c>
      <c r="D180">
        <v>223</v>
      </c>
      <c r="E180" t="s">
        <v>57</v>
      </c>
      <c r="F180" t="s">
        <v>77</v>
      </c>
      <c r="G180">
        <v>29.709842999999999</v>
      </c>
      <c r="H180">
        <v>-95.236270000000005</v>
      </c>
      <c r="I180" t="s">
        <v>78</v>
      </c>
      <c r="J180">
        <v>2897</v>
      </c>
      <c r="K180" s="2" t="s">
        <v>99</v>
      </c>
      <c r="L180" t="s">
        <v>102</v>
      </c>
      <c r="M180">
        <v>41</v>
      </c>
      <c r="N180">
        <f t="shared" si="2"/>
        <v>1</v>
      </c>
    </row>
    <row r="181" spans="1:14" x14ac:dyDescent="0.25">
      <c r="A181" t="s">
        <v>33</v>
      </c>
      <c r="B181" t="s">
        <v>54</v>
      </c>
      <c r="C181">
        <v>6</v>
      </c>
      <c r="D181">
        <v>223</v>
      </c>
      <c r="E181" t="s">
        <v>57</v>
      </c>
      <c r="F181" t="s">
        <v>77</v>
      </c>
      <c r="G181">
        <v>29.709842999999999</v>
      </c>
      <c r="H181">
        <v>-95.236270000000005</v>
      </c>
      <c r="I181" t="s">
        <v>79</v>
      </c>
      <c r="J181">
        <v>94034</v>
      </c>
      <c r="K181" s="2" t="s">
        <v>99</v>
      </c>
      <c r="L181" t="s">
        <v>102</v>
      </c>
      <c r="M181">
        <v>4194</v>
      </c>
      <c r="N181">
        <f t="shared" si="2"/>
        <v>4</v>
      </c>
    </row>
    <row r="182" spans="1:14" x14ac:dyDescent="0.25">
      <c r="A182" t="s">
        <v>13</v>
      </c>
      <c r="B182" t="s">
        <v>34</v>
      </c>
      <c r="C182">
        <v>16</v>
      </c>
      <c r="D182">
        <v>36347</v>
      </c>
      <c r="E182" t="s">
        <v>55</v>
      </c>
      <c r="F182" t="s">
        <v>58</v>
      </c>
      <c r="G182">
        <v>30.034731000000001</v>
      </c>
      <c r="H182">
        <v>-94.047055999999998</v>
      </c>
      <c r="I182" t="s">
        <v>78</v>
      </c>
      <c r="J182">
        <v>136</v>
      </c>
      <c r="K182" s="2" t="s">
        <v>80</v>
      </c>
      <c r="L182" t="s">
        <v>103</v>
      </c>
      <c r="M182">
        <v>9</v>
      </c>
      <c r="N182">
        <f t="shared" si="2"/>
        <v>7</v>
      </c>
    </row>
    <row r="183" spans="1:14" x14ac:dyDescent="0.25">
      <c r="A183" t="s">
        <v>13</v>
      </c>
      <c r="B183" t="s">
        <v>34</v>
      </c>
      <c r="C183">
        <v>16</v>
      </c>
      <c r="D183">
        <v>36347</v>
      </c>
      <c r="E183" t="s">
        <v>55</v>
      </c>
      <c r="F183" t="s">
        <v>58</v>
      </c>
      <c r="G183">
        <v>30.034731000000001</v>
      </c>
      <c r="H183">
        <v>-94.047055999999998</v>
      </c>
      <c r="I183" t="s">
        <v>79</v>
      </c>
      <c r="J183">
        <v>17263</v>
      </c>
      <c r="K183" s="2" t="s">
        <v>80</v>
      </c>
      <c r="L183" t="s">
        <v>103</v>
      </c>
      <c r="M183">
        <v>2927</v>
      </c>
      <c r="N183">
        <f t="shared" si="2"/>
        <v>17</v>
      </c>
    </row>
    <row r="184" spans="1:14" x14ac:dyDescent="0.25">
      <c r="A184" t="s">
        <v>14</v>
      </c>
      <c r="B184" t="s">
        <v>35</v>
      </c>
      <c r="C184">
        <v>3</v>
      </c>
      <c r="D184">
        <v>7698</v>
      </c>
      <c r="E184" t="s">
        <v>55</v>
      </c>
      <c r="F184" t="s">
        <v>59</v>
      </c>
      <c r="G184">
        <v>29.742948999999999</v>
      </c>
      <c r="H184">
        <v>-95.097847000000002</v>
      </c>
      <c r="I184" t="s">
        <v>78</v>
      </c>
      <c r="J184">
        <v>1</v>
      </c>
      <c r="K184" s="2" t="s">
        <v>81</v>
      </c>
      <c r="L184" t="s">
        <v>103</v>
      </c>
      <c r="M184">
        <v>0</v>
      </c>
      <c r="N184">
        <f t="shared" si="2"/>
        <v>0</v>
      </c>
    </row>
    <row r="185" spans="1:14" x14ac:dyDescent="0.25">
      <c r="A185" t="s">
        <v>14</v>
      </c>
      <c r="B185" t="s">
        <v>35</v>
      </c>
      <c r="C185">
        <v>3</v>
      </c>
      <c r="D185">
        <v>7698</v>
      </c>
      <c r="E185" t="s">
        <v>55</v>
      </c>
      <c r="F185" t="s">
        <v>59</v>
      </c>
      <c r="G185">
        <v>29.742948999999999</v>
      </c>
      <c r="H185">
        <v>-95.097847000000002</v>
      </c>
      <c r="I185" t="s">
        <v>79</v>
      </c>
      <c r="J185">
        <v>5380</v>
      </c>
      <c r="K185" s="2" t="s">
        <v>81</v>
      </c>
      <c r="L185" t="s">
        <v>103</v>
      </c>
      <c r="M185">
        <v>2789</v>
      </c>
      <c r="N185">
        <f t="shared" si="2"/>
        <v>52</v>
      </c>
    </row>
    <row r="186" spans="1:14" x14ac:dyDescent="0.25">
      <c r="A186" t="s">
        <v>15</v>
      </c>
      <c r="B186" t="s">
        <v>36</v>
      </c>
      <c r="C186">
        <v>110</v>
      </c>
      <c r="D186">
        <v>2717</v>
      </c>
      <c r="E186" t="s">
        <v>55</v>
      </c>
      <c r="F186" t="s">
        <v>60</v>
      </c>
      <c r="G186">
        <v>31.501667000000001</v>
      </c>
      <c r="H186">
        <v>-102.640277</v>
      </c>
      <c r="I186" t="s">
        <v>78</v>
      </c>
      <c r="J186">
        <v>0</v>
      </c>
      <c r="K186" s="2" t="s">
        <v>82</v>
      </c>
      <c r="L186" t="s">
        <v>103</v>
      </c>
      <c r="M186">
        <v>0</v>
      </c>
      <c r="N186" t="s">
        <v>84</v>
      </c>
    </row>
    <row r="187" spans="1:14" x14ac:dyDescent="0.25">
      <c r="A187" t="s">
        <v>15</v>
      </c>
      <c r="B187" t="s">
        <v>36</v>
      </c>
      <c r="C187">
        <v>110</v>
      </c>
      <c r="D187">
        <v>2717</v>
      </c>
      <c r="E187" t="s">
        <v>55</v>
      </c>
      <c r="F187" t="s">
        <v>60</v>
      </c>
      <c r="G187">
        <v>31.501667000000001</v>
      </c>
      <c r="H187">
        <v>-102.640277</v>
      </c>
      <c r="I187" t="s">
        <v>79</v>
      </c>
      <c r="J187">
        <v>2</v>
      </c>
      <c r="K187" s="2" t="s">
        <v>82</v>
      </c>
      <c r="L187" t="s">
        <v>103</v>
      </c>
      <c r="M187">
        <v>2</v>
      </c>
      <c r="N187">
        <f t="shared" si="2"/>
        <v>100</v>
      </c>
    </row>
    <row r="188" spans="1:14" x14ac:dyDescent="0.25">
      <c r="A188" t="s">
        <v>16</v>
      </c>
      <c r="B188" t="s">
        <v>37</v>
      </c>
      <c r="C188">
        <v>42</v>
      </c>
      <c r="D188">
        <v>2461</v>
      </c>
      <c r="E188" t="s">
        <v>55</v>
      </c>
      <c r="F188" t="s">
        <v>61</v>
      </c>
      <c r="G188">
        <v>31.362088</v>
      </c>
      <c r="H188">
        <v>-101.77961999999999</v>
      </c>
      <c r="I188" t="s">
        <v>78</v>
      </c>
      <c r="J188">
        <v>4</v>
      </c>
      <c r="K188" s="2" t="s">
        <v>83</v>
      </c>
      <c r="L188" t="s">
        <v>103</v>
      </c>
      <c r="M188">
        <v>3</v>
      </c>
      <c r="N188">
        <f t="shared" si="2"/>
        <v>75</v>
      </c>
    </row>
    <row r="189" spans="1:14" x14ac:dyDescent="0.25">
      <c r="A189" t="s">
        <v>16</v>
      </c>
      <c r="B189" t="s">
        <v>37</v>
      </c>
      <c r="C189">
        <v>42</v>
      </c>
      <c r="D189">
        <v>2461</v>
      </c>
      <c r="E189" t="s">
        <v>55</v>
      </c>
      <c r="F189" t="s">
        <v>61</v>
      </c>
      <c r="G189">
        <v>31.362088</v>
      </c>
      <c r="H189">
        <v>-101.77961999999999</v>
      </c>
      <c r="I189" t="s">
        <v>79</v>
      </c>
      <c r="J189">
        <v>15</v>
      </c>
      <c r="K189" s="2" t="s">
        <v>83</v>
      </c>
      <c r="L189" t="s">
        <v>103</v>
      </c>
      <c r="M189">
        <v>13</v>
      </c>
      <c r="N189">
        <f t="shared" si="2"/>
        <v>87</v>
      </c>
    </row>
    <row r="190" spans="1:14" x14ac:dyDescent="0.25">
      <c r="A190" t="s">
        <v>17</v>
      </c>
      <c r="B190" t="s">
        <v>38</v>
      </c>
      <c r="C190">
        <v>1</v>
      </c>
      <c r="D190">
        <v>2206</v>
      </c>
      <c r="E190" t="s">
        <v>55</v>
      </c>
      <c r="F190" t="s">
        <v>62</v>
      </c>
      <c r="G190">
        <v>28.9941</v>
      </c>
      <c r="H190">
        <v>-97.612099999999998</v>
      </c>
      <c r="I190" t="s">
        <v>78</v>
      </c>
      <c r="J190">
        <v>0</v>
      </c>
      <c r="K190" t="s">
        <v>84</v>
      </c>
      <c r="L190" t="s">
        <v>103</v>
      </c>
      <c r="M190">
        <v>0</v>
      </c>
      <c r="N190" t="s">
        <v>84</v>
      </c>
    </row>
    <row r="191" spans="1:14" x14ac:dyDescent="0.25">
      <c r="A191" t="s">
        <v>17</v>
      </c>
      <c r="B191" t="s">
        <v>38</v>
      </c>
      <c r="C191">
        <v>1</v>
      </c>
      <c r="D191">
        <v>2206</v>
      </c>
      <c r="E191" t="s">
        <v>55</v>
      </c>
      <c r="F191" t="s">
        <v>62</v>
      </c>
      <c r="G191">
        <v>28.9941</v>
      </c>
      <c r="H191">
        <v>-97.612099999999998</v>
      </c>
      <c r="I191" t="s">
        <v>79</v>
      </c>
      <c r="J191">
        <v>0</v>
      </c>
      <c r="K191" t="s">
        <v>84</v>
      </c>
      <c r="L191" t="s">
        <v>103</v>
      </c>
      <c r="M191">
        <v>0</v>
      </c>
      <c r="N191" t="s">
        <v>84</v>
      </c>
    </row>
    <row r="192" spans="1:14" x14ac:dyDescent="0.25">
      <c r="A192" t="s">
        <v>18</v>
      </c>
      <c r="B192" t="s">
        <v>39</v>
      </c>
      <c r="C192">
        <v>19</v>
      </c>
      <c r="D192">
        <v>2013</v>
      </c>
      <c r="E192" t="s">
        <v>55</v>
      </c>
      <c r="F192" t="s">
        <v>63</v>
      </c>
      <c r="G192">
        <v>32.215555999999999</v>
      </c>
      <c r="H192">
        <v>-101.936111</v>
      </c>
      <c r="I192" t="s">
        <v>78</v>
      </c>
      <c r="J192">
        <v>1</v>
      </c>
      <c r="K192" s="2" t="s">
        <v>85</v>
      </c>
      <c r="L192" t="s">
        <v>103</v>
      </c>
      <c r="M192">
        <v>0</v>
      </c>
      <c r="N192">
        <f t="shared" si="2"/>
        <v>0</v>
      </c>
    </row>
    <row r="193" spans="1:14" x14ac:dyDescent="0.25">
      <c r="A193" t="s">
        <v>18</v>
      </c>
      <c r="B193" t="s">
        <v>39</v>
      </c>
      <c r="C193">
        <v>19</v>
      </c>
      <c r="D193">
        <v>2013</v>
      </c>
      <c r="E193" t="s">
        <v>55</v>
      </c>
      <c r="F193" t="s">
        <v>63</v>
      </c>
      <c r="G193">
        <v>32.215555999999999</v>
      </c>
      <c r="H193">
        <v>-101.936111</v>
      </c>
      <c r="I193" t="s">
        <v>79</v>
      </c>
      <c r="J193">
        <v>31</v>
      </c>
      <c r="K193" s="2" t="s">
        <v>85</v>
      </c>
      <c r="L193" t="s">
        <v>103</v>
      </c>
      <c r="M193">
        <v>3</v>
      </c>
      <c r="N193">
        <f t="shared" si="2"/>
        <v>10</v>
      </c>
    </row>
    <row r="194" spans="1:14" x14ac:dyDescent="0.25">
      <c r="A194" t="s">
        <v>19</v>
      </c>
      <c r="B194" t="s">
        <v>40</v>
      </c>
      <c r="C194">
        <v>26</v>
      </c>
      <c r="D194">
        <v>1590</v>
      </c>
      <c r="E194" t="s">
        <v>55</v>
      </c>
      <c r="F194" t="s">
        <v>64</v>
      </c>
      <c r="G194">
        <v>32.155061000000003</v>
      </c>
      <c r="H194">
        <v>-101.933053</v>
      </c>
      <c r="I194" t="s">
        <v>78</v>
      </c>
      <c r="J194">
        <v>4</v>
      </c>
      <c r="K194" s="2" t="s">
        <v>86</v>
      </c>
      <c r="L194" t="s">
        <v>103</v>
      </c>
      <c r="M194">
        <v>0</v>
      </c>
      <c r="N194">
        <f t="shared" si="2"/>
        <v>0</v>
      </c>
    </row>
    <row r="195" spans="1:14" x14ac:dyDescent="0.25">
      <c r="A195" t="s">
        <v>19</v>
      </c>
      <c r="B195" t="s">
        <v>40</v>
      </c>
      <c r="C195">
        <v>26</v>
      </c>
      <c r="D195">
        <v>1590</v>
      </c>
      <c r="E195" t="s">
        <v>55</v>
      </c>
      <c r="F195" t="s">
        <v>64</v>
      </c>
      <c r="G195">
        <v>32.155061000000003</v>
      </c>
      <c r="H195">
        <v>-101.933053</v>
      </c>
      <c r="I195" t="s">
        <v>79</v>
      </c>
      <c r="J195">
        <v>239</v>
      </c>
      <c r="K195" s="2" t="s">
        <v>86</v>
      </c>
      <c r="L195" t="s">
        <v>103</v>
      </c>
      <c r="M195">
        <v>115</v>
      </c>
      <c r="N195">
        <f t="shared" ref="N195:N258" si="3">ROUND(M195/J195*100,0)</f>
        <v>48</v>
      </c>
    </row>
    <row r="196" spans="1:14" x14ac:dyDescent="0.25">
      <c r="A196" t="s">
        <v>20</v>
      </c>
      <c r="B196" t="s">
        <v>41</v>
      </c>
      <c r="C196">
        <v>54</v>
      </c>
      <c r="D196">
        <v>1473</v>
      </c>
      <c r="E196" t="s">
        <v>55</v>
      </c>
      <c r="F196" t="s">
        <v>65</v>
      </c>
      <c r="G196">
        <v>32.757800000000003</v>
      </c>
      <c r="H196">
        <v>-102.681</v>
      </c>
      <c r="I196" t="s">
        <v>78</v>
      </c>
      <c r="J196">
        <v>58</v>
      </c>
      <c r="K196" s="2" t="s">
        <v>87</v>
      </c>
      <c r="L196" t="s">
        <v>103</v>
      </c>
      <c r="M196">
        <v>8</v>
      </c>
      <c r="N196">
        <f t="shared" si="3"/>
        <v>14</v>
      </c>
    </row>
    <row r="197" spans="1:14" x14ac:dyDescent="0.25">
      <c r="A197" t="s">
        <v>20</v>
      </c>
      <c r="B197" t="s">
        <v>41</v>
      </c>
      <c r="C197">
        <v>54</v>
      </c>
      <c r="D197">
        <v>1473</v>
      </c>
      <c r="E197" t="s">
        <v>55</v>
      </c>
      <c r="F197" t="s">
        <v>65</v>
      </c>
      <c r="G197">
        <v>32.757800000000003</v>
      </c>
      <c r="H197">
        <v>-102.681</v>
      </c>
      <c r="I197" t="s">
        <v>79</v>
      </c>
      <c r="J197">
        <v>2249</v>
      </c>
      <c r="K197" s="2" t="s">
        <v>87</v>
      </c>
      <c r="L197" t="s">
        <v>103</v>
      </c>
      <c r="M197">
        <v>696</v>
      </c>
      <c r="N197">
        <f t="shared" si="3"/>
        <v>31</v>
      </c>
    </row>
    <row r="198" spans="1:14" x14ac:dyDescent="0.25">
      <c r="A198" t="s">
        <v>21</v>
      </c>
      <c r="B198" t="s">
        <v>42</v>
      </c>
      <c r="C198">
        <v>18</v>
      </c>
      <c r="D198">
        <v>1413</v>
      </c>
      <c r="E198" t="s">
        <v>55</v>
      </c>
      <c r="F198" t="s">
        <v>66</v>
      </c>
      <c r="G198">
        <v>31.419170000000001</v>
      </c>
      <c r="H198">
        <v>-102.33167</v>
      </c>
      <c r="I198" t="s">
        <v>78</v>
      </c>
      <c r="J198">
        <v>0</v>
      </c>
      <c r="K198" t="s">
        <v>84</v>
      </c>
      <c r="L198" t="s">
        <v>103</v>
      </c>
      <c r="M198">
        <v>0</v>
      </c>
      <c r="N198" t="s">
        <v>84</v>
      </c>
    </row>
    <row r="199" spans="1:14" x14ac:dyDescent="0.25">
      <c r="A199" t="s">
        <v>21</v>
      </c>
      <c r="B199" t="s">
        <v>42</v>
      </c>
      <c r="C199">
        <v>18</v>
      </c>
      <c r="D199">
        <v>1413</v>
      </c>
      <c r="E199" t="s">
        <v>55</v>
      </c>
      <c r="F199" t="s">
        <v>66</v>
      </c>
      <c r="G199">
        <v>31.419170000000001</v>
      </c>
      <c r="H199">
        <v>-102.33167</v>
      </c>
      <c r="I199" t="s">
        <v>79</v>
      </c>
      <c r="J199">
        <v>0</v>
      </c>
      <c r="K199" t="s">
        <v>84</v>
      </c>
      <c r="L199" t="s">
        <v>103</v>
      </c>
      <c r="M199">
        <v>0</v>
      </c>
      <c r="N199" t="s">
        <v>84</v>
      </c>
    </row>
    <row r="200" spans="1:14" x14ac:dyDescent="0.25">
      <c r="A200" t="s">
        <v>22</v>
      </c>
      <c r="B200" t="s">
        <v>43</v>
      </c>
      <c r="C200">
        <v>74</v>
      </c>
      <c r="D200">
        <v>1387</v>
      </c>
      <c r="E200" t="s">
        <v>55</v>
      </c>
      <c r="F200" t="s">
        <v>65</v>
      </c>
      <c r="G200">
        <v>31.983332999999998</v>
      </c>
      <c r="H200">
        <v>-102.6375</v>
      </c>
      <c r="I200" t="s">
        <v>78</v>
      </c>
      <c r="J200">
        <v>0</v>
      </c>
      <c r="K200" s="2" t="s">
        <v>88</v>
      </c>
      <c r="L200" t="s">
        <v>103</v>
      </c>
      <c r="M200">
        <v>0</v>
      </c>
      <c r="N200" t="s">
        <v>84</v>
      </c>
    </row>
    <row r="201" spans="1:14" x14ac:dyDescent="0.25">
      <c r="A201" t="s">
        <v>22</v>
      </c>
      <c r="B201" t="s">
        <v>43</v>
      </c>
      <c r="C201">
        <v>74</v>
      </c>
      <c r="D201">
        <v>1387</v>
      </c>
      <c r="E201" t="s">
        <v>55</v>
      </c>
      <c r="F201" t="s">
        <v>65</v>
      </c>
      <c r="G201">
        <v>31.983332999999998</v>
      </c>
      <c r="H201">
        <v>-102.6375</v>
      </c>
      <c r="I201" t="s">
        <v>79</v>
      </c>
      <c r="J201">
        <v>263</v>
      </c>
      <c r="K201" s="2" t="s">
        <v>88</v>
      </c>
      <c r="L201" t="s">
        <v>103</v>
      </c>
      <c r="M201">
        <v>51</v>
      </c>
      <c r="N201">
        <f t="shared" si="3"/>
        <v>19</v>
      </c>
    </row>
    <row r="202" spans="1:14" x14ac:dyDescent="0.25">
      <c r="A202" t="s">
        <v>15</v>
      </c>
      <c r="B202" t="s">
        <v>36</v>
      </c>
      <c r="C202">
        <v>110</v>
      </c>
      <c r="D202">
        <v>2717</v>
      </c>
      <c r="E202" t="s">
        <v>56</v>
      </c>
      <c r="F202" t="s">
        <v>60</v>
      </c>
      <c r="G202">
        <v>31.501667000000001</v>
      </c>
      <c r="H202">
        <v>-102.640277</v>
      </c>
      <c r="I202" t="s">
        <v>78</v>
      </c>
      <c r="J202">
        <v>0</v>
      </c>
      <c r="K202" s="2" t="s">
        <v>82</v>
      </c>
      <c r="L202" t="s">
        <v>103</v>
      </c>
      <c r="M202">
        <v>0</v>
      </c>
      <c r="N202" t="s">
        <v>84</v>
      </c>
    </row>
    <row r="203" spans="1:14" x14ac:dyDescent="0.25">
      <c r="A203" t="s">
        <v>15</v>
      </c>
      <c r="B203" t="s">
        <v>36</v>
      </c>
      <c r="C203">
        <v>110</v>
      </c>
      <c r="D203">
        <v>2717</v>
      </c>
      <c r="E203" t="s">
        <v>56</v>
      </c>
      <c r="F203" t="s">
        <v>60</v>
      </c>
      <c r="G203">
        <v>31.501667000000001</v>
      </c>
      <c r="H203">
        <v>-102.640277</v>
      </c>
      <c r="I203" t="s">
        <v>79</v>
      </c>
      <c r="J203">
        <v>2</v>
      </c>
      <c r="K203" s="2" t="s">
        <v>82</v>
      </c>
      <c r="L203" t="s">
        <v>103</v>
      </c>
      <c r="M203">
        <v>2</v>
      </c>
      <c r="N203">
        <f t="shared" si="3"/>
        <v>100</v>
      </c>
    </row>
    <row r="204" spans="1:14" x14ac:dyDescent="0.25">
      <c r="A204" t="s">
        <v>16</v>
      </c>
      <c r="B204" t="s">
        <v>37</v>
      </c>
      <c r="C204">
        <v>42</v>
      </c>
      <c r="D204">
        <v>2461</v>
      </c>
      <c r="E204" t="s">
        <v>56</v>
      </c>
      <c r="F204" t="s">
        <v>61</v>
      </c>
      <c r="G204">
        <v>31.362088</v>
      </c>
      <c r="H204">
        <v>-101.77961999999999</v>
      </c>
      <c r="I204" t="s">
        <v>78</v>
      </c>
      <c r="J204">
        <v>4</v>
      </c>
      <c r="K204" s="2" t="s">
        <v>83</v>
      </c>
      <c r="L204" t="s">
        <v>103</v>
      </c>
      <c r="M204">
        <v>3</v>
      </c>
      <c r="N204">
        <f t="shared" si="3"/>
        <v>75</v>
      </c>
    </row>
    <row r="205" spans="1:14" x14ac:dyDescent="0.25">
      <c r="A205" t="s">
        <v>16</v>
      </c>
      <c r="B205" t="s">
        <v>37</v>
      </c>
      <c r="C205">
        <v>42</v>
      </c>
      <c r="D205">
        <v>2461</v>
      </c>
      <c r="E205" t="s">
        <v>56</v>
      </c>
      <c r="F205" t="s">
        <v>61</v>
      </c>
      <c r="G205">
        <v>31.362088</v>
      </c>
      <c r="H205">
        <v>-101.77961999999999</v>
      </c>
      <c r="I205" t="s">
        <v>79</v>
      </c>
      <c r="J205">
        <v>15</v>
      </c>
      <c r="K205" s="2" t="s">
        <v>83</v>
      </c>
      <c r="L205" t="s">
        <v>103</v>
      </c>
      <c r="M205">
        <v>13</v>
      </c>
      <c r="N205">
        <f t="shared" si="3"/>
        <v>87</v>
      </c>
    </row>
    <row r="206" spans="1:14" x14ac:dyDescent="0.25">
      <c r="A206" t="s">
        <v>18</v>
      </c>
      <c r="B206" t="s">
        <v>39</v>
      </c>
      <c r="C206">
        <v>19</v>
      </c>
      <c r="D206">
        <v>2013</v>
      </c>
      <c r="E206" t="s">
        <v>56</v>
      </c>
      <c r="F206" t="s">
        <v>63</v>
      </c>
      <c r="G206">
        <v>32.215555999999999</v>
      </c>
      <c r="H206">
        <v>-101.936111</v>
      </c>
      <c r="I206" t="s">
        <v>78</v>
      </c>
      <c r="J206">
        <v>1</v>
      </c>
      <c r="K206" s="2" t="s">
        <v>85</v>
      </c>
      <c r="L206" t="s">
        <v>103</v>
      </c>
      <c r="M206">
        <v>0</v>
      </c>
      <c r="N206">
        <f t="shared" si="3"/>
        <v>0</v>
      </c>
    </row>
    <row r="207" spans="1:14" x14ac:dyDescent="0.25">
      <c r="A207" t="s">
        <v>18</v>
      </c>
      <c r="B207" t="s">
        <v>39</v>
      </c>
      <c r="C207">
        <v>19</v>
      </c>
      <c r="D207">
        <v>2013</v>
      </c>
      <c r="E207" t="s">
        <v>56</v>
      </c>
      <c r="F207" t="s">
        <v>63</v>
      </c>
      <c r="G207">
        <v>32.215555999999999</v>
      </c>
      <c r="H207">
        <v>-101.936111</v>
      </c>
      <c r="I207" t="s">
        <v>79</v>
      </c>
      <c r="J207">
        <v>31</v>
      </c>
      <c r="K207" s="2" t="s">
        <v>85</v>
      </c>
      <c r="L207" t="s">
        <v>103</v>
      </c>
      <c r="M207">
        <v>3</v>
      </c>
      <c r="N207">
        <f t="shared" si="3"/>
        <v>10</v>
      </c>
    </row>
    <row r="208" spans="1:14" x14ac:dyDescent="0.25">
      <c r="A208" t="s">
        <v>19</v>
      </c>
      <c r="B208" t="s">
        <v>40</v>
      </c>
      <c r="C208">
        <v>26</v>
      </c>
      <c r="D208">
        <v>1590</v>
      </c>
      <c r="E208" t="s">
        <v>56</v>
      </c>
      <c r="F208" t="s">
        <v>64</v>
      </c>
      <c r="G208">
        <v>32.155061000000003</v>
      </c>
      <c r="H208">
        <v>-101.933053</v>
      </c>
      <c r="I208" t="s">
        <v>78</v>
      </c>
      <c r="J208">
        <v>4</v>
      </c>
      <c r="K208" s="2" t="s">
        <v>86</v>
      </c>
      <c r="L208" t="s">
        <v>103</v>
      </c>
      <c r="M208">
        <v>0</v>
      </c>
      <c r="N208">
        <f t="shared" si="3"/>
        <v>0</v>
      </c>
    </row>
    <row r="209" spans="1:14" x14ac:dyDescent="0.25">
      <c r="A209" t="s">
        <v>19</v>
      </c>
      <c r="B209" t="s">
        <v>40</v>
      </c>
      <c r="C209">
        <v>26</v>
      </c>
      <c r="D209">
        <v>1590</v>
      </c>
      <c r="E209" t="s">
        <v>56</v>
      </c>
      <c r="F209" t="s">
        <v>64</v>
      </c>
      <c r="G209">
        <v>32.155061000000003</v>
      </c>
      <c r="H209">
        <v>-101.933053</v>
      </c>
      <c r="I209" t="s">
        <v>79</v>
      </c>
      <c r="J209">
        <v>239</v>
      </c>
      <c r="K209" s="2" t="s">
        <v>86</v>
      </c>
      <c r="L209" t="s">
        <v>103</v>
      </c>
      <c r="M209">
        <v>115</v>
      </c>
      <c r="N209">
        <f t="shared" si="3"/>
        <v>48</v>
      </c>
    </row>
    <row r="210" spans="1:14" x14ac:dyDescent="0.25">
      <c r="A210" t="s">
        <v>20</v>
      </c>
      <c r="B210" t="s">
        <v>41</v>
      </c>
      <c r="C210">
        <v>54</v>
      </c>
      <c r="D210">
        <v>1473</v>
      </c>
      <c r="E210" t="s">
        <v>56</v>
      </c>
      <c r="F210" t="s">
        <v>65</v>
      </c>
      <c r="G210">
        <v>32.757800000000003</v>
      </c>
      <c r="H210">
        <v>-102.681</v>
      </c>
      <c r="I210" t="s">
        <v>78</v>
      </c>
      <c r="J210">
        <v>58</v>
      </c>
      <c r="K210" s="2" t="s">
        <v>87</v>
      </c>
      <c r="L210" t="s">
        <v>103</v>
      </c>
      <c r="M210">
        <v>8</v>
      </c>
      <c r="N210">
        <f t="shared" si="3"/>
        <v>14</v>
      </c>
    </row>
    <row r="211" spans="1:14" x14ac:dyDescent="0.25">
      <c r="A211" t="s">
        <v>20</v>
      </c>
      <c r="B211" t="s">
        <v>41</v>
      </c>
      <c r="C211">
        <v>54</v>
      </c>
      <c r="D211">
        <v>1473</v>
      </c>
      <c r="E211" t="s">
        <v>56</v>
      </c>
      <c r="F211" t="s">
        <v>65</v>
      </c>
      <c r="G211">
        <v>32.757800000000003</v>
      </c>
      <c r="H211">
        <v>-102.681</v>
      </c>
      <c r="I211" t="s">
        <v>79</v>
      </c>
      <c r="J211">
        <v>2249</v>
      </c>
      <c r="K211" s="2" t="s">
        <v>87</v>
      </c>
      <c r="L211" t="s">
        <v>103</v>
      </c>
      <c r="M211">
        <v>696</v>
      </c>
      <c r="N211">
        <f t="shared" si="3"/>
        <v>31</v>
      </c>
    </row>
    <row r="212" spans="1:14" x14ac:dyDescent="0.25">
      <c r="A212" t="s">
        <v>21</v>
      </c>
      <c r="B212" t="s">
        <v>42</v>
      </c>
      <c r="C212">
        <v>18</v>
      </c>
      <c r="D212">
        <v>1413</v>
      </c>
      <c r="E212" t="s">
        <v>56</v>
      </c>
      <c r="F212" t="s">
        <v>66</v>
      </c>
      <c r="G212">
        <v>31.419170000000001</v>
      </c>
      <c r="H212">
        <v>-102.33167</v>
      </c>
      <c r="I212" t="s">
        <v>78</v>
      </c>
      <c r="J212">
        <v>0</v>
      </c>
      <c r="K212" t="s">
        <v>84</v>
      </c>
      <c r="L212" t="s">
        <v>103</v>
      </c>
      <c r="M212">
        <v>0</v>
      </c>
      <c r="N212" t="s">
        <v>84</v>
      </c>
    </row>
    <row r="213" spans="1:14" x14ac:dyDescent="0.25">
      <c r="A213" t="s">
        <v>21</v>
      </c>
      <c r="B213" t="s">
        <v>42</v>
      </c>
      <c r="C213">
        <v>18</v>
      </c>
      <c r="D213">
        <v>1413</v>
      </c>
      <c r="E213" t="s">
        <v>56</v>
      </c>
      <c r="F213" t="s">
        <v>66</v>
      </c>
      <c r="G213">
        <v>31.419170000000001</v>
      </c>
      <c r="H213">
        <v>-102.33167</v>
      </c>
      <c r="I213" t="s">
        <v>79</v>
      </c>
      <c r="J213">
        <v>0</v>
      </c>
      <c r="K213" t="s">
        <v>84</v>
      </c>
      <c r="L213" t="s">
        <v>103</v>
      </c>
      <c r="M213">
        <v>0</v>
      </c>
      <c r="N213" t="s">
        <v>84</v>
      </c>
    </row>
    <row r="214" spans="1:14" x14ac:dyDescent="0.25">
      <c r="A214" t="s">
        <v>22</v>
      </c>
      <c r="B214" t="s">
        <v>43</v>
      </c>
      <c r="C214">
        <v>74</v>
      </c>
      <c r="D214">
        <v>1387</v>
      </c>
      <c r="E214" t="s">
        <v>56</v>
      </c>
      <c r="F214" t="s">
        <v>65</v>
      </c>
      <c r="G214">
        <v>31.983332999999998</v>
      </c>
      <c r="H214">
        <v>-102.6375</v>
      </c>
      <c r="I214" t="s">
        <v>78</v>
      </c>
      <c r="J214">
        <v>0</v>
      </c>
      <c r="K214" s="2" t="s">
        <v>88</v>
      </c>
      <c r="L214" t="s">
        <v>103</v>
      </c>
      <c r="M214">
        <v>0</v>
      </c>
      <c r="N214" t="s">
        <v>84</v>
      </c>
    </row>
    <row r="215" spans="1:14" x14ac:dyDescent="0.25">
      <c r="A215" t="s">
        <v>22</v>
      </c>
      <c r="B215" t="s">
        <v>43</v>
      </c>
      <c r="C215">
        <v>74</v>
      </c>
      <c r="D215">
        <v>1387</v>
      </c>
      <c r="E215" t="s">
        <v>56</v>
      </c>
      <c r="F215" t="s">
        <v>65</v>
      </c>
      <c r="G215">
        <v>31.983332999999998</v>
      </c>
      <c r="H215">
        <v>-102.6375</v>
      </c>
      <c r="I215" t="s">
        <v>79</v>
      </c>
      <c r="J215">
        <v>263</v>
      </c>
      <c r="K215" s="2" t="s">
        <v>88</v>
      </c>
      <c r="L215" t="s">
        <v>103</v>
      </c>
      <c r="M215">
        <v>51</v>
      </c>
      <c r="N215">
        <f t="shared" si="3"/>
        <v>19</v>
      </c>
    </row>
    <row r="216" spans="1:14" x14ac:dyDescent="0.25">
      <c r="A216" t="s">
        <v>23</v>
      </c>
      <c r="B216" t="s">
        <v>44</v>
      </c>
      <c r="C216">
        <v>26</v>
      </c>
      <c r="D216">
        <v>1025</v>
      </c>
      <c r="E216" t="s">
        <v>56</v>
      </c>
      <c r="F216" t="s">
        <v>67</v>
      </c>
      <c r="G216">
        <v>31.337980999999999</v>
      </c>
      <c r="H216">
        <v>-103.01663600000001</v>
      </c>
      <c r="I216" t="s">
        <v>78</v>
      </c>
      <c r="J216">
        <v>0</v>
      </c>
      <c r="K216" s="2" t="s">
        <v>89</v>
      </c>
      <c r="L216" t="s">
        <v>103</v>
      </c>
      <c r="M216">
        <v>0</v>
      </c>
      <c r="N216" t="s">
        <v>84</v>
      </c>
    </row>
    <row r="217" spans="1:14" x14ac:dyDescent="0.25">
      <c r="A217" t="s">
        <v>23</v>
      </c>
      <c r="B217" t="s">
        <v>44</v>
      </c>
      <c r="C217">
        <v>26</v>
      </c>
      <c r="D217">
        <v>1025</v>
      </c>
      <c r="E217" t="s">
        <v>56</v>
      </c>
      <c r="F217" t="s">
        <v>67</v>
      </c>
      <c r="G217">
        <v>31.337980999999999</v>
      </c>
      <c r="H217">
        <v>-103.01663600000001</v>
      </c>
      <c r="I217" t="s">
        <v>79</v>
      </c>
      <c r="J217">
        <v>0</v>
      </c>
      <c r="K217" s="2" t="s">
        <v>89</v>
      </c>
      <c r="L217" t="s">
        <v>103</v>
      </c>
      <c r="M217">
        <v>0</v>
      </c>
      <c r="N217" t="s">
        <v>84</v>
      </c>
    </row>
    <row r="218" spans="1:14" x14ac:dyDescent="0.25">
      <c r="A218" t="s">
        <v>24</v>
      </c>
      <c r="B218" t="s">
        <v>45</v>
      </c>
      <c r="C218">
        <v>15</v>
      </c>
      <c r="D218">
        <v>817</v>
      </c>
      <c r="E218" t="s">
        <v>56</v>
      </c>
      <c r="F218" t="s">
        <v>68</v>
      </c>
      <c r="G218">
        <v>31.405692999999999</v>
      </c>
      <c r="H218">
        <v>-102.31449600000001</v>
      </c>
      <c r="I218" t="s">
        <v>78</v>
      </c>
      <c r="J218">
        <v>0</v>
      </c>
      <c r="K218" s="2" t="s">
        <v>90</v>
      </c>
      <c r="L218" t="s">
        <v>103</v>
      </c>
      <c r="M218">
        <v>0</v>
      </c>
      <c r="N218" t="s">
        <v>84</v>
      </c>
    </row>
    <row r="219" spans="1:14" x14ac:dyDescent="0.25">
      <c r="A219" t="s">
        <v>24</v>
      </c>
      <c r="B219" t="s">
        <v>45</v>
      </c>
      <c r="C219">
        <v>15</v>
      </c>
      <c r="D219">
        <v>817</v>
      </c>
      <c r="E219" t="s">
        <v>56</v>
      </c>
      <c r="F219" t="s">
        <v>68</v>
      </c>
      <c r="G219">
        <v>31.405692999999999</v>
      </c>
      <c r="H219">
        <v>-102.31449600000001</v>
      </c>
      <c r="I219" t="s">
        <v>79</v>
      </c>
      <c r="J219">
        <v>0</v>
      </c>
      <c r="K219" s="2" t="s">
        <v>90</v>
      </c>
      <c r="L219" t="s">
        <v>103</v>
      </c>
      <c r="M219">
        <v>0</v>
      </c>
      <c r="N219" t="s">
        <v>84</v>
      </c>
    </row>
    <row r="220" spans="1:14" x14ac:dyDescent="0.25">
      <c r="A220" t="s">
        <v>25</v>
      </c>
      <c r="B220" t="s">
        <v>46</v>
      </c>
      <c r="C220">
        <v>65</v>
      </c>
      <c r="D220">
        <v>720</v>
      </c>
      <c r="E220" t="s">
        <v>56</v>
      </c>
      <c r="F220" t="s">
        <v>69</v>
      </c>
      <c r="G220">
        <v>31.735600000000002</v>
      </c>
      <c r="H220">
        <v>-101.79810000000001</v>
      </c>
      <c r="I220" t="s">
        <v>78</v>
      </c>
      <c r="J220">
        <v>0</v>
      </c>
      <c r="K220" s="2" t="s">
        <v>91</v>
      </c>
      <c r="L220" t="s">
        <v>103</v>
      </c>
      <c r="M220">
        <v>0</v>
      </c>
      <c r="N220" t="s">
        <v>84</v>
      </c>
    </row>
    <row r="221" spans="1:14" x14ac:dyDescent="0.25">
      <c r="A221" t="s">
        <v>25</v>
      </c>
      <c r="B221" t="s">
        <v>46</v>
      </c>
      <c r="C221">
        <v>65</v>
      </c>
      <c r="D221">
        <v>720</v>
      </c>
      <c r="E221" t="s">
        <v>56</v>
      </c>
      <c r="F221" t="s">
        <v>69</v>
      </c>
      <c r="G221">
        <v>31.735600000000002</v>
      </c>
      <c r="H221">
        <v>-101.79810000000001</v>
      </c>
      <c r="I221" t="s">
        <v>79</v>
      </c>
      <c r="J221">
        <v>3</v>
      </c>
      <c r="K221" s="2" t="s">
        <v>91</v>
      </c>
      <c r="L221" t="s">
        <v>103</v>
      </c>
      <c r="M221">
        <v>1</v>
      </c>
      <c r="N221">
        <f t="shared" si="3"/>
        <v>33</v>
      </c>
    </row>
    <row r="222" spans="1:14" x14ac:dyDescent="0.25">
      <c r="A222" t="s">
        <v>13</v>
      </c>
      <c r="B222" t="s">
        <v>34</v>
      </c>
      <c r="C222">
        <v>16</v>
      </c>
      <c r="D222">
        <v>36347</v>
      </c>
      <c r="E222" t="s">
        <v>57</v>
      </c>
      <c r="F222" t="s">
        <v>58</v>
      </c>
      <c r="G222">
        <v>30.034731000000001</v>
      </c>
      <c r="H222">
        <v>-94.047055999999998</v>
      </c>
      <c r="I222" t="s">
        <v>78</v>
      </c>
      <c r="J222">
        <v>136</v>
      </c>
      <c r="K222" s="2" t="s">
        <v>80</v>
      </c>
      <c r="L222" t="s">
        <v>103</v>
      </c>
      <c r="M222">
        <v>9</v>
      </c>
      <c r="N222">
        <f t="shared" si="3"/>
        <v>7</v>
      </c>
    </row>
    <row r="223" spans="1:14" x14ac:dyDescent="0.25">
      <c r="A223" t="s">
        <v>13</v>
      </c>
      <c r="B223" t="s">
        <v>34</v>
      </c>
      <c r="C223">
        <v>16</v>
      </c>
      <c r="D223">
        <v>36347</v>
      </c>
      <c r="E223" t="s">
        <v>57</v>
      </c>
      <c r="F223" t="s">
        <v>58</v>
      </c>
      <c r="G223">
        <v>30.034731000000001</v>
      </c>
      <c r="H223">
        <v>-94.047055999999998</v>
      </c>
      <c r="I223" t="s">
        <v>79</v>
      </c>
      <c r="J223">
        <v>17263</v>
      </c>
      <c r="K223" s="2" t="s">
        <v>80</v>
      </c>
      <c r="L223" t="s">
        <v>103</v>
      </c>
      <c r="M223">
        <v>2927</v>
      </c>
      <c r="N223">
        <f t="shared" si="3"/>
        <v>17</v>
      </c>
    </row>
    <row r="224" spans="1:14" x14ac:dyDescent="0.25">
      <c r="A224" t="s">
        <v>14</v>
      </c>
      <c r="B224" t="s">
        <v>35</v>
      </c>
      <c r="C224">
        <v>3</v>
      </c>
      <c r="D224">
        <v>7698</v>
      </c>
      <c r="E224" t="s">
        <v>57</v>
      </c>
      <c r="F224" t="s">
        <v>59</v>
      </c>
      <c r="G224">
        <v>29.742948999999999</v>
      </c>
      <c r="H224">
        <v>-95.097847000000002</v>
      </c>
      <c r="I224" t="s">
        <v>78</v>
      </c>
      <c r="J224">
        <v>1</v>
      </c>
      <c r="K224" s="2" t="s">
        <v>81</v>
      </c>
      <c r="L224" t="s">
        <v>103</v>
      </c>
      <c r="M224">
        <v>0</v>
      </c>
      <c r="N224">
        <f t="shared" si="3"/>
        <v>0</v>
      </c>
    </row>
    <row r="225" spans="1:14" x14ac:dyDescent="0.25">
      <c r="A225" t="s">
        <v>14</v>
      </c>
      <c r="B225" t="s">
        <v>35</v>
      </c>
      <c r="C225">
        <v>3</v>
      </c>
      <c r="D225">
        <v>7698</v>
      </c>
      <c r="E225" t="s">
        <v>57</v>
      </c>
      <c r="F225" t="s">
        <v>59</v>
      </c>
      <c r="G225">
        <v>29.742948999999999</v>
      </c>
      <c r="H225">
        <v>-95.097847000000002</v>
      </c>
      <c r="I225" t="s">
        <v>79</v>
      </c>
      <c r="J225">
        <v>5380</v>
      </c>
      <c r="K225" s="2" t="s">
        <v>81</v>
      </c>
      <c r="L225" t="s">
        <v>103</v>
      </c>
      <c r="M225">
        <v>2789</v>
      </c>
      <c r="N225">
        <f t="shared" si="3"/>
        <v>52</v>
      </c>
    </row>
    <row r="226" spans="1:14" x14ac:dyDescent="0.25">
      <c r="A226" t="s">
        <v>26</v>
      </c>
      <c r="B226" t="s">
        <v>47</v>
      </c>
      <c r="C226">
        <v>18</v>
      </c>
      <c r="D226">
        <v>979</v>
      </c>
      <c r="E226" t="s">
        <v>57</v>
      </c>
      <c r="F226" t="s">
        <v>70</v>
      </c>
      <c r="G226">
        <v>30.065833000000001</v>
      </c>
      <c r="H226">
        <v>-94.071387999999999</v>
      </c>
      <c r="I226" t="s">
        <v>78</v>
      </c>
      <c r="J226">
        <v>1190</v>
      </c>
      <c r="K226" s="2" t="s">
        <v>92</v>
      </c>
      <c r="L226" t="s">
        <v>103</v>
      </c>
      <c r="M226">
        <v>66</v>
      </c>
      <c r="N226">
        <f t="shared" si="3"/>
        <v>6</v>
      </c>
    </row>
    <row r="227" spans="1:14" x14ac:dyDescent="0.25">
      <c r="A227" t="s">
        <v>26</v>
      </c>
      <c r="B227" t="s">
        <v>47</v>
      </c>
      <c r="C227">
        <v>18</v>
      </c>
      <c r="D227">
        <v>979</v>
      </c>
      <c r="E227" t="s">
        <v>57</v>
      </c>
      <c r="F227" t="s">
        <v>70</v>
      </c>
      <c r="G227">
        <v>30.065833000000001</v>
      </c>
      <c r="H227">
        <v>-94.071387999999999</v>
      </c>
      <c r="I227" t="s">
        <v>79</v>
      </c>
      <c r="J227">
        <v>28800</v>
      </c>
      <c r="K227" s="2" t="s">
        <v>92</v>
      </c>
      <c r="L227" t="s">
        <v>103</v>
      </c>
      <c r="M227">
        <v>6225</v>
      </c>
      <c r="N227">
        <f t="shared" si="3"/>
        <v>22</v>
      </c>
    </row>
    <row r="228" spans="1:14" x14ac:dyDescent="0.25">
      <c r="A228" t="s">
        <v>27</v>
      </c>
      <c r="B228" t="s">
        <v>48</v>
      </c>
      <c r="C228">
        <v>18</v>
      </c>
      <c r="D228">
        <v>715</v>
      </c>
      <c r="E228" t="s">
        <v>57</v>
      </c>
      <c r="F228" t="s">
        <v>71</v>
      </c>
      <c r="G228">
        <v>29.826000000000001</v>
      </c>
      <c r="H228">
        <v>-94.921916999999993</v>
      </c>
      <c r="I228" t="s">
        <v>78</v>
      </c>
      <c r="J228">
        <v>91</v>
      </c>
      <c r="K228" s="2" t="s">
        <v>93</v>
      </c>
      <c r="L228" t="s">
        <v>103</v>
      </c>
      <c r="M228">
        <v>21</v>
      </c>
      <c r="N228">
        <f t="shared" si="3"/>
        <v>23</v>
      </c>
    </row>
    <row r="229" spans="1:14" x14ac:dyDescent="0.25">
      <c r="A229" t="s">
        <v>27</v>
      </c>
      <c r="B229" t="s">
        <v>48</v>
      </c>
      <c r="C229">
        <v>18</v>
      </c>
      <c r="D229">
        <v>715</v>
      </c>
      <c r="E229" t="s">
        <v>57</v>
      </c>
      <c r="F229" t="s">
        <v>71</v>
      </c>
      <c r="G229">
        <v>29.826000000000001</v>
      </c>
      <c r="H229">
        <v>-94.921916999999993</v>
      </c>
      <c r="I229" t="s">
        <v>79</v>
      </c>
      <c r="J229">
        <v>9085</v>
      </c>
      <c r="K229" s="2" t="s">
        <v>93</v>
      </c>
      <c r="L229" t="s">
        <v>103</v>
      </c>
      <c r="M229">
        <v>1996</v>
      </c>
      <c r="N229">
        <f t="shared" si="3"/>
        <v>22</v>
      </c>
    </row>
    <row r="230" spans="1:14" x14ac:dyDescent="0.25">
      <c r="A230" t="s">
        <v>28</v>
      </c>
      <c r="B230" t="s">
        <v>49</v>
      </c>
      <c r="C230">
        <v>8</v>
      </c>
      <c r="D230">
        <v>609</v>
      </c>
      <c r="E230" t="s">
        <v>57</v>
      </c>
      <c r="F230" t="s">
        <v>72</v>
      </c>
      <c r="G230">
        <v>29.964146</v>
      </c>
      <c r="H230">
        <v>-93.930137999999999</v>
      </c>
      <c r="I230" t="s">
        <v>78</v>
      </c>
      <c r="J230">
        <v>2197</v>
      </c>
      <c r="K230" s="2" t="s">
        <v>94</v>
      </c>
      <c r="L230" t="s">
        <v>103</v>
      </c>
      <c r="M230">
        <v>215</v>
      </c>
      <c r="N230">
        <f t="shared" si="3"/>
        <v>10</v>
      </c>
    </row>
    <row r="231" spans="1:14" x14ac:dyDescent="0.25">
      <c r="A231" t="s">
        <v>28</v>
      </c>
      <c r="B231" t="s">
        <v>49</v>
      </c>
      <c r="C231">
        <v>8</v>
      </c>
      <c r="D231">
        <v>609</v>
      </c>
      <c r="E231" t="s">
        <v>57</v>
      </c>
      <c r="F231" t="s">
        <v>72</v>
      </c>
      <c r="G231">
        <v>29.964146</v>
      </c>
      <c r="H231">
        <v>-93.930137999999999</v>
      </c>
      <c r="I231" t="s">
        <v>79</v>
      </c>
      <c r="J231">
        <v>38006</v>
      </c>
      <c r="K231" s="2" t="s">
        <v>94</v>
      </c>
      <c r="L231" t="s">
        <v>103</v>
      </c>
      <c r="M231">
        <v>5727</v>
      </c>
      <c r="N231">
        <f t="shared" si="3"/>
        <v>15</v>
      </c>
    </row>
    <row r="232" spans="1:14" x14ac:dyDescent="0.25">
      <c r="A232" t="s">
        <v>29</v>
      </c>
      <c r="B232" t="s">
        <v>50</v>
      </c>
      <c r="C232">
        <v>23</v>
      </c>
      <c r="D232">
        <v>584</v>
      </c>
      <c r="E232" t="s">
        <v>57</v>
      </c>
      <c r="F232" t="s">
        <v>73</v>
      </c>
      <c r="G232">
        <v>28.980267000000001</v>
      </c>
      <c r="H232">
        <v>-95.305261999999999</v>
      </c>
      <c r="I232" t="s">
        <v>78</v>
      </c>
      <c r="J232">
        <v>28</v>
      </c>
      <c r="K232" s="2" t="s">
        <v>95</v>
      </c>
      <c r="L232" t="s">
        <v>103</v>
      </c>
      <c r="M232">
        <v>12</v>
      </c>
      <c r="N232">
        <f t="shared" si="3"/>
        <v>43</v>
      </c>
    </row>
    <row r="233" spans="1:14" x14ac:dyDescent="0.25">
      <c r="A233" t="s">
        <v>29</v>
      </c>
      <c r="B233" t="s">
        <v>50</v>
      </c>
      <c r="C233">
        <v>23</v>
      </c>
      <c r="D233">
        <v>584</v>
      </c>
      <c r="E233" t="s">
        <v>57</v>
      </c>
      <c r="F233" t="s">
        <v>73</v>
      </c>
      <c r="G233">
        <v>28.980267000000001</v>
      </c>
      <c r="H233">
        <v>-95.305261999999999</v>
      </c>
      <c r="I233" t="s">
        <v>79</v>
      </c>
      <c r="J233">
        <v>2090</v>
      </c>
      <c r="K233" s="2" t="s">
        <v>95</v>
      </c>
      <c r="L233" t="s">
        <v>103</v>
      </c>
      <c r="M233">
        <v>353</v>
      </c>
      <c r="N233">
        <f t="shared" si="3"/>
        <v>17</v>
      </c>
    </row>
    <row r="234" spans="1:14" x14ac:dyDescent="0.25">
      <c r="A234" t="s">
        <v>30</v>
      </c>
      <c r="B234" t="s">
        <v>51</v>
      </c>
      <c r="C234">
        <v>25</v>
      </c>
      <c r="D234">
        <v>576</v>
      </c>
      <c r="E234" t="s">
        <v>57</v>
      </c>
      <c r="F234" t="s">
        <v>74</v>
      </c>
      <c r="G234">
        <v>28.928585000000002</v>
      </c>
      <c r="H234">
        <v>-95.315566000000004</v>
      </c>
      <c r="I234" t="s">
        <v>78</v>
      </c>
      <c r="J234">
        <v>40</v>
      </c>
      <c r="K234" s="2" t="s">
        <v>96</v>
      </c>
      <c r="L234" t="s">
        <v>103</v>
      </c>
      <c r="M234">
        <v>10</v>
      </c>
      <c r="N234">
        <f t="shared" si="3"/>
        <v>25</v>
      </c>
    </row>
    <row r="235" spans="1:14" x14ac:dyDescent="0.25">
      <c r="A235" t="s">
        <v>30</v>
      </c>
      <c r="B235" t="s">
        <v>51</v>
      </c>
      <c r="C235">
        <v>25</v>
      </c>
      <c r="D235">
        <v>576</v>
      </c>
      <c r="E235" t="s">
        <v>57</v>
      </c>
      <c r="F235" t="s">
        <v>74</v>
      </c>
      <c r="G235">
        <v>28.928585000000002</v>
      </c>
      <c r="H235">
        <v>-95.315566000000004</v>
      </c>
      <c r="I235" t="s">
        <v>79</v>
      </c>
      <c r="J235">
        <v>3233</v>
      </c>
      <c r="K235" s="2" t="s">
        <v>96</v>
      </c>
      <c r="L235" t="s">
        <v>103</v>
      </c>
      <c r="M235">
        <v>1827</v>
      </c>
      <c r="N235">
        <f t="shared" si="3"/>
        <v>57</v>
      </c>
    </row>
    <row r="236" spans="1:14" x14ac:dyDescent="0.25">
      <c r="A236" t="s">
        <v>31</v>
      </c>
      <c r="B236" t="s">
        <v>52</v>
      </c>
      <c r="C236">
        <v>11</v>
      </c>
      <c r="D236">
        <v>288</v>
      </c>
      <c r="E236" t="s">
        <v>57</v>
      </c>
      <c r="F236" t="s">
        <v>75</v>
      </c>
      <c r="G236">
        <v>29.756256</v>
      </c>
      <c r="H236">
        <v>-95.011032</v>
      </c>
      <c r="I236" t="s">
        <v>78</v>
      </c>
      <c r="J236">
        <v>1423</v>
      </c>
      <c r="K236" s="2" t="s">
        <v>97</v>
      </c>
      <c r="L236" t="s">
        <v>103</v>
      </c>
      <c r="M236">
        <v>394</v>
      </c>
      <c r="N236">
        <f t="shared" si="3"/>
        <v>28</v>
      </c>
    </row>
    <row r="237" spans="1:14" x14ac:dyDescent="0.25">
      <c r="A237" t="s">
        <v>31</v>
      </c>
      <c r="B237" t="s">
        <v>52</v>
      </c>
      <c r="C237">
        <v>11</v>
      </c>
      <c r="D237">
        <v>288</v>
      </c>
      <c r="E237" t="s">
        <v>57</v>
      </c>
      <c r="F237" t="s">
        <v>75</v>
      </c>
      <c r="G237">
        <v>29.756256</v>
      </c>
      <c r="H237">
        <v>-95.011032</v>
      </c>
      <c r="I237" t="s">
        <v>79</v>
      </c>
      <c r="J237">
        <v>37772</v>
      </c>
      <c r="K237" s="2" t="s">
        <v>97</v>
      </c>
      <c r="L237" t="s">
        <v>103</v>
      </c>
      <c r="M237">
        <v>17730</v>
      </c>
      <c r="N237">
        <f t="shared" si="3"/>
        <v>47</v>
      </c>
    </row>
    <row r="238" spans="1:14" x14ac:dyDescent="0.25">
      <c r="A238" t="s">
        <v>32</v>
      </c>
      <c r="B238" t="s">
        <v>53</v>
      </c>
      <c r="C238">
        <v>24</v>
      </c>
      <c r="D238">
        <v>245</v>
      </c>
      <c r="E238" t="s">
        <v>57</v>
      </c>
      <c r="F238" t="s">
        <v>76</v>
      </c>
      <c r="G238">
        <v>29.96001</v>
      </c>
      <c r="H238">
        <v>-93.895579999999995</v>
      </c>
      <c r="I238" t="s">
        <v>78</v>
      </c>
      <c r="J238">
        <v>3036</v>
      </c>
      <c r="K238" s="2" t="s">
        <v>98</v>
      </c>
      <c r="L238" t="s">
        <v>103</v>
      </c>
      <c r="M238">
        <v>422</v>
      </c>
      <c r="N238">
        <f t="shared" si="3"/>
        <v>14</v>
      </c>
    </row>
    <row r="239" spans="1:14" x14ac:dyDescent="0.25">
      <c r="A239" t="s">
        <v>32</v>
      </c>
      <c r="B239" t="s">
        <v>53</v>
      </c>
      <c r="C239">
        <v>24</v>
      </c>
      <c r="D239">
        <v>245</v>
      </c>
      <c r="E239" t="s">
        <v>57</v>
      </c>
      <c r="F239" t="s">
        <v>76</v>
      </c>
      <c r="G239">
        <v>29.96001</v>
      </c>
      <c r="H239">
        <v>-93.895579999999995</v>
      </c>
      <c r="I239" t="s">
        <v>79</v>
      </c>
      <c r="J239">
        <v>22034</v>
      </c>
      <c r="K239" s="2" t="s">
        <v>98</v>
      </c>
      <c r="L239" t="s">
        <v>103</v>
      </c>
      <c r="M239">
        <v>4796</v>
      </c>
      <c r="N239">
        <f t="shared" si="3"/>
        <v>22</v>
      </c>
    </row>
    <row r="240" spans="1:14" x14ac:dyDescent="0.25">
      <c r="A240" t="s">
        <v>33</v>
      </c>
      <c r="B240" t="s">
        <v>54</v>
      </c>
      <c r="C240">
        <v>6</v>
      </c>
      <c r="D240">
        <v>223</v>
      </c>
      <c r="E240" t="s">
        <v>57</v>
      </c>
      <c r="F240" t="s">
        <v>77</v>
      </c>
      <c r="G240">
        <v>29.709842999999999</v>
      </c>
      <c r="H240">
        <v>-95.236270000000005</v>
      </c>
      <c r="I240" t="s">
        <v>78</v>
      </c>
      <c r="J240">
        <v>2897</v>
      </c>
      <c r="K240" s="2" t="s">
        <v>99</v>
      </c>
      <c r="L240" t="s">
        <v>103</v>
      </c>
      <c r="M240">
        <v>2461</v>
      </c>
      <c r="N240">
        <f t="shared" si="3"/>
        <v>85</v>
      </c>
    </row>
    <row r="241" spans="1:14" x14ac:dyDescent="0.25">
      <c r="A241" t="s">
        <v>33</v>
      </c>
      <c r="B241" t="s">
        <v>54</v>
      </c>
      <c r="C241">
        <v>6</v>
      </c>
      <c r="D241">
        <v>223</v>
      </c>
      <c r="E241" t="s">
        <v>57</v>
      </c>
      <c r="F241" t="s">
        <v>77</v>
      </c>
      <c r="G241">
        <v>29.709842999999999</v>
      </c>
      <c r="H241">
        <v>-95.236270000000005</v>
      </c>
      <c r="I241" t="s">
        <v>79</v>
      </c>
      <c r="J241">
        <v>94034</v>
      </c>
      <c r="K241" s="2" t="s">
        <v>99</v>
      </c>
      <c r="L241" t="s">
        <v>103</v>
      </c>
      <c r="M241">
        <v>77328</v>
      </c>
      <c r="N241">
        <f t="shared" si="3"/>
        <v>82</v>
      </c>
    </row>
    <row r="242" spans="1:14" x14ac:dyDescent="0.25">
      <c r="A242" t="s">
        <v>13</v>
      </c>
      <c r="B242" t="s">
        <v>34</v>
      </c>
      <c r="C242">
        <v>16</v>
      </c>
      <c r="D242">
        <v>36347</v>
      </c>
      <c r="E242" t="s">
        <v>55</v>
      </c>
      <c r="F242" t="s">
        <v>58</v>
      </c>
      <c r="G242">
        <v>30.034731000000001</v>
      </c>
      <c r="H242">
        <v>-94.047055999999998</v>
      </c>
      <c r="I242" t="s">
        <v>78</v>
      </c>
      <c r="J242">
        <v>136</v>
      </c>
      <c r="K242" s="2" t="s">
        <v>80</v>
      </c>
      <c r="L242" t="s">
        <v>104</v>
      </c>
      <c r="M242">
        <v>0</v>
      </c>
      <c r="N242">
        <f t="shared" si="3"/>
        <v>0</v>
      </c>
    </row>
    <row r="243" spans="1:14" x14ac:dyDescent="0.25">
      <c r="A243" t="s">
        <v>13</v>
      </c>
      <c r="B243" t="s">
        <v>34</v>
      </c>
      <c r="C243">
        <v>16</v>
      </c>
      <c r="D243">
        <v>36347</v>
      </c>
      <c r="E243" t="s">
        <v>55</v>
      </c>
      <c r="F243" t="s">
        <v>58</v>
      </c>
      <c r="G243">
        <v>30.034731000000001</v>
      </c>
      <c r="H243">
        <v>-94.047055999999998</v>
      </c>
      <c r="I243" t="s">
        <v>79</v>
      </c>
      <c r="J243">
        <v>17263</v>
      </c>
      <c r="K243" s="2" t="s">
        <v>80</v>
      </c>
      <c r="L243" t="s">
        <v>104</v>
      </c>
      <c r="M243">
        <v>634</v>
      </c>
      <c r="N243">
        <f t="shared" si="3"/>
        <v>4</v>
      </c>
    </row>
    <row r="244" spans="1:14" x14ac:dyDescent="0.25">
      <c r="A244" t="s">
        <v>14</v>
      </c>
      <c r="B244" t="s">
        <v>35</v>
      </c>
      <c r="C244">
        <v>3</v>
      </c>
      <c r="D244">
        <v>7698</v>
      </c>
      <c r="E244" t="s">
        <v>55</v>
      </c>
      <c r="F244" t="s">
        <v>59</v>
      </c>
      <c r="G244">
        <v>29.742948999999999</v>
      </c>
      <c r="H244">
        <v>-95.097847000000002</v>
      </c>
      <c r="I244" t="s">
        <v>78</v>
      </c>
      <c r="J244">
        <v>1</v>
      </c>
      <c r="K244" s="2" t="s">
        <v>81</v>
      </c>
      <c r="L244" t="s">
        <v>104</v>
      </c>
      <c r="M244">
        <v>0</v>
      </c>
      <c r="N244">
        <f t="shared" si="3"/>
        <v>0</v>
      </c>
    </row>
    <row r="245" spans="1:14" x14ac:dyDescent="0.25">
      <c r="A245" t="s">
        <v>14</v>
      </c>
      <c r="B245" t="s">
        <v>35</v>
      </c>
      <c r="C245">
        <v>3</v>
      </c>
      <c r="D245">
        <v>7698</v>
      </c>
      <c r="E245" t="s">
        <v>55</v>
      </c>
      <c r="F245" t="s">
        <v>59</v>
      </c>
      <c r="G245">
        <v>29.742948999999999</v>
      </c>
      <c r="H245">
        <v>-95.097847000000002</v>
      </c>
      <c r="I245" t="s">
        <v>79</v>
      </c>
      <c r="J245">
        <v>5380</v>
      </c>
      <c r="K245" s="2" t="s">
        <v>81</v>
      </c>
      <c r="L245" t="s">
        <v>104</v>
      </c>
      <c r="M245">
        <v>36</v>
      </c>
      <c r="N245">
        <f t="shared" si="3"/>
        <v>1</v>
      </c>
    </row>
    <row r="246" spans="1:14" x14ac:dyDescent="0.25">
      <c r="A246" t="s">
        <v>15</v>
      </c>
      <c r="B246" t="s">
        <v>36</v>
      </c>
      <c r="C246">
        <v>110</v>
      </c>
      <c r="D246">
        <v>2717</v>
      </c>
      <c r="E246" t="s">
        <v>55</v>
      </c>
      <c r="F246" t="s">
        <v>60</v>
      </c>
      <c r="G246">
        <v>31.501667000000001</v>
      </c>
      <c r="H246">
        <v>-102.640277</v>
      </c>
      <c r="I246" t="s">
        <v>78</v>
      </c>
      <c r="J246">
        <v>0</v>
      </c>
      <c r="K246" s="2" t="s">
        <v>82</v>
      </c>
      <c r="L246" t="s">
        <v>104</v>
      </c>
      <c r="M246">
        <v>0</v>
      </c>
      <c r="N246" t="s">
        <v>84</v>
      </c>
    </row>
    <row r="247" spans="1:14" x14ac:dyDescent="0.25">
      <c r="A247" t="s">
        <v>15</v>
      </c>
      <c r="B247" t="s">
        <v>36</v>
      </c>
      <c r="C247">
        <v>110</v>
      </c>
      <c r="D247">
        <v>2717</v>
      </c>
      <c r="E247" t="s">
        <v>55</v>
      </c>
      <c r="F247" t="s">
        <v>60</v>
      </c>
      <c r="G247">
        <v>31.501667000000001</v>
      </c>
      <c r="H247">
        <v>-102.640277</v>
      </c>
      <c r="I247" t="s">
        <v>79</v>
      </c>
      <c r="J247">
        <v>2</v>
      </c>
      <c r="K247" s="2" t="s">
        <v>82</v>
      </c>
      <c r="L247" t="s">
        <v>104</v>
      </c>
      <c r="M247">
        <v>0</v>
      </c>
      <c r="N247">
        <f t="shared" si="3"/>
        <v>0</v>
      </c>
    </row>
    <row r="248" spans="1:14" x14ac:dyDescent="0.25">
      <c r="A248" t="s">
        <v>16</v>
      </c>
      <c r="B248" t="s">
        <v>37</v>
      </c>
      <c r="C248">
        <v>42</v>
      </c>
      <c r="D248">
        <v>2461</v>
      </c>
      <c r="E248" t="s">
        <v>55</v>
      </c>
      <c r="F248" t="s">
        <v>61</v>
      </c>
      <c r="G248">
        <v>31.362088</v>
      </c>
      <c r="H248">
        <v>-101.77961999999999</v>
      </c>
      <c r="I248" t="s">
        <v>78</v>
      </c>
      <c r="J248">
        <v>4</v>
      </c>
      <c r="K248" s="2" t="s">
        <v>83</v>
      </c>
      <c r="L248" t="s">
        <v>104</v>
      </c>
      <c r="M248">
        <v>0</v>
      </c>
      <c r="N248">
        <f t="shared" si="3"/>
        <v>0</v>
      </c>
    </row>
    <row r="249" spans="1:14" x14ac:dyDescent="0.25">
      <c r="A249" t="s">
        <v>16</v>
      </c>
      <c r="B249" t="s">
        <v>37</v>
      </c>
      <c r="C249">
        <v>42</v>
      </c>
      <c r="D249">
        <v>2461</v>
      </c>
      <c r="E249" t="s">
        <v>55</v>
      </c>
      <c r="F249" t="s">
        <v>61</v>
      </c>
      <c r="G249">
        <v>31.362088</v>
      </c>
      <c r="H249">
        <v>-101.77961999999999</v>
      </c>
      <c r="I249" t="s">
        <v>79</v>
      </c>
      <c r="J249">
        <v>15</v>
      </c>
      <c r="K249" s="2" t="s">
        <v>83</v>
      </c>
      <c r="L249" t="s">
        <v>104</v>
      </c>
      <c r="M249">
        <v>0</v>
      </c>
      <c r="N249">
        <f t="shared" si="3"/>
        <v>0</v>
      </c>
    </row>
    <row r="250" spans="1:14" x14ac:dyDescent="0.25">
      <c r="A250" t="s">
        <v>17</v>
      </c>
      <c r="B250" t="s">
        <v>38</v>
      </c>
      <c r="C250">
        <v>1</v>
      </c>
      <c r="D250">
        <v>2206</v>
      </c>
      <c r="E250" t="s">
        <v>55</v>
      </c>
      <c r="F250" t="s">
        <v>62</v>
      </c>
      <c r="G250">
        <v>28.9941</v>
      </c>
      <c r="H250">
        <v>-97.612099999999998</v>
      </c>
      <c r="I250" t="s">
        <v>78</v>
      </c>
      <c r="J250">
        <v>0</v>
      </c>
      <c r="K250" t="s">
        <v>84</v>
      </c>
      <c r="L250" t="s">
        <v>104</v>
      </c>
      <c r="M250">
        <v>0</v>
      </c>
      <c r="N250" t="s">
        <v>84</v>
      </c>
    </row>
    <row r="251" spans="1:14" x14ac:dyDescent="0.25">
      <c r="A251" t="s">
        <v>17</v>
      </c>
      <c r="B251" t="s">
        <v>38</v>
      </c>
      <c r="C251">
        <v>1</v>
      </c>
      <c r="D251">
        <v>2206</v>
      </c>
      <c r="E251" t="s">
        <v>55</v>
      </c>
      <c r="F251" t="s">
        <v>62</v>
      </c>
      <c r="G251">
        <v>28.9941</v>
      </c>
      <c r="H251">
        <v>-97.612099999999998</v>
      </c>
      <c r="I251" t="s">
        <v>79</v>
      </c>
      <c r="J251">
        <v>0</v>
      </c>
      <c r="K251" t="s">
        <v>84</v>
      </c>
      <c r="L251" t="s">
        <v>104</v>
      </c>
      <c r="M251">
        <v>0</v>
      </c>
      <c r="N251" t="s">
        <v>84</v>
      </c>
    </row>
    <row r="252" spans="1:14" x14ac:dyDescent="0.25">
      <c r="A252" t="s">
        <v>18</v>
      </c>
      <c r="B252" t="s">
        <v>39</v>
      </c>
      <c r="C252">
        <v>19</v>
      </c>
      <c r="D252">
        <v>2013</v>
      </c>
      <c r="E252" t="s">
        <v>55</v>
      </c>
      <c r="F252" t="s">
        <v>63</v>
      </c>
      <c r="G252">
        <v>32.215555999999999</v>
      </c>
      <c r="H252">
        <v>-101.936111</v>
      </c>
      <c r="I252" t="s">
        <v>78</v>
      </c>
      <c r="J252">
        <v>1</v>
      </c>
      <c r="K252" s="2" t="s">
        <v>85</v>
      </c>
      <c r="L252" t="s">
        <v>104</v>
      </c>
      <c r="M252">
        <v>0</v>
      </c>
      <c r="N252">
        <f t="shared" si="3"/>
        <v>0</v>
      </c>
    </row>
    <row r="253" spans="1:14" x14ac:dyDescent="0.25">
      <c r="A253" t="s">
        <v>18</v>
      </c>
      <c r="B253" t="s">
        <v>39</v>
      </c>
      <c r="C253">
        <v>19</v>
      </c>
      <c r="D253">
        <v>2013</v>
      </c>
      <c r="E253" t="s">
        <v>55</v>
      </c>
      <c r="F253" t="s">
        <v>63</v>
      </c>
      <c r="G253">
        <v>32.215555999999999</v>
      </c>
      <c r="H253">
        <v>-101.936111</v>
      </c>
      <c r="I253" t="s">
        <v>79</v>
      </c>
      <c r="J253">
        <v>31</v>
      </c>
      <c r="K253" s="2" t="s">
        <v>85</v>
      </c>
      <c r="L253" t="s">
        <v>104</v>
      </c>
      <c r="M253">
        <v>0</v>
      </c>
      <c r="N253">
        <f t="shared" si="3"/>
        <v>0</v>
      </c>
    </row>
    <row r="254" spans="1:14" x14ac:dyDescent="0.25">
      <c r="A254" t="s">
        <v>19</v>
      </c>
      <c r="B254" t="s">
        <v>40</v>
      </c>
      <c r="C254">
        <v>26</v>
      </c>
      <c r="D254">
        <v>1590</v>
      </c>
      <c r="E254" t="s">
        <v>55</v>
      </c>
      <c r="F254" t="s">
        <v>64</v>
      </c>
      <c r="G254">
        <v>32.155061000000003</v>
      </c>
      <c r="H254">
        <v>-101.933053</v>
      </c>
      <c r="I254" t="s">
        <v>78</v>
      </c>
      <c r="J254">
        <v>4</v>
      </c>
      <c r="K254" s="2" t="s">
        <v>86</v>
      </c>
      <c r="L254" t="s">
        <v>104</v>
      </c>
      <c r="M254">
        <v>0</v>
      </c>
      <c r="N254">
        <f t="shared" si="3"/>
        <v>0</v>
      </c>
    </row>
    <row r="255" spans="1:14" x14ac:dyDescent="0.25">
      <c r="A255" t="s">
        <v>19</v>
      </c>
      <c r="B255" t="s">
        <v>40</v>
      </c>
      <c r="C255">
        <v>26</v>
      </c>
      <c r="D255">
        <v>1590</v>
      </c>
      <c r="E255" t="s">
        <v>55</v>
      </c>
      <c r="F255" t="s">
        <v>64</v>
      </c>
      <c r="G255">
        <v>32.155061000000003</v>
      </c>
      <c r="H255">
        <v>-101.933053</v>
      </c>
      <c r="I255" t="s">
        <v>79</v>
      </c>
      <c r="J255">
        <v>239</v>
      </c>
      <c r="K255" s="2" t="s">
        <v>86</v>
      </c>
      <c r="L255" t="s">
        <v>104</v>
      </c>
      <c r="M255">
        <v>0</v>
      </c>
      <c r="N255">
        <f t="shared" si="3"/>
        <v>0</v>
      </c>
    </row>
    <row r="256" spans="1:14" x14ac:dyDescent="0.25">
      <c r="A256" t="s">
        <v>20</v>
      </c>
      <c r="B256" t="s">
        <v>41</v>
      </c>
      <c r="C256">
        <v>54</v>
      </c>
      <c r="D256">
        <v>1473</v>
      </c>
      <c r="E256" t="s">
        <v>55</v>
      </c>
      <c r="F256" t="s">
        <v>65</v>
      </c>
      <c r="G256">
        <v>32.757800000000003</v>
      </c>
      <c r="H256">
        <v>-102.681</v>
      </c>
      <c r="I256" t="s">
        <v>78</v>
      </c>
      <c r="J256">
        <v>58</v>
      </c>
      <c r="K256" s="2" t="s">
        <v>87</v>
      </c>
      <c r="L256" t="s">
        <v>104</v>
      </c>
      <c r="M256">
        <v>0</v>
      </c>
      <c r="N256">
        <f t="shared" si="3"/>
        <v>0</v>
      </c>
    </row>
    <row r="257" spans="1:14" x14ac:dyDescent="0.25">
      <c r="A257" t="s">
        <v>20</v>
      </c>
      <c r="B257" t="s">
        <v>41</v>
      </c>
      <c r="C257">
        <v>54</v>
      </c>
      <c r="D257">
        <v>1473</v>
      </c>
      <c r="E257" t="s">
        <v>55</v>
      </c>
      <c r="F257" t="s">
        <v>65</v>
      </c>
      <c r="G257">
        <v>32.757800000000003</v>
      </c>
      <c r="H257">
        <v>-102.681</v>
      </c>
      <c r="I257" t="s">
        <v>79</v>
      </c>
      <c r="J257">
        <v>2249</v>
      </c>
      <c r="K257" s="2" t="s">
        <v>87</v>
      </c>
      <c r="L257" t="s">
        <v>104</v>
      </c>
      <c r="M257">
        <v>3</v>
      </c>
      <c r="N257">
        <f t="shared" si="3"/>
        <v>0</v>
      </c>
    </row>
    <row r="258" spans="1:14" x14ac:dyDescent="0.25">
      <c r="A258" t="s">
        <v>21</v>
      </c>
      <c r="B258" t="s">
        <v>42</v>
      </c>
      <c r="C258">
        <v>18</v>
      </c>
      <c r="D258">
        <v>1413</v>
      </c>
      <c r="E258" t="s">
        <v>55</v>
      </c>
      <c r="F258" t="s">
        <v>66</v>
      </c>
      <c r="G258">
        <v>31.419170000000001</v>
      </c>
      <c r="H258">
        <v>-102.33167</v>
      </c>
      <c r="I258" t="s">
        <v>78</v>
      </c>
      <c r="J258">
        <v>0</v>
      </c>
      <c r="K258" t="s">
        <v>84</v>
      </c>
      <c r="L258" t="s">
        <v>104</v>
      </c>
      <c r="M258">
        <v>0</v>
      </c>
      <c r="N258" t="s">
        <v>84</v>
      </c>
    </row>
    <row r="259" spans="1:14" x14ac:dyDescent="0.25">
      <c r="A259" t="s">
        <v>21</v>
      </c>
      <c r="B259" t="s">
        <v>42</v>
      </c>
      <c r="C259">
        <v>18</v>
      </c>
      <c r="D259">
        <v>1413</v>
      </c>
      <c r="E259" t="s">
        <v>55</v>
      </c>
      <c r="F259" t="s">
        <v>66</v>
      </c>
      <c r="G259">
        <v>31.419170000000001</v>
      </c>
      <c r="H259">
        <v>-102.33167</v>
      </c>
      <c r="I259" t="s">
        <v>79</v>
      </c>
      <c r="J259">
        <v>0</v>
      </c>
      <c r="K259" t="s">
        <v>84</v>
      </c>
      <c r="L259" t="s">
        <v>104</v>
      </c>
      <c r="M259">
        <v>0</v>
      </c>
      <c r="N259" t="s">
        <v>84</v>
      </c>
    </row>
    <row r="260" spans="1:14" x14ac:dyDescent="0.25">
      <c r="A260" t="s">
        <v>22</v>
      </c>
      <c r="B260" t="s">
        <v>43</v>
      </c>
      <c r="C260">
        <v>74</v>
      </c>
      <c r="D260">
        <v>1387</v>
      </c>
      <c r="E260" t="s">
        <v>55</v>
      </c>
      <c r="F260" t="s">
        <v>65</v>
      </c>
      <c r="G260">
        <v>31.983332999999998</v>
      </c>
      <c r="H260">
        <v>-102.6375</v>
      </c>
      <c r="I260" t="s">
        <v>78</v>
      </c>
      <c r="J260">
        <v>0</v>
      </c>
      <c r="K260" s="2" t="s">
        <v>88</v>
      </c>
      <c r="L260" t="s">
        <v>104</v>
      </c>
      <c r="M260">
        <v>0</v>
      </c>
      <c r="N260" t="s">
        <v>84</v>
      </c>
    </row>
    <row r="261" spans="1:14" x14ac:dyDescent="0.25">
      <c r="A261" t="s">
        <v>22</v>
      </c>
      <c r="B261" t="s">
        <v>43</v>
      </c>
      <c r="C261">
        <v>74</v>
      </c>
      <c r="D261">
        <v>1387</v>
      </c>
      <c r="E261" t="s">
        <v>55</v>
      </c>
      <c r="F261" t="s">
        <v>65</v>
      </c>
      <c r="G261">
        <v>31.983332999999998</v>
      </c>
      <c r="H261">
        <v>-102.6375</v>
      </c>
      <c r="I261" t="s">
        <v>79</v>
      </c>
      <c r="J261">
        <v>263</v>
      </c>
      <c r="K261" s="2" t="s">
        <v>88</v>
      </c>
      <c r="L261" t="s">
        <v>104</v>
      </c>
      <c r="M261">
        <v>0</v>
      </c>
      <c r="N261">
        <f t="shared" ref="N259:N322" si="4">ROUND(M261/J261*100,0)</f>
        <v>0</v>
      </c>
    </row>
    <row r="262" spans="1:14" x14ac:dyDescent="0.25">
      <c r="A262" t="s">
        <v>15</v>
      </c>
      <c r="B262" t="s">
        <v>36</v>
      </c>
      <c r="C262">
        <v>110</v>
      </c>
      <c r="D262">
        <v>2717</v>
      </c>
      <c r="E262" t="s">
        <v>56</v>
      </c>
      <c r="F262" t="s">
        <v>60</v>
      </c>
      <c r="G262">
        <v>31.501667000000001</v>
      </c>
      <c r="H262">
        <v>-102.640277</v>
      </c>
      <c r="I262" t="s">
        <v>78</v>
      </c>
      <c r="J262">
        <v>0</v>
      </c>
      <c r="K262" s="2" t="s">
        <v>82</v>
      </c>
      <c r="L262" t="s">
        <v>104</v>
      </c>
      <c r="M262">
        <v>0</v>
      </c>
      <c r="N262" t="s">
        <v>84</v>
      </c>
    </row>
    <row r="263" spans="1:14" x14ac:dyDescent="0.25">
      <c r="A263" t="s">
        <v>15</v>
      </c>
      <c r="B263" t="s">
        <v>36</v>
      </c>
      <c r="C263">
        <v>110</v>
      </c>
      <c r="D263">
        <v>2717</v>
      </c>
      <c r="E263" t="s">
        <v>56</v>
      </c>
      <c r="F263" t="s">
        <v>60</v>
      </c>
      <c r="G263">
        <v>31.501667000000001</v>
      </c>
      <c r="H263">
        <v>-102.640277</v>
      </c>
      <c r="I263" t="s">
        <v>79</v>
      </c>
      <c r="J263">
        <v>2</v>
      </c>
      <c r="K263" s="2" t="s">
        <v>82</v>
      </c>
      <c r="L263" t="s">
        <v>104</v>
      </c>
      <c r="M263">
        <v>0</v>
      </c>
      <c r="N263">
        <f t="shared" si="4"/>
        <v>0</v>
      </c>
    </row>
    <row r="264" spans="1:14" x14ac:dyDescent="0.25">
      <c r="A264" t="s">
        <v>16</v>
      </c>
      <c r="B264" t="s">
        <v>37</v>
      </c>
      <c r="C264">
        <v>42</v>
      </c>
      <c r="D264">
        <v>2461</v>
      </c>
      <c r="E264" t="s">
        <v>56</v>
      </c>
      <c r="F264" t="s">
        <v>61</v>
      </c>
      <c r="G264">
        <v>31.362088</v>
      </c>
      <c r="H264">
        <v>-101.77961999999999</v>
      </c>
      <c r="I264" t="s">
        <v>78</v>
      </c>
      <c r="J264">
        <v>4</v>
      </c>
      <c r="K264" s="2" t="s">
        <v>83</v>
      </c>
      <c r="L264" t="s">
        <v>104</v>
      </c>
      <c r="M264">
        <v>0</v>
      </c>
      <c r="N264">
        <f t="shared" si="4"/>
        <v>0</v>
      </c>
    </row>
    <row r="265" spans="1:14" x14ac:dyDescent="0.25">
      <c r="A265" t="s">
        <v>16</v>
      </c>
      <c r="B265" t="s">
        <v>37</v>
      </c>
      <c r="C265">
        <v>42</v>
      </c>
      <c r="D265">
        <v>2461</v>
      </c>
      <c r="E265" t="s">
        <v>56</v>
      </c>
      <c r="F265" t="s">
        <v>61</v>
      </c>
      <c r="G265">
        <v>31.362088</v>
      </c>
      <c r="H265">
        <v>-101.77961999999999</v>
      </c>
      <c r="I265" t="s">
        <v>79</v>
      </c>
      <c r="J265">
        <v>15</v>
      </c>
      <c r="K265" s="2" t="s">
        <v>83</v>
      </c>
      <c r="L265" t="s">
        <v>104</v>
      </c>
      <c r="M265">
        <v>0</v>
      </c>
      <c r="N265">
        <f t="shared" si="4"/>
        <v>0</v>
      </c>
    </row>
    <row r="266" spans="1:14" x14ac:dyDescent="0.25">
      <c r="A266" t="s">
        <v>18</v>
      </c>
      <c r="B266" t="s">
        <v>39</v>
      </c>
      <c r="C266">
        <v>19</v>
      </c>
      <c r="D266">
        <v>2013</v>
      </c>
      <c r="E266" t="s">
        <v>56</v>
      </c>
      <c r="F266" t="s">
        <v>63</v>
      </c>
      <c r="G266">
        <v>32.215555999999999</v>
      </c>
      <c r="H266">
        <v>-101.936111</v>
      </c>
      <c r="I266" t="s">
        <v>78</v>
      </c>
      <c r="J266">
        <v>1</v>
      </c>
      <c r="K266" s="2" t="s">
        <v>85</v>
      </c>
      <c r="L266" t="s">
        <v>104</v>
      </c>
      <c r="M266">
        <v>0</v>
      </c>
      <c r="N266">
        <f t="shared" si="4"/>
        <v>0</v>
      </c>
    </row>
    <row r="267" spans="1:14" x14ac:dyDescent="0.25">
      <c r="A267" t="s">
        <v>18</v>
      </c>
      <c r="B267" t="s">
        <v>39</v>
      </c>
      <c r="C267">
        <v>19</v>
      </c>
      <c r="D267">
        <v>2013</v>
      </c>
      <c r="E267" t="s">
        <v>56</v>
      </c>
      <c r="F267" t="s">
        <v>63</v>
      </c>
      <c r="G267">
        <v>32.215555999999999</v>
      </c>
      <c r="H267">
        <v>-101.936111</v>
      </c>
      <c r="I267" t="s">
        <v>79</v>
      </c>
      <c r="J267">
        <v>31</v>
      </c>
      <c r="K267" s="2" t="s">
        <v>85</v>
      </c>
      <c r="L267" t="s">
        <v>104</v>
      </c>
      <c r="M267">
        <v>0</v>
      </c>
      <c r="N267">
        <f t="shared" si="4"/>
        <v>0</v>
      </c>
    </row>
    <row r="268" spans="1:14" x14ac:dyDescent="0.25">
      <c r="A268" t="s">
        <v>19</v>
      </c>
      <c r="B268" t="s">
        <v>40</v>
      </c>
      <c r="C268">
        <v>26</v>
      </c>
      <c r="D268">
        <v>1590</v>
      </c>
      <c r="E268" t="s">
        <v>56</v>
      </c>
      <c r="F268" t="s">
        <v>64</v>
      </c>
      <c r="G268">
        <v>32.155061000000003</v>
      </c>
      <c r="H268">
        <v>-101.933053</v>
      </c>
      <c r="I268" t="s">
        <v>78</v>
      </c>
      <c r="J268">
        <v>4</v>
      </c>
      <c r="K268" s="2" t="s">
        <v>86</v>
      </c>
      <c r="L268" t="s">
        <v>104</v>
      </c>
      <c r="M268">
        <v>0</v>
      </c>
      <c r="N268">
        <f t="shared" si="4"/>
        <v>0</v>
      </c>
    </row>
    <row r="269" spans="1:14" x14ac:dyDescent="0.25">
      <c r="A269" t="s">
        <v>19</v>
      </c>
      <c r="B269" t="s">
        <v>40</v>
      </c>
      <c r="C269">
        <v>26</v>
      </c>
      <c r="D269">
        <v>1590</v>
      </c>
      <c r="E269" t="s">
        <v>56</v>
      </c>
      <c r="F269" t="s">
        <v>64</v>
      </c>
      <c r="G269">
        <v>32.155061000000003</v>
      </c>
      <c r="H269">
        <v>-101.933053</v>
      </c>
      <c r="I269" t="s">
        <v>79</v>
      </c>
      <c r="J269">
        <v>239</v>
      </c>
      <c r="K269" s="2" t="s">
        <v>86</v>
      </c>
      <c r="L269" t="s">
        <v>104</v>
      </c>
      <c r="M269">
        <v>0</v>
      </c>
      <c r="N269">
        <f t="shared" si="4"/>
        <v>0</v>
      </c>
    </row>
    <row r="270" spans="1:14" x14ac:dyDescent="0.25">
      <c r="A270" t="s">
        <v>20</v>
      </c>
      <c r="B270" t="s">
        <v>41</v>
      </c>
      <c r="C270">
        <v>54</v>
      </c>
      <c r="D270">
        <v>1473</v>
      </c>
      <c r="E270" t="s">
        <v>56</v>
      </c>
      <c r="F270" t="s">
        <v>65</v>
      </c>
      <c r="G270">
        <v>32.757800000000003</v>
      </c>
      <c r="H270">
        <v>-102.681</v>
      </c>
      <c r="I270" t="s">
        <v>78</v>
      </c>
      <c r="J270">
        <v>58</v>
      </c>
      <c r="K270" s="2" t="s">
        <v>87</v>
      </c>
      <c r="L270" t="s">
        <v>104</v>
      </c>
      <c r="M270">
        <v>0</v>
      </c>
      <c r="N270">
        <f t="shared" si="4"/>
        <v>0</v>
      </c>
    </row>
    <row r="271" spans="1:14" x14ac:dyDescent="0.25">
      <c r="A271" t="s">
        <v>20</v>
      </c>
      <c r="B271" t="s">
        <v>41</v>
      </c>
      <c r="C271">
        <v>54</v>
      </c>
      <c r="D271">
        <v>1473</v>
      </c>
      <c r="E271" t="s">
        <v>56</v>
      </c>
      <c r="F271" t="s">
        <v>65</v>
      </c>
      <c r="G271">
        <v>32.757800000000003</v>
      </c>
      <c r="H271">
        <v>-102.681</v>
      </c>
      <c r="I271" t="s">
        <v>79</v>
      </c>
      <c r="J271">
        <v>2249</v>
      </c>
      <c r="K271" s="2" t="s">
        <v>87</v>
      </c>
      <c r="L271" t="s">
        <v>104</v>
      </c>
      <c r="M271">
        <v>3</v>
      </c>
      <c r="N271">
        <f t="shared" si="4"/>
        <v>0</v>
      </c>
    </row>
    <row r="272" spans="1:14" x14ac:dyDescent="0.25">
      <c r="A272" t="s">
        <v>21</v>
      </c>
      <c r="B272" t="s">
        <v>42</v>
      </c>
      <c r="C272">
        <v>18</v>
      </c>
      <c r="D272">
        <v>1413</v>
      </c>
      <c r="E272" t="s">
        <v>56</v>
      </c>
      <c r="F272" t="s">
        <v>66</v>
      </c>
      <c r="G272">
        <v>31.419170000000001</v>
      </c>
      <c r="H272">
        <v>-102.33167</v>
      </c>
      <c r="I272" t="s">
        <v>78</v>
      </c>
      <c r="J272">
        <v>0</v>
      </c>
      <c r="K272" t="s">
        <v>84</v>
      </c>
      <c r="L272" t="s">
        <v>104</v>
      </c>
      <c r="M272">
        <v>0</v>
      </c>
      <c r="N272" t="s">
        <v>84</v>
      </c>
    </row>
    <row r="273" spans="1:14" x14ac:dyDescent="0.25">
      <c r="A273" t="s">
        <v>21</v>
      </c>
      <c r="B273" t="s">
        <v>42</v>
      </c>
      <c r="C273">
        <v>18</v>
      </c>
      <c r="D273">
        <v>1413</v>
      </c>
      <c r="E273" t="s">
        <v>56</v>
      </c>
      <c r="F273" t="s">
        <v>66</v>
      </c>
      <c r="G273">
        <v>31.419170000000001</v>
      </c>
      <c r="H273">
        <v>-102.33167</v>
      </c>
      <c r="I273" t="s">
        <v>79</v>
      </c>
      <c r="J273">
        <v>0</v>
      </c>
      <c r="K273" t="s">
        <v>84</v>
      </c>
      <c r="L273" t="s">
        <v>104</v>
      </c>
      <c r="M273">
        <v>0</v>
      </c>
      <c r="N273" t="s">
        <v>84</v>
      </c>
    </row>
    <row r="274" spans="1:14" x14ac:dyDescent="0.25">
      <c r="A274" t="s">
        <v>22</v>
      </c>
      <c r="B274" t="s">
        <v>43</v>
      </c>
      <c r="C274">
        <v>74</v>
      </c>
      <c r="D274">
        <v>1387</v>
      </c>
      <c r="E274" t="s">
        <v>56</v>
      </c>
      <c r="F274" t="s">
        <v>65</v>
      </c>
      <c r="G274">
        <v>31.983332999999998</v>
      </c>
      <c r="H274">
        <v>-102.6375</v>
      </c>
      <c r="I274" t="s">
        <v>78</v>
      </c>
      <c r="J274">
        <v>0</v>
      </c>
      <c r="K274" s="2" t="s">
        <v>88</v>
      </c>
      <c r="L274" t="s">
        <v>104</v>
      </c>
      <c r="M274">
        <v>0</v>
      </c>
      <c r="N274" t="s">
        <v>84</v>
      </c>
    </row>
    <row r="275" spans="1:14" x14ac:dyDescent="0.25">
      <c r="A275" t="s">
        <v>22</v>
      </c>
      <c r="B275" t="s">
        <v>43</v>
      </c>
      <c r="C275">
        <v>74</v>
      </c>
      <c r="D275">
        <v>1387</v>
      </c>
      <c r="E275" t="s">
        <v>56</v>
      </c>
      <c r="F275" t="s">
        <v>65</v>
      </c>
      <c r="G275">
        <v>31.983332999999998</v>
      </c>
      <c r="H275">
        <v>-102.6375</v>
      </c>
      <c r="I275" t="s">
        <v>79</v>
      </c>
      <c r="J275">
        <v>263</v>
      </c>
      <c r="K275" s="2" t="s">
        <v>88</v>
      </c>
      <c r="L275" t="s">
        <v>104</v>
      </c>
      <c r="M275">
        <v>0</v>
      </c>
      <c r="N275">
        <f t="shared" si="4"/>
        <v>0</v>
      </c>
    </row>
    <row r="276" spans="1:14" x14ac:dyDescent="0.25">
      <c r="A276" t="s">
        <v>23</v>
      </c>
      <c r="B276" t="s">
        <v>44</v>
      </c>
      <c r="C276">
        <v>26</v>
      </c>
      <c r="D276">
        <v>1025</v>
      </c>
      <c r="E276" t="s">
        <v>56</v>
      </c>
      <c r="F276" t="s">
        <v>67</v>
      </c>
      <c r="G276">
        <v>31.337980999999999</v>
      </c>
      <c r="H276">
        <v>-103.01663600000001</v>
      </c>
      <c r="I276" t="s">
        <v>78</v>
      </c>
      <c r="J276">
        <v>0</v>
      </c>
      <c r="K276" s="2" t="s">
        <v>89</v>
      </c>
      <c r="L276" t="s">
        <v>104</v>
      </c>
      <c r="M276">
        <v>0</v>
      </c>
      <c r="N276" t="s">
        <v>84</v>
      </c>
    </row>
    <row r="277" spans="1:14" x14ac:dyDescent="0.25">
      <c r="A277" t="s">
        <v>23</v>
      </c>
      <c r="B277" t="s">
        <v>44</v>
      </c>
      <c r="C277">
        <v>26</v>
      </c>
      <c r="D277">
        <v>1025</v>
      </c>
      <c r="E277" t="s">
        <v>56</v>
      </c>
      <c r="F277" t="s">
        <v>67</v>
      </c>
      <c r="G277">
        <v>31.337980999999999</v>
      </c>
      <c r="H277">
        <v>-103.01663600000001</v>
      </c>
      <c r="I277" t="s">
        <v>79</v>
      </c>
      <c r="J277">
        <v>0</v>
      </c>
      <c r="K277" s="2" t="s">
        <v>89</v>
      </c>
      <c r="L277" t="s">
        <v>104</v>
      </c>
      <c r="M277">
        <v>0</v>
      </c>
      <c r="N277" t="s">
        <v>84</v>
      </c>
    </row>
    <row r="278" spans="1:14" x14ac:dyDescent="0.25">
      <c r="A278" t="s">
        <v>24</v>
      </c>
      <c r="B278" t="s">
        <v>45</v>
      </c>
      <c r="C278">
        <v>15</v>
      </c>
      <c r="D278">
        <v>817</v>
      </c>
      <c r="E278" t="s">
        <v>56</v>
      </c>
      <c r="F278" t="s">
        <v>68</v>
      </c>
      <c r="G278">
        <v>31.405692999999999</v>
      </c>
      <c r="H278">
        <v>-102.31449600000001</v>
      </c>
      <c r="I278" t="s">
        <v>78</v>
      </c>
      <c r="J278">
        <v>0</v>
      </c>
      <c r="K278" s="2" t="s">
        <v>90</v>
      </c>
      <c r="L278" t="s">
        <v>104</v>
      </c>
      <c r="M278">
        <v>0</v>
      </c>
      <c r="N278" t="s">
        <v>84</v>
      </c>
    </row>
    <row r="279" spans="1:14" x14ac:dyDescent="0.25">
      <c r="A279" t="s">
        <v>24</v>
      </c>
      <c r="B279" t="s">
        <v>45</v>
      </c>
      <c r="C279">
        <v>15</v>
      </c>
      <c r="D279">
        <v>817</v>
      </c>
      <c r="E279" t="s">
        <v>56</v>
      </c>
      <c r="F279" t="s">
        <v>68</v>
      </c>
      <c r="G279">
        <v>31.405692999999999</v>
      </c>
      <c r="H279">
        <v>-102.31449600000001</v>
      </c>
      <c r="I279" t="s">
        <v>79</v>
      </c>
      <c r="J279">
        <v>0</v>
      </c>
      <c r="K279" s="2" t="s">
        <v>90</v>
      </c>
      <c r="L279" t="s">
        <v>104</v>
      </c>
      <c r="M279">
        <v>0</v>
      </c>
      <c r="N279" t="s">
        <v>84</v>
      </c>
    </row>
    <row r="280" spans="1:14" x14ac:dyDescent="0.25">
      <c r="A280" t="s">
        <v>25</v>
      </c>
      <c r="B280" t="s">
        <v>46</v>
      </c>
      <c r="C280">
        <v>65</v>
      </c>
      <c r="D280">
        <v>720</v>
      </c>
      <c r="E280" t="s">
        <v>56</v>
      </c>
      <c r="F280" t="s">
        <v>69</v>
      </c>
      <c r="G280">
        <v>31.735600000000002</v>
      </c>
      <c r="H280">
        <v>-101.79810000000001</v>
      </c>
      <c r="I280" t="s">
        <v>78</v>
      </c>
      <c r="J280">
        <v>0</v>
      </c>
      <c r="K280" s="2" t="s">
        <v>91</v>
      </c>
      <c r="L280" t="s">
        <v>104</v>
      </c>
      <c r="M280">
        <v>0</v>
      </c>
      <c r="N280" t="s">
        <v>84</v>
      </c>
    </row>
    <row r="281" spans="1:14" x14ac:dyDescent="0.25">
      <c r="A281" t="s">
        <v>25</v>
      </c>
      <c r="B281" t="s">
        <v>46</v>
      </c>
      <c r="C281">
        <v>65</v>
      </c>
      <c r="D281">
        <v>720</v>
      </c>
      <c r="E281" t="s">
        <v>56</v>
      </c>
      <c r="F281" t="s">
        <v>69</v>
      </c>
      <c r="G281">
        <v>31.735600000000002</v>
      </c>
      <c r="H281">
        <v>-101.79810000000001</v>
      </c>
      <c r="I281" t="s">
        <v>79</v>
      </c>
      <c r="J281">
        <v>3</v>
      </c>
      <c r="K281" s="2" t="s">
        <v>91</v>
      </c>
      <c r="L281" t="s">
        <v>104</v>
      </c>
      <c r="M281">
        <v>0</v>
      </c>
      <c r="N281">
        <f t="shared" si="4"/>
        <v>0</v>
      </c>
    </row>
    <row r="282" spans="1:14" x14ac:dyDescent="0.25">
      <c r="A282" t="s">
        <v>13</v>
      </c>
      <c r="B282" t="s">
        <v>34</v>
      </c>
      <c r="C282">
        <v>16</v>
      </c>
      <c r="D282">
        <v>36347</v>
      </c>
      <c r="E282" t="s">
        <v>57</v>
      </c>
      <c r="F282" t="s">
        <v>58</v>
      </c>
      <c r="G282">
        <v>30.034731000000001</v>
      </c>
      <c r="H282">
        <v>-94.047055999999998</v>
      </c>
      <c r="I282" t="s">
        <v>78</v>
      </c>
      <c r="J282">
        <v>136</v>
      </c>
      <c r="K282" s="2" t="s">
        <v>80</v>
      </c>
      <c r="L282" t="s">
        <v>104</v>
      </c>
      <c r="M282">
        <v>0</v>
      </c>
      <c r="N282">
        <f t="shared" si="4"/>
        <v>0</v>
      </c>
    </row>
    <row r="283" spans="1:14" x14ac:dyDescent="0.25">
      <c r="A283" t="s">
        <v>13</v>
      </c>
      <c r="B283" t="s">
        <v>34</v>
      </c>
      <c r="C283">
        <v>16</v>
      </c>
      <c r="D283">
        <v>36347</v>
      </c>
      <c r="E283" t="s">
        <v>57</v>
      </c>
      <c r="F283" t="s">
        <v>58</v>
      </c>
      <c r="G283">
        <v>30.034731000000001</v>
      </c>
      <c r="H283">
        <v>-94.047055999999998</v>
      </c>
      <c r="I283" t="s">
        <v>79</v>
      </c>
      <c r="J283">
        <v>17263</v>
      </c>
      <c r="K283" s="2" t="s">
        <v>80</v>
      </c>
      <c r="L283" t="s">
        <v>104</v>
      </c>
      <c r="M283">
        <v>634</v>
      </c>
      <c r="N283">
        <f t="shared" si="4"/>
        <v>4</v>
      </c>
    </row>
    <row r="284" spans="1:14" x14ac:dyDescent="0.25">
      <c r="A284" t="s">
        <v>14</v>
      </c>
      <c r="B284" t="s">
        <v>35</v>
      </c>
      <c r="C284">
        <v>3</v>
      </c>
      <c r="D284">
        <v>7698</v>
      </c>
      <c r="E284" t="s">
        <v>57</v>
      </c>
      <c r="F284" t="s">
        <v>59</v>
      </c>
      <c r="G284">
        <v>29.742948999999999</v>
      </c>
      <c r="H284">
        <v>-95.097847000000002</v>
      </c>
      <c r="I284" t="s">
        <v>78</v>
      </c>
      <c r="J284">
        <v>1</v>
      </c>
      <c r="K284" s="2" t="s">
        <v>81</v>
      </c>
      <c r="L284" t="s">
        <v>104</v>
      </c>
      <c r="M284">
        <v>0</v>
      </c>
      <c r="N284">
        <f t="shared" si="4"/>
        <v>0</v>
      </c>
    </row>
    <row r="285" spans="1:14" x14ac:dyDescent="0.25">
      <c r="A285" t="s">
        <v>14</v>
      </c>
      <c r="B285" t="s">
        <v>35</v>
      </c>
      <c r="C285">
        <v>3</v>
      </c>
      <c r="D285">
        <v>7698</v>
      </c>
      <c r="E285" t="s">
        <v>57</v>
      </c>
      <c r="F285" t="s">
        <v>59</v>
      </c>
      <c r="G285">
        <v>29.742948999999999</v>
      </c>
      <c r="H285">
        <v>-95.097847000000002</v>
      </c>
      <c r="I285" t="s">
        <v>79</v>
      </c>
      <c r="J285">
        <v>5380</v>
      </c>
      <c r="K285" s="2" t="s">
        <v>81</v>
      </c>
      <c r="L285" t="s">
        <v>104</v>
      </c>
      <c r="M285">
        <v>36</v>
      </c>
      <c r="N285">
        <f t="shared" si="4"/>
        <v>1</v>
      </c>
    </row>
    <row r="286" spans="1:14" x14ac:dyDescent="0.25">
      <c r="A286" t="s">
        <v>26</v>
      </c>
      <c r="B286" t="s">
        <v>47</v>
      </c>
      <c r="C286">
        <v>18</v>
      </c>
      <c r="D286">
        <v>979</v>
      </c>
      <c r="E286" t="s">
        <v>57</v>
      </c>
      <c r="F286" t="s">
        <v>70</v>
      </c>
      <c r="G286">
        <v>30.065833000000001</v>
      </c>
      <c r="H286">
        <v>-94.071387999999999</v>
      </c>
      <c r="I286" t="s">
        <v>78</v>
      </c>
      <c r="J286">
        <v>1190</v>
      </c>
      <c r="K286" s="2" t="s">
        <v>92</v>
      </c>
      <c r="L286" t="s">
        <v>104</v>
      </c>
      <c r="M286">
        <v>6</v>
      </c>
      <c r="N286">
        <f t="shared" si="4"/>
        <v>1</v>
      </c>
    </row>
    <row r="287" spans="1:14" x14ac:dyDescent="0.25">
      <c r="A287" t="s">
        <v>26</v>
      </c>
      <c r="B287" t="s">
        <v>47</v>
      </c>
      <c r="C287">
        <v>18</v>
      </c>
      <c r="D287">
        <v>979</v>
      </c>
      <c r="E287" t="s">
        <v>57</v>
      </c>
      <c r="F287" t="s">
        <v>70</v>
      </c>
      <c r="G287">
        <v>30.065833000000001</v>
      </c>
      <c r="H287">
        <v>-94.071387999999999</v>
      </c>
      <c r="I287" t="s">
        <v>79</v>
      </c>
      <c r="J287">
        <v>28800</v>
      </c>
      <c r="K287" s="2" t="s">
        <v>92</v>
      </c>
      <c r="L287" t="s">
        <v>104</v>
      </c>
      <c r="M287">
        <v>977</v>
      </c>
      <c r="N287">
        <f t="shared" si="4"/>
        <v>3</v>
      </c>
    </row>
    <row r="288" spans="1:14" x14ac:dyDescent="0.25">
      <c r="A288" t="s">
        <v>27</v>
      </c>
      <c r="B288" t="s">
        <v>48</v>
      </c>
      <c r="C288">
        <v>18</v>
      </c>
      <c r="D288">
        <v>715</v>
      </c>
      <c r="E288" t="s">
        <v>57</v>
      </c>
      <c r="F288" t="s">
        <v>71</v>
      </c>
      <c r="G288">
        <v>29.826000000000001</v>
      </c>
      <c r="H288">
        <v>-94.921916999999993</v>
      </c>
      <c r="I288" t="s">
        <v>78</v>
      </c>
      <c r="J288">
        <v>91</v>
      </c>
      <c r="K288" s="2" t="s">
        <v>93</v>
      </c>
      <c r="L288" t="s">
        <v>104</v>
      </c>
      <c r="M288">
        <v>2</v>
      </c>
      <c r="N288">
        <f t="shared" si="4"/>
        <v>2</v>
      </c>
    </row>
    <row r="289" spans="1:14" x14ac:dyDescent="0.25">
      <c r="A289" t="s">
        <v>27</v>
      </c>
      <c r="B289" t="s">
        <v>48</v>
      </c>
      <c r="C289">
        <v>18</v>
      </c>
      <c r="D289">
        <v>715</v>
      </c>
      <c r="E289" t="s">
        <v>57</v>
      </c>
      <c r="F289" t="s">
        <v>71</v>
      </c>
      <c r="G289">
        <v>29.826000000000001</v>
      </c>
      <c r="H289">
        <v>-94.921916999999993</v>
      </c>
      <c r="I289" t="s">
        <v>79</v>
      </c>
      <c r="J289">
        <v>9085</v>
      </c>
      <c r="K289" s="2" t="s">
        <v>93</v>
      </c>
      <c r="L289" t="s">
        <v>104</v>
      </c>
      <c r="M289">
        <v>146</v>
      </c>
      <c r="N289">
        <f t="shared" si="4"/>
        <v>2</v>
      </c>
    </row>
    <row r="290" spans="1:14" x14ac:dyDescent="0.25">
      <c r="A290" t="s">
        <v>28</v>
      </c>
      <c r="B290" t="s">
        <v>49</v>
      </c>
      <c r="C290">
        <v>8</v>
      </c>
      <c r="D290">
        <v>609</v>
      </c>
      <c r="E290" t="s">
        <v>57</v>
      </c>
      <c r="F290" t="s">
        <v>72</v>
      </c>
      <c r="G290">
        <v>29.964146</v>
      </c>
      <c r="H290">
        <v>-93.930137999999999</v>
      </c>
      <c r="I290" t="s">
        <v>78</v>
      </c>
      <c r="J290">
        <v>2197</v>
      </c>
      <c r="K290" s="2" t="s">
        <v>94</v>
      </c>
      <c r="L290" t="s">
        <v>104</v>
      </c>
      <c r="M290">
        <v>25</v>
      </c>
      <c r="N290">
        <f t="shared" si="4"/>
        <v>1</v>
      </c>
    </row>
    <row r="291" spans="1:14" x14ac:dyDescent="0.25">
      <c r="A291" t="s">
        <v>28</v>
      </c>
      <c r="B291" t="s">
        <v>49</v>
      </c>
      <c r="C291">
        <v>8</v>
      </c>
      <c r="D291">
        <v>609</v>
      </c>
      <c r="E291" t="s">
        <v>57</v>
      </c>
      <c r="F291" t="s">
        <v>72</v>
      </c>
      <c r="G291">
        <v>29.964146</v>
      </c>
      <c r="H291">
        <v>-93.930137999999999</v>
      </c>
      <c r="I291" t="s">
        <v>79</v>
      </c>
      <c r="J291">
        <v>38006</v>
      </c>
      <c r="K291" s="2" t="s">
        <v>94</v>
      </c>
      <c r="L291" t="s">
        <v>104</v>
      </c>
      <c r="M291">
        <v>1821</v>
      </c>
      <c r="N291">
        <f t="shared" si="4"/>
        <v>5</v>
      </c>
    </row>
    <row r="292" spans="1:14" x14ac:dyDescent="0.25">
      <c r="A292" t="s">
        <v>29</v>
      </c>
      <c r="B292" t="s">
        <v>50</v>
      </c>
      <c r="C292">
        <v>23</v>
      </c>
      <c r="D292">
        <v>584</v>
      </c>
      <c r="E292" t="s">
        <v>57</v>
      </c>
      <c r="F292" t="s">
        <v>73</v>
      </c>
      <c r="G292">
        <v>28.980267000000001</v>
      </c>
      <c r="H292">
        <v>-95.305261999999999</v>
      </c>
      <c r="I292" t="s">
        <v>78</v>
      </c>
      <c r="J292">
        <v>28</v>
      </c>
      <c r="K292" s="2" t="s">
        <v>95</v>
      </c>
      <c r="L292" t="s">
        <v>104</v>
      </c>
      <c r="M292">
        <v>0</v>
      </c>
      <c r="N292">
        <f t="shared" si="4"/>
        <v>0</v>
      </c>
    </row>
    <row r="293" spans="1:14" x14ac:dyDescent="0.25">
      <c r="A293" t="s">
        <v>29</v>
      </c>
      <c r="B293" t="s">
        <v>50</v>
      </c>
      <c r="C293">
        <v>23</v>
      </c>
      <c r="D293">
        <v>584</v>
      </c>
      <c r="E293" t="s">
        <v>57</v>
      </c>
      <c r="F293" t="s">
        <v>73</v>
      </c>
      <c r="G293">
        <v>28.980267000000001</v>
      </c>
      <c r="H293">
        <v>-95.305261999999999</v>
      </c>
      <c r="I293" t="s">
        <v>79</v>
      </c>
      <c r="J293">
        <v>2090</v>
      </c>
      <c r="K293" s="2" t="s">
        <v>95</v>
      </c>
      <c r="L293" t="s">
        <v>104</v>
      </c>
      <c r="M293">
        <v>12</v>
      </c>
      <c r="N293">
        <f t="shared" si="4"/>
        <v>1</v>
      </c>
    </row>
    <row r="294" spans="1:14" x14ac:dyDescent="0.25">
      <c r="A294" t="s">
        <v>30</v>
      </c>
      <c r="B294" t="s">
        <v>51</v>
      </c>
      <c r="C294">
        <v>25</v>
      </c>
      <c r="D294">
        <v>576</v>
      </c>
      <c r="E294" t="s">
        <v>57</v>
      </c>
      <c r="F294" t="s">
        <v>74</v>
      </c>
      <c r="G294">
        <v>28.928585000000002</v>
      </c>
      <c r="H294">
        <v>-95.315566000000004</v>
      </c>
      <c r="I294" t="s">
        <v>78</v>
      </c>
      <c r="J294">
        <v>40</v>
      </c>
      <c r="K294" s="2" t="s">
        <v>96</v>
      </c>
      <c r="L294" t="s">
        <v>104</v>
      </c>
      <c r="M294">
        <v>1</v>
      </c>
      <c r="N294">
        <f t="shared" si="4"/>
        <v>3</v>
      </c>
    </row>
    <row r="295" spans="1:14" x14ac:dyDescent="0.25">
      <c r="A295" t="s">
        <v>30</v>
      </c>
      <c r="B295" t="s">
        <v>51</v>
      </c>
      <c r="C295">
        <v>25</v>
      </c>
      <c r="D295">
        <v>576</v>
      </c>
      <c r="E295" t="s">
        <v>57</v>
      </c>
      <c r="F295" t="s">
        <v>74</v>
      </c>
      <c r="G295">
        <v>28.928585000000002</v>
      </c>
      <c r="H295">
        <v>-95.315566000000004</v>
      </c>
      <c r="I295" t="s">
        <v>79</v>
      </c>
      <c r="J295">
        <v>3233</v>
      </c>
      <c r="K295" s="2" t="s">
        <v>96</v>
      </c>
      <c r="L295" t="s">
        <v>104</v>
      </c>
      <c r="M295">
        <v>17</v>
      </c>
      <c r="N295">
        <f t="shared" si="4"/>
        <v>1</v>
      </c>
    </row>
    <row r="296" spans="1:14" x14ac:dyDescent="0.25">
      <c r="A296" t="s">
        <v>31</v>
      </c>
      <c r="B296" t="s">
        <v>52</v>
      </c>
      <c r="C296">
        <v>11</v>
      </c>
      <c r="D296">
        <v>288</v>
      </c>
      <c r="E296" t="s">
        <v>57</v>
      </c>
      <c r="F296" t="s">
        <v>75</v>
      </c>
      <c r="G296">
        <v>29.756256</v>
      </c>
      <c r="H296">
        <v>-95.011032</v>
      </c>
      <c r="I296" t="s">
        <v>78</v>
      </c>
      <c r="J296">
        <v>1423</v>
      </c>
      <c r="K296" s="2" t="s">
        <v>97</v>
      </c>
      <c r="L296" t="s">
        <v>104</v>
      </c>
      <c r="M296">
        <v>23</v>
      </c>
      <c r="N296">
        <f t="shared" si="4"/>
        <v>2</v>
      </c>
    </row>
    <row r="297" spans="1:14" x14ac:dyDescent="0.25">
      <c r="A297" t="s">
        <v>31</v>
      </c>
      <c r="B297" t="s">
        <v>52</v>
      </c>
      <c r="C297">
        <v>11</v>
      </c>
      <c r="D297">
        <v>288</v>
      </c>
      <c r="E297" t="s">
        <v>57</v>
      </c>
      <c r="F297" t="s">
        <v>75</v>
      </c>
      <c r="G297">
        <v>29.756256</v>
      </c>
      <c r="H297">
        <v>-95.011032</v>
      </c>
      <c r="I297" t="s">
        <v>79</v>
      </c>
      <c r="J297">
        <v>37772</v>
      </c>
      <c r="K297" s="2" t="s">
        <v>97</v>
      </c>
      <c r="L297" t="s">
        <v>104</v>
      </c>
      <c r="M297">
        <v>642</v>
      </c>
      <c r="N297">
        <f t="shared" si="4"/>
        <v>2</v>
      </c>
    </row>
    <row r="298" spans="1:14" x14ac:dyDescent="0.25">
      <c r="A298" t="s">
        <v>32</v>
      </c>
      <c r="B298" t="s">
        <v>53</v>
      </c>
      <c r="C298">
        <v>24</v>
      </c>
      <c r="D298">
        <v>245</v>
      </c>
      <c r="E298" t="s">
        <v>57</v>
      </c>
      <c r="F298" t="s">
        <v>76</v>
      </c>
      <c r="G298">
        <v>29.96001</v>
      </c>
      <c r="H298">
        <v>-93.895579999999995</v>
      </c>
      <c r="I298" t="s">
        <v>78</v>
      </c>
      <c r="J298">
        <v>3036</v>
      </c>
      <c r="K298" s="2" t="s">
        <v>98</v>
      </c>
      <c r="L298" t="s">
        <v>104</v>
      </c>
      <c r="M298">
        <v>63</v>
      </c>
      <c r="N298">
        <f t="shared" si="4"/>
        <v>2</v>
      </c>
    </row>
    <row r="299" spans="1:14" x14ac:dyDescent="0.25">
      <c r="A299" t="s">
        <v>32</v>
      </c>
      <c r="B299" t="s">
        <v>53</v>
      </c>
      <c r="C299">
        <v>24</v>
      </c>
      <c r="D299">
        <v>245</v>
      </c>
      <c r="E299" t="s">
        <v>57</v>
      </c>
      <c r="F299" t="s">
        <v>76</v>
      </c>
      <c r="G299">
        <v>29.96001</v>
      </c>
      <c r="H299">
        <v>-93.895579999999995</v>
      </c>
      <c r="I299" t="s">
        <v>79</v>
      </c>
      <c r="J299">
        <v>22034</v>
      </c>
      <c r="K299" s="2" t="s">
        <v>98</v>
      </c>
      <c r="L299" t="s">
        <v>104</v>
      </c>
      <c r="M299">
        <v>982</v>
      </c>
      <c r="N299">
        <f t="shared" si="4"/>
        <v>4</v>
      </c>
    </row>
    <row r="300" spans="1:14" x14ac:dyDescent="0.25">
      <c r="A300" t="s">
        <v>33</v>
      </c>
      <c r="B300" t="s">
        <v>54</v>
      </c>
      <c r="C300">
        <v>6</v>
      </c>
      <c r="D300">
        <v>223</v>
      </c>
      <c r="E300" t="s">
        <v>57</v>
      </c>
      <c r="F300" t="s">
        <v>77</v>
      </c>
      <c r="G300">
        <v>29.709842999999999</v>
      </c>
      <c r="H300">
        <v>-95.236270000000005</v>
      </c>
      <c r="I300" t="s">
        <v>78</v>
      </c>
      <c r="J300">
        <v>2897</v>
      </c>
      <c r="K300" s="2" t="s">
        <v>99</v>
      </c>
      <c r="L300" t="s">
        <v>104</v>
      </c>
      <c r="M300">
        <v>19</v>
      </c>
      <c r="N300">
        <f t="shared" si="4"/>
        <v>1</v>
      </c>
    </row>
    <row r="301" spans="1:14" x14ac:dyDescent="0.25">
      <c r="A301" t="s">
        <v>33</v>
      </c>
      <c r="B301" t="s">
        <v>54</v>
      </c>
      <c r="C301">
        <v>6</v>
      </c>
      <c r="D301">
        <v>223</v>
      </c>
      <c r="E301" t="s">
        <v>57</v>
      </c>
      <c r="F301" t="s">
        <v>77</v>
      </c>
      <c r="G301">
        <v>29.709842999999999</v>
      </c>
      <c r="H301">
        <v>-95.236270000000005</v>
      </c>
      <c r="I301" t="s">
        <v>79</v>
      </c>
      <c r="J301">
        <v>94034</v>
      </c>
      <c r="K301" s="2" t="s">
        <v>99</v>
      </c>
      <c r="L301" t="s">
        <v>104</v>
      </c>
      <c r="M301">
        <v>1826</v>
      </c>
      <c r="N301">
        <f t="shared" si="4"/>
        <v>2</v>
      </c>
    </row>
    <row r="302" spans="1:14" x14ac:dyDescent="0.25">
      <c r="A302" t="s">
        <v>13</v>
      </c>
      <c r="B302" t="s">
        <v>34</v>
      </c>
      <c r="C302">
        <v>16</v>
      </c>
      <c r="D302">
        <v>36347</v>
      </c>
      <c r="E302" t="s">
        <v>55</v>
      </c>
      <c r="F302" t="s">
        <v>58</v>
      </c>
      <c r="G302">
        <v>30.034731000000001</v>
      </c>
      <c r="H302">
        <v>-94.047055999999998</v>
      </c>
      <c r="I302" t="s">
        <v>78</v>
      </c>
      <c r="J302">
        <v>136</v>
      </c>
      <c r="K302" s="2" t="s">
        <v>80</v>
      </c>
      <c r="L302" t="s">
        <v>105</v>
      </c>
      <c r="M302">
        <v>2</v>
      </c>
      <c r="N302">
        <f t="shared" si="4"/>
        <v>1</v>
      </c>
    </row>
    <row r="303" spans="1:14" x14ac:dyDescent="0.25">
      <c r="A303" t="s">
        <v>13</v>
      </c>
      <c r="B303" t="s">
        <v>34</v>
      </c>
      <c r="C303">
        <v>16</v>
      </c>
      <c r="D303">
        <v>36347</v>
      </c>
      <c r="E303" t="s">
        <v>55</v>
      </c>
      <c r="F303" t="s">
        <v>58</v>
      </c>
      <c r="G303">
        <v>30.034731000000001</v>
      </c>
      <c r="H303">
        <v>-94.047055999999998</v>
      </c>
      <c r="I303" t="s">
        <v>79</v>
      </c>
      <c r="J303">
        <v>17263</v>
      </c>
      <c r="K303" s="2" t="s">
        <v>80</v>
      </c>
      <c r="L303" t="s">
        <v>105</v>
      </c>
      <c r="M303">
        <v>173</v>
      </c>
      <c r="N303">
        <f t="shared" si="4"/>
        <v>1</v>
      </c>
    </row>
    <row r="304" spans="1:14" x14ac:dyDescent="0.25">
      <c r="A304" t="s">
        <v>14</v>
      </c>
      <c r="B304" t="s">
        <v>35</v>
      </c>
      <c r="C304">
        <v>3</v>
      </c>
      <c r="D304">
        <v>7698</v>
      </c>
      <c r="E304" t="s">
        <v>55</v>
      </c>
      <c r="F304" t="s">
        <v>59</v>
      </c>
      <c r="G304">
        <v>29.742948999999999</v>
      </c>
      <c r="H304">
        <v>-95.097847000000002</v>
      </c>
      <c r="I304" t="s">
        <v>78</v>
      </c>
      <c r="J304">
        <v>1</v>
      </c>
      <c r="K304" s="2" t="s">
        <v>81</v>
      </c>
      <c r="L304" t="s">
        <v>105</v>
      </c>
      <c r="M304">
        <v>0</v>
      </c>
      <c r="N304">
        <f t="shared" si="4"/>
        <v>0</v>
      </c>
    </row>
    <row r="305" spans="1:14" x14ac:dyDescent="0.25">
      <c r="A305" t="s">
        <v>14</v>
      </c>
      <c r="B305" t="s">
        <v>35</v>
      </c>
      <c r="C305">
        <v>3</v>
      </c>
      <c r="D305">
        <v>7698</v>
      </c>
      <c r="E305" t="s">
        <v>55</v>
      </c>
      <c r="F305" t="s">
        <v>59</v>
      </c>
      <c r="G305">
        <v>29.742948999999999</v>
      </c>
      <c r="H305">
        <v>-95.097847000000002</v>
      </c>
      <c r="I305" t="s">
        <v>79</v>
      </c>
      <c r="J305">
        <v>5380</v>
      </c>
      <c r="K305" s="2" t="s">
        <v>81</v>
      </c>
      <c r="L305" t="s">
        <v>105</v>
      </c>
      <c r="M305">
        <v>47</v>
      </c>
      <c r="N305">
        <f t="shared" si="4"/>
        <v>1</v>
      </c>
    </row>
    <row r="306" spans="1:14" x14ac:dyDescent="0.25">
      <c r="A306" t="s">
        <v>15</v>
      </c>
      <c r="B306" t="s">
        <v>36</v>
      </c>
      <c r="C306">
        <v>110</v>
      </c>
      <c r="D306">
        <v>2717</v>
      </c>
      <c r="E306" t="s">
        <v>55</v>
      </c>
      <c r="F306" t="s">
        <v>60</v>
      </c>
      <c r="G306">
        <v>31.501667000000001</v>
      </c>
      <c r="H306">
        <v>-102.640277</v>
      </c>
      <c r="I306" t="s">
        <v>78</v>
      </c>
      <c r="J306">
        <v>0</v>
      </c>
      <c r="K306" s="2" t="s">
        <v>82</v>
      </c>
      <c r="L306" t="s">
        <v>105</v>
      </c>
      <c r="M306">
        <v>0</v>
      </c>
      <c r="N306" t="s">
        <v>84</v>
      </c>
    </row>
    <row r="307" spans="1:14" x14ac:dyDescent="0.25">
      <c r="A307" t="s">
        <v>15</v>
      </c>
      <c r="B307" t="s">
        <v>36</v>
      </c>
      <c r="C307">
        <v>110</v>
      </c>
      <c r="D307">
        <v>2717</v>
      </c>
      <c r="E307" t="s">
        <v>55</v>
      </c>
      <c r="F307" t="s">
        <v>60</v>
      </c>
      <c r="G307">
        <v>31.501667000000001</v>
      </c>
      <c r="H307">
        <v>-102.640277</v>
      </c>
      <c r="I307" t="s">
        <v>79</v>
      </c>
      <c r="J307">
        <v>2</v>
      </c>
      <c r="K307" s="2" t="s">
        <v>82</v>
      </c>
      <c r="L307" t="s">
        <v>105</v>
      </c>
      <c r="M307">
        <v>0</v>
      </c>
      <c r="N307">
        <f t="shared" si="4"/>
        <v>0</v>
      </c>
    </row>
    <row r="308" spans="1:14" x14ac:dyDescent="0.25">
      <c r="A308" t="s">
        <v>16</v>
      </c>
      <c r="B308" t="s">
        <v>37</v>
      </c>
      <c r="C308">
        <v>42</v>
      </c>
      <c r="D308">
        <v>2461</v>
      </c>
      <c r="E308" t="s">
        <v>55</v>
      </c>
      <c r="F308" t="s">
        <v>61</v>
      </c>
      <c r="G308">
        <v>31.362088</v>
      </c>
      <c r="H308">
        <v>-101.77961999999999</v>
      </c>
      <c r="I308" t="s">
        <v>78</v>
      </c>
      <c r="J308">
        <v>4</v>
      </c>
      <c r="K308" s="2" t="s">
        <v>83</v>
      </c>
      <c r="L308" t="s">
        <v>105</v>
      </c>
      <c r="M308">
        <v>0</v>
      </c>
      <c r="N308">
        <f t="shared" si="4"/>
        <v>0</v>
      </c>
    </row>
    <row r="309" spans="1:14" x14ac:dyDescent="0.25">
      <c r="A309" t="s">
        <v>16</v>
      </c>
      <c r="B309" t="s">
        <v>37</v>
      </c>
      <c r="C309">
        <v>42</v>
      </c>
      <c r="D309">
        <v>2461</v>
      </c>
      <c r="E309" t="s">
        <v>55</v>
      </c>
      <c r="F309" t="s">
        <v>61</v>
      </c>
      <c r="G309">
        <v>31.362088</v>
      </c>
      <c r="H309">
        <v>-101.77961999999999</v>
      </c>
      <c r="I309" t="s">
        <v>79</v>
      </c>
      <c r="J309">
        <v>15</v>
      </c>
      <c r="K309" s="2" t="s">
        <v>83</v>
      </c>
      <c r="L309" t="s">
        <v>105</v>
      </c>
      <c r="M309">
        <v>0</v>
      </c>
      <c r="N309">
        <f t="shared" si="4"/>
        <v>0</v>
      </c>
    </row>
    <row r="310" spans="1:14" x14ac:dyDescent="0.25">
      <c r="A310" t="s">
        <v>17</v>
      </c>
      <c r="B310" t="s">
        <v>38</v>
      </c>
      <c r="C310">
        <v>1</v>
      </c>
      <c r="D310">
        <v>2206</v>
      </c>
      <c r="E310" t="s">
        <v>55</v>
      </c>
      <c r="F310" t="s">
        <v>62</v>
      </c>
      <c r="G310">
        <v>28.9941</v>
      </c>
      <c r="H310">
        <v>-97.612099999999998</v>
      </c>
      <c r="I310" t="s">
        <v>78</v>
      </c>
      <c r="J310">
        <v>0</v>
      </c>
      <c r="K310" t="s">
        <v>84</v>
      </c>
      <c r="L310" t="s">
        <v>105</v>
      </c>
      <c r="M310">
        <v>0</v>
      </c>
      <c r="N310" t="s">
        <v>84</v>
      </c>
    </row>
    <row r="311" spans="1:14" x14ac:dyDescent="0.25">
      <c r="A311" t="s">
        <v>17</v>
      </c>
      <c r="B311" t="s">
        <v>38</v>
      </c>
      <c r="C311">
        <v>1</v>
      </c>
      <c r="D311">
        <v>2206</v>
      </c>
      <c r="E311" t="s">
        <v>55</v>
      </c>
      <c r="F311" t="s">
        <v>62</v>
      </c>
      <c r="G311">
        <v>28.9941</v>
      </c>
      <c r="H311">
        <v>-97.612099999999998</v>
      </c>
      <c r="I311" t="s">
        <v>79</v>
      </c>
      <c r="J311">
        <v>0</v>
      </c>
      <c r="K311" t="s">
        <v>84</v>
      </c>
      <c r="L311" t="s">
        <v>105</v>
      </c>
      <c r="M311">
        <v>0</v>
      </c>
      <c r="N311" t="s">
        <v>84</v>
      </c>
    </row>
    <row r="312" spans="1:14" x14ac:dyDescent="0.25">
      <c r="A312" t="s">
        <v>18</v>
      </c>
      <c r="B312" t="s">
        <v>39</v>
      </c>
      <c r="C312">
        <v>19</v>
      </c>
      <c r="D312">
        <v>2013</v>
      </c>
      <c r="E312" t="s">
        <v>55</v>
      </c>
      <c r="F312" t="s">
        <v>63</v>
      </c>
      <c r="G312">
        <v>32.215555999999999</v>
      </c>
      <c r="H312">
        <v>-101.936111</v>
      </c>
      <c r="I312" t="s">
        <v>78</v>
      </c>
      <c r="J312">
        <v>1</v>
      </c>
      <c r="K312" s="2" t="s">
        <v>85</v>
      </c>
      <c r="L312" t="s">
        <v>105</v>
      </c>
      <c r="M312">
        <v>0</v>
      </c>
      <c r="N312">
        <f t="shared" si="4"/>
        <v>0</v>
      </c>
    </row>
    <row r="313" spans="1:14" x14ac:dyDescent="0.25">
      <c r="A313" t="s">
        <v>18</v>
      </c>
      <c r="B313" t="s">
        <v>39</v>
      </c>
      <c r="C313">
        <v>19</v>
      </c>
      <c r="D313">
        <v>2013</v>
      </c>
      <c r="E313" t="s">
        <v>55</v>
      </c>
      <c r="F313" t="s">
        <v>63</v>
      </c>
      <c r="G313">
        <v>32.215555999999999</v>
      </c>
      <c r="H313">
        <v>-101.936111</v>
      </c>
      <c r="I313" t="s">
        <v>79</v>
      </c>
      <c r="J313">
        <v>31</v>
      </c>
      <c r="K313" s="2" t="s">
        <v>85</v>
      </c>
      <c r="L313" t="s">
        <v>105</v>
      </c>
      <c r="M313">
        <v>0</v>
      </c>
      <c r="N313">
        <f t="shared" si="4"/>
        <v>0</v>
      </c>
    </row>
    <row r="314" spans="1:14" x14ac:dyDescent="0.25">
      <c r="A314" t="s">
        <v>19</v>
      </c>
      <c r="B314" t="s">
        <v>40</v>
      </c>
      <c r="C314">
        <v>26</v>
      </c>
      <c r="D314">
        <v>1590</v>
      </c>
      <c r="E314" t="s">
        <v>55</v>
      </c>
      <c r="F314" t="s">
        <v>64</v>
      </c>
      <c r="G314">
        <v>32.155061000000003</v>
      </c>
      <c r="H314">
        <v>-101.933053</v>
      </c>
      <c r="I314" t="s">
        <v>78</v>
      </c>
      <c r="J314">
        <v>4</v>
      </c>
      <c r="K314" s="2" t="s">
        <v>86</v>
      </c>
      <c r="L314" t="s">
        <v>105</v>
      </c>
      <c r="M314">
        <v>0</v>
      </c>
      <c r="N314">
        <f t="shared" si="4"/>
        <v>0</v>
      </c>
    </row>
    <row r="315" spans="1:14" x14ac:dyDescent="0.25">
      <c r="A315" t="s">
        <v>19</v>
      </c>
      <c r="B315" t="s">
        <v>40</v>
      </c>
      <c r="C315">
        <v>26</v>
      </c>
      <c r="D315">
        <v>1590</v>
      </c>
      <c r="E315" t="s">
        <v>55</v>
      </c>
      <c r="F315" t="s">
        <v>64</v>
      </c>
      <c r="G315">
        <v>32.155061000000003</v>
      </c>
      <c r="H315">
        <v>-101.933053</v>
      </c>
      <c r="I315" t="s">
        <v>79</v>
      </c>
      <c r="J315">
        <v>239</v>
      </c>
      <c r="K315" s="2" t="s">
        <v>86</v>
      </c>
      <c r="L315" t="s">
        <v>105</v>
      </c>
      <c r="M315">
        <v>16</v>
      </c>
      <c r="N315">
        <f t="shared" si="4"/>
        <v>7</v>
      </c>
    </row>
    <row r="316" spans="1:14" x14ac:dyDescent="0.25">
      <c r="A316" t="s">
        <v>20</v>
      </c>
      <c r="B316" t="s">
        <v>41</v>
      </c>
      <c r="C316">
        <v>54</v>
      </c>
      <c r="D316">
        <v>1473</v>
      </c>
      <c r="E316" t="s">
        <v>55</v>
      </c>
      <c r="F316" t="s">
        <v>65</v>
      </c>
      <c r="G316">
        <v>32.757800000000003</v>
      </c>
      <c r="H316">
        <v>-102.681</v>
      </c>
      <c r="I316" t="s">
        <v>78</v>
      </c>
      <c r="J316">
        <v>58</v>
      </c>
      <c r="K316" s="2" t="s">
        <v>87</v>
      </c>
      <c r="L316" t="s">
        <v>105</v>
      </c>
      <c r="M316">
        <v>0</v>
      </c>
      <c r="N316">
        <f t="shared" si="4"/>
        <v>0</v>
      </c>
    </row>
    <row r="317" spans="1:14" x14ac:dyDescent="0.25">
      <c r="A317" t="s">
        <v>20</v>
      </c>
      <c r="B317" t="s">
        <v>41</v>
      </c>
      <c r="C317">
        <v>54</v>
      </c>
      <c r="D317">
        <v>1473</v>
      </c>
      <c r="E317" t="s">
        <v>55</v>
      </c>
      <c r="F317" t="s">
        <v>65</v>
      </c>
      <c r="G317">
        <v>32.757800000000003</v>
      </c>
      <c r="H317">
        <v>-102.681</v>
      </c>
      <c r="I317" t="s">
        <v>79</v>
      </c>
      <c r="J317">
        <v>2249</v>
      </c>
      <c r="K317" s="2" t="s">
        <v>87</v>
      </c>
      <c r="L317" t="s">
        <v>105</v>
      </c>
      <c r="M317">
        <v>8</v>
      </c>
      <c r="N317">
        <f t="shared" si="4"/>
        <v>0</v>
      </c>
    </row>
    <row r="318" spans="1:14" x14ac:dyDescent="0.25">
      <c r="A318" t="s">
        <v>21</v>
      </c>
      <c r="B318" t="s">
        <v>42</v>
      </c>
      <c r="C318">
        <v>18</v>
      </c>
      <c r="D318">
        <v>1413</v>
      </c>
      <c r="E318" t="s">
        <v>55</v>
      </c>
      <c r="F318" t="s">
        <v>66</v>
      </c>
      <c r="G318">
        <v>31.419170000000001</v>
      </c>
      <c r="H318">
        <v>-102.33167</v>
      </c>
      <c r="I318" t="s">
        <v>78</v>
      </c>
      <c r="J318">
        <v>0</v>
      </c>
      <c r="K318" t="s">
        <v>84</v>
      </c>
      <c r="L318" t="s">
        <v>105</v>
      </c>
      <c r="M318">
        <v>0</v>
      </c>
      <c r="N318" t="s">
        <v>84</v>
      </c>
    </row>
    <row r="319" spans="1:14" x14ac:dyDescent="0.25">
      <c r="A319" t="s">
        <v>21</v>
      </c>
      <c r="B319" t="s">
        <v>42</v>
      </c>
      <c r="C319">
        <v>18</v>
      </c>
      <c r="D319">
        <v>1413</v>
      </c>
      <c r="E319" t="s">
        <v>55</v>
      </c>
      <c r="F319" t="s">
        <v>66</v>
      </c>
      <c r="G319">
        <v>31.419170000000001</v>
      </c>
      <c r="H319">
        <v>-102.33167</v>
      </c>
      <c r="I319" t="s">
        <v>79</v>
      </c>
      <c r="J319">
        <v>0</v>
      </c>
      <c r="K319" t="s">
        <v>84</v>
      </c>
      <c r="L319" t="s">
        <v>105</v>
      </c>
      <c r="M319">
        <v>0</v>
      </c>
      <c r="N319" t="s">
        <v>84</v>
      </c>
    </row>
    <row r="320" spans="1:14" x14ac:dyDescent="0.25">
      <c r="A320" t="s">
        <v>22</v>
      </c>
      <c r="B320" t="s">
        <v>43</v>
      </c>
      <c r="C320">
        <v>74</v>
      </c>
      <c r="D320">
        <v>1387</v>
      </c>
      <c r="E320" t="s">
        <v>55</v>
      </c>
      <c r="F320" t="s">
        <v>65</v>
      </c>
      <c r="G320">
        <v>31.983332999999998</v>
      </c>
      <c r="H320">
        <v>-102.6375</v>
      </c>
      <c r="I320" t="s">
        <v>78</v>
      </c>
      <c r="J320">
        <v>0</v>
      </c>
      <c r="K320" s="2" t="s">
        <v>88</v>
      </c>
      <c r="L320" t="s">
        <v>105</v>
      </c>
      <c r="M320">
        <v>0</v>
      </c>
      <c r="N320" t="s">
        <v>84</v>
      </c>
    </row>
    <row r="321" spans="1:14" x14ac:dyDescent="0.25">
      <c r="A321" t="s">
        <v>22</v>
      </c>
      <c r="B321" t="s">
        <v>43</v>
      </c>
      <c r="C321">
        <v>74</v>
      </c>
      <c r="D321">
        <v>1387</v>
      </c>
      <c r="E321" t="s">
        <v>55</v>
      </c>
      <c r="F321" t="s">
        <v>65</v>
      </c>
      <c r="G321">
        <v>31.983332999999998</v>
      </c>
      <c r="H321">
        <v>-102.6375</v>
      </c>
      <c r="I321" t="s">
        <v>79</v>
      </c>
      <c r="J321">
        <v>263</v>
      </c>
      <c r="K321" s="2" t="s">
        <v>88</v>
      </c>
      <c r="L321" t="s">
        <v>105</v>
      </c>
      <c r="M321">
        <v>5</v>
      </c>
      <c r="N321">
        <f t="shared" si="4"/>
        <v>2</v>
      </c>
    </row>
    <row r="322" spans="1:14" x14ac:dyDescent="0.25">
      <c r="A322" t="s">
        <v>15</v>
      </c>
      <c r="B322" t="s">
        <v>36</v>
      </c>
      <c r="C322">
        <v>110</v>
      </c>
      <c r="D322">
        <v>2717</v>
      </c>
      <c r="E322" t="s">
        <v>56</v>
      </c>
      <c r="F322" t="s">
        <v>60</v>
      </c>
      <c r="G322">
        <v>31.501667000000001</v>
      </c>
      <c r="H322">
        <v>-102.640277</v>
      </c>
      <c r="I322" t="s">
        <v>78</v>
      </c>
      <c r="J322">
        <v>0</v>
      </c>
      <c r="K322" s="2" t="s">
        <v>82</v>
      </c>
      <c r="L322" t="s">
        <v>105</v>
      </c>
      <c r="M322">
        <v>0</v>
      </c>
      <c r="N322" t="s">
        <v>84</v>
      </c>
    </row>
    <row r="323" spans="1:14" x14ac:dyDescent="0.25">
      <c r="A323" t="s">
        <v>15</v>
      </c>
      <c r="B323" t="s">
        <v>36</v>
      </c>
      <c r="C323">
        <v>110</v>
      </c>
      <c r="D323">
        <v>2717</v>
      </c>
      <c r="E323" t="s">
        <v>56</v>
      </c>
      <c r="F323" t="s">
        <v>60</v>
      </c>
      <c r="G323">
        <v>31.501667000000001</v>
      </c>
      <c r="H323">
        <v>-102.640277</v>
      </c>
      <c r="I323" t="s">
        <v>79</v>
      </c>
      <c r="J323">
        <v>2</v>
      </c>
      <c r="K323" s="2" t="s">
        <v>82</v>
      </c>
      <c r="L323" t="s">
        <v>105</v>
      </c>
      <c r="M323">
        <v>0</v>
      </c>
      <c r="N323">
        <f t="shared" ref="N323:N386" si="5">ROUND(M323/J323*100,0)</f>
        <v>0</v>
      </c>
    </row>
    <row r="324" spans="1:14" x14ac:dyDescent="0.25">
      <c r="A324" t="s">
        <v>16</v>
      </c>
      <c r="B324" t="s">
        <v>37</v>
      </c>
      <c r="C324">
        <v>42</v>
      </c>
      <c r="D324">
        <v>2461</v>
      </c>
      <c r="E324" t="s">
        <v>56</v>
      </c>
      <c r="F324" t="s">
        <v>61</v>
      </c>
      <c r="G324">
        <v>31.362088</v>
      </c>
      <c r="H324">
        <v>-101.77961999999999</v>
      </c>
      <c r="I324" t="s">
        <v>78</v>
      </c>
      <c r="J324">
        <v>4</v>
      </c>
      <c r="K324" s="2" t="s">
        <v>83</v>
      </c>
      <c r="L324" t="s">
        <v>105</v>
      </c>
      <c r="M324">
        <v>0</v>
      </c>
      <c r="N324">
        <f t="shared" si="5"/>
        <v>0</v>
      </c>
    </row>
    <row r="325" spans="1:14" x14ac:dyDescent="0.25">
      <c r="A325" t="s">
        <v>16</v>
      </c>
      <c r="B325" t="s">
        <v>37</v>
      </c>
      <c r="C325">
        <v>42</v>
      </c>
      <c r="D325">
        <v>2461</v>
      </c>
      <c r="E325" t="s">
        <v>56</v>
      </c>
      <c r="F325" t="s">
        <v>61</v>
      </c>
      <c r="G325">
        <v>31.362088</v>
      </c>
      <c r="H325">
        <v>-101.77961999999999</v>
      </c>
      <c r="I325" t="s">
        <v>79</v>
      </c>
      <c r="J325">
        <v>15</v>
      </c>
      <c r="K325" s="2" t="s">
        <v>83</v>
      </c>
      <c r="L325" t="s">
        <v>105</v>
      </c>
      <c r="M325">
        <v>0</v>
      </c>
      <c r="N325">
        <f t="shared" si="5"/>
        <v>0</v>
      </c>
    </row>
    <row r="326" spans="1:14" x14ac:dyDescent="0.25">
      <c r="A326" t="s">
        <v>18</v>
      </c>
      <c r="B326" t="s">
        <v>39</v>
      </c>
      <c r="C326">
        <v>19</v>
      </c>
      <c r="D326">
        <v>2013</v>
      </c>
      <c r="E326" t="s">
        <v>56</v>
      </c>
      <c r="F326" t="s">
        <v>63</v>
      </c>
      <c r="G326">
        <v>32.215555999999999</v>
      </c>
      <c r="H326">
        <v>-101.936111</v>
      </c>
      <c r="I326" t="s">
        <v>78</v>
      </c>
      <c r="J326">
        <v>1</v>
      </c>
      <c r="K326" s="2" t="s">
        <v>85</v>
      </c>
      <c r="L326" t="s">
        <v>105</v>
      </c>
      <c r="M326">
        <v>0</v>
      </c>
      <c r="N326">
        <f t="shared" si="5"/>
        <v>0</v>
      </c>
    </row>
    <row r="327" spans="1:14" x14ac:dyDescent="0.25">
      <c r="A327" t="s">
        <v>18</v>
      </c>
      <c r="B327" t="s">
        <v>39</v>
      </c>
      <c r="C327">
        <v>19</v>
      </c>
      <c r="D327">
        <v>2013</v>
      </c>
      <c r="E327" t="s">
        <v>56</v>
      </c>
      <c r="F327" t="s">
        <v>63</v>
      </c>
      <c r="G327">
        <v>32.215555999999999</v>
      </c>
      <c r="H327">
        <v>-101.936111</v>
      </c>
      <c r="I327" t="s">
        <v>79</v>
      </c>
      <c r="J327">
        <v>31</v>
      </c>
      <c r="K327" s="2" t="s">
        <v>85</v>
      </c>
      <c r="L327" t="s">
        <v>105</v>
      </c>
      <c r="M327">
        <v>0</v>
      </c>
      <c r="N327">
        <f t="shared" si="5"/>
        <v>0</v>
      </c>
    </row>
    <row r="328" spans="1:14" x14ac:dyDescent="0.25">
      <c r="A328" t="s">
        <v>19</v>
      </c>
      <c r="B328" t="s">
        <v>40</v>
      </c>
      <c r="C328">
        <v>26</v>
      </c>
      <c r="D328">
        <v>1590</v>
      </c>
      <c r="E328" t="s">
        <v>56</v>
      </c>
      <c r="F328" t="s">
        <v>64</v>
      </c>
      <c r="G328">
        <v>32.155061000000003</v>
      </c>
      <c r="H328">
        <v>-101.933053</v>
      </c>
      <c r="I328" t="s">
        <v>78</v>
      </c>
      <c r="J328">
        <v>4</v>
      </c>
      <c r="K328" s="2" t="s">
        <v>86</v>
      </c>
      <c r="L328" t="s">
        <v>105</v>
      </c>
      <c r="M328">
        <v>0</v>
      </c>
      <c r="N328">
        <f t="shared" si="5"/>
        <v>0</v>
      </c>
    </row>
    <row r="329" spans="1:14" x14ac:dyDescent="0.25">
      <c r="A329" t="s">
        <v>19</v>
      </c>
      <c r="B329" t="s">
        <v>40</v>
      </c>
      <c r="C329">
        <v>26</v>
      </c>
      <c r="D329">
        <v>1590</v>
      </c>
      <c r="E329" t="s">
        <v>56</v>
      </c>
      <c r="F329" t="s">
        <v>64</v>
      </c>
      <c r="G329">
        <v>32.155061000000003</v>
      </c>
      <c r="H329">
        <v>-101.933053</v>
      </c>
      <c r="I329" t="s">
        <v>79</v>
      </c>
      <c r="J329">
        <v>239</v>
      </c>
      <c r="K329" s="2" t="s">
        <v>86</v>
      </c>
      <c r="L329" t="s">
        <v>105</v>
      </c>
      <c r="M329">
        <v>16</v>
      </c>
      <c r="N329">
        <f t="shared" si="5"/>
        <v>7</v>
      </c>
    </row>
    <row r="330" spans="1:14" x14ac:dyDescent="0.25">
      <c r="A330" t="s">
        <v>20</v>
      </c>
      <c r="B330" t="s">
        <v>41</v>
      </c>
      <c r="C330">
        <v>54</v>
      </c>
      <c r="D330">
        <v>1473</v>
      </c>
      <c r="E330" t="s">
        <v>56</v>
      </c>
      <c r="F330" t="s">
        <v>65</v>
      </c>
      <c r="G330">
        <v>32.757800000000003</v>
      </c>
      <c r="H330">
        <v>-102.681</v>
      </c>
      <c r="I330" t="s">
        <v>78</v>
      </c>
      <c r="J330">
        <v>58</v>
      </c>
      <c r="K330" s="2" t="s">
        <v>87</v>
      </c>
      <c r="L330" t="s">
        <v>105</v>
      </c>
      <c r="M330">
        <v>0</v>
      </c>
      <c r="N330">
        <f t="shared" si="5"/>
        <v>0</v>
      </c>
    </row>
    <row r="331" spans="1:14" x14ac:dyDescent="0.25">
      <c r="A331" t="s">
        <v>20</v>
      </c>
      <c r="B331" t="s">
        <v>41</v>
      </c>
      <c r="C331">
        <v>54</v>
      </c>
      <c r="D331">
        <v>1473</v>
      </c>
      <c r="E331" t="s">
        <v>56</v>
      </c>
      <c r="F331" t="s">
        <v>65</v>
      </c>
      <c r="G331">
        <v>32.757800000000003</v>
      </c>
      <c r="H331">
        <v>-102.681</v>
      </c>
      <c r="I331" t="s">
        <v>79</v>
      </c>
      <c r="J331">
        <v>2249</v>
      </c>
      <c r="K331" s="2" t="s">
        <v>87</v>
      </c>
      <c r="L331" t="s">
        <v>105</v>
      </c>
      <c r="M331">
        <v>8</v>
      </c>
      <c r="N331">
        <f t="shared" si="5"/>
        <v>0</v>
      </c>
    </row>
    <row r="332" spans="1:14" x14ac:dyDescent="0.25">
      <c r="A332" t="s">
        <v>21</v>
      </c>
      <c r="B332" t="s">
        <v>42</v>
      </c>
      <c r="C332">
        <v>18</v>
      </c>
      <c r="D332">
        <v>1413</v>
      </c>
      <c r="E332" t="s">
        <v>56</v>
      </c>
      <c r="F332" t="s">
        <v>66</v>
      </c>
      <c r="G332">
        <v>31.419170000000001</v>
      </c>
      <c r="H332">
        <v>-102.33167</v>
      </c>
      <c r="I332" t="s">
        <v>78</v>
      </c>
      <c r="J332">
        <v>0</v>
      </c>
      <c r="K332" t="s">
        <v>84</v>
      </c>
      <c r="L332" t="s">
        <v>105</v>
      </c>
      <c r="M332">
        <v>0</v>
      </c>
      <c r="N332" t="s">
        <v>84</v>
      </c>
    </row>
    <row r="333" spans="1:14" x14ac:dyDescent="0.25">
      <c r="A333" t="s">
        <v>21</v>
      </c>
      <c r="B333" t="s">
        <v>42</v>
      </c>
      <c r="C333">
        <v>18</v>
      </c>
      <c r="D333">
        <v>1413</v>
      </c>
      <c r="E333" t="s">
        <v>56</v>
      </c>
      <c r="F333" t="s">
        <v>66</v>
      </c>
      <c r="G333">
        <v>31.419170000000001</v>
      </c>
      <c r="H333">
        <v>-102.33167</v>
      </c>
      <c r="I333" t="s">
        <v>79</v>
      </c>
      <c r="J333">
        <v>0</v>
      </c>
      <c r="K333" t="s">
        <v>84</v>
      </c>
      <c r="L333" t="s">
        <v>105</v>
      </c>
      <c r="M333">
        <v>0</v>
      </c>
      <c r="N333" t="s">
        <v>84</v>
      </c>
    </row>
    <row r="334" spans="1:14" x14ac:dyDescent="0.25">
      <c r="A334" t="s">
        <v>22</v>
      </c>
      <c r="B334" t="s">
        <v>43</v>
      </c>
      <c r="C334">
        <v>74</v>
      </c>
      <c r="D334">
        <v>1387</v>
      </c>
      <c r="E334" t="s">
        <v>56</v>
      </c>
      <c r="F334" t="s">
        <v>65</v>
      </c>
      <c r="G334">
        <v>31.983332999999998</v>
      </c>
      <c r="H334">
        <v>-102.6375</v>
      </c>
      <c r="I334" t="s">
        <v>78</v>
      </c>
      <c r="J334">
        <v>0</v>
      </c>
      <c r="K334" s="2" t="s">
        <v>88</v>
      </c>
      <c r="L334" t="s">
        <v>105</v>
      </c>
      <c r="M334">
        <v>0</v>
      </c>
      <c r="N334" t="s">
        <v>84</v>
      </c>
    </row>
    <row r="335" spans="1:14" x14ac:dyDescent="0.25">
      <c r="A335" t="s">
        <v>22</v>
      </c>
      <c r="B335" t="s">
        <v>43</v>
      </c>
      <c r="C335">
        <v>74</v>
      </c>
      <c r="D335">
        <v>1387</v>
      </c>
      <c r="E335" t="s">
        <v>56</v>
      </c>
      <c r="F335" t="s">
        <v>65</v>
      </c>
      <c r="G335">
        <v>31.983332999999998</v>
      </c>
      <c r="H335">
        <v>-102.6375</v>
      </c>
      <c r="I335" t="s">
        <v>79</v>
      </c>
      <c r="J335">
        <v>263</v>
      </c>
      <c r="K335" s="2" t="s">
        <v>88</v>
      </c>
      <c r="L335" t="s">
        <v>105</v>
      </c>
      <c r="M335">
        <v>5</v>
      </c>
      <c r="N335">
        <f t="shared" si="5"/>
        <v>2</v>
      </c>
    </row>
    <row r="336" spans="1:14" x14ac:dyDescent="0.25">
      <c r="A336" t="s">
        <v>23</v>
      </c>
      <c r="B336" t="s">
        <v>44</v>
      </c>
      <c r="C336">
        <v>26</v>
      </c>
      <c r="D336">
        <v>1025</v>
      </c>
      <c r="E336" t="s">
        <v>56</v>
      </c>
      <c r="F336" t="s">
        <v>67</v>
      </c>
      <c r="G336">
        <v>31.337980999999999</v>
      </c>
      <c r="H336">
        <v>-103.01663600000001</v>
      </c>
      <c r="I336" t="s">
        <v>78</v>
      </c>
      <c r="J336">
        <v>0</v>
      </c>
      <c r="K336" s="2" t="s">
        <v>89</v>
      </c>
      <c r="L336" t="s">
        <v>105</v>
      </c>
      <c r="M336">
        <v>0</v>
      </c>
      <c r="N336" t="s">
        <v>84</v>
      </c>
    </row>
    <row r="337" spans="1:14" x14ac:dyDescent="0.25">
      <c r="A337" t="s">
        <v>23</v>
      </c>
      <c r="B337" t="s">
        <v>44</v>
      </c>
      <c r="C337">
        <v>26</v>
      </c>
      <c r="D337">
        <v>1025</v>
      </c>
      <c r="E337" t="s">
        <v>56</v>
      </c>
      <c r="F337" t="s">
        <v>67</v>
      </c>
      <c r="G337">
        <v>31.337980999999999</v>
      </c>
      <c r="H337">
        <v>-103.01663600000001</v>
      </c>
      <c r="I337" t="s">
        <v>79</v>
      </c>
      <c r="J337">
        <v>0</v>
      </c>
      <c r="K337" s="2" t="s">
        <v>89</v>
      </c>
      <c r="L337" t="s">
        <v>105</v>
      </c>
      <c r="M337">
        <v>0</v>
      </c>
      <c r="N337" t="s">
        <v>84</v>
      </c>
    </row>
    <row r="338" spans="1:14" x14ac:dyDescent="0.25">
      <c r="A338" t="s">
        <v>24</v>
      </c>
      <c r="B338" t="s">
        <v>45</v>
      </c>
      <c r="C338">
        <v>15</v>
      </c>
      <c r="D338">
        <v>817</v>
      </c>
      <c r="E338" t="s">
        <v>56</v>
      </c>
      <c r="F338" t="s">
        <v>68</v>
      </c>
      <c r="G338">
        <v>31.405692999999999</v>
      </c>
      <c r="H338">
        <v>-102.31449600000001</v>
      </c>
      <c r="I338" t="s">
        <v>78</v>
      </c>
      <c r="J338">
        <v>0</v>
      </c>
      <c r="K338" s="2" t="s">
        <v>90</v>
      </c>
      <c r="L338" t="s">
        <v>105</v>
      </c>
      <c r="M338">
        <v>0</v>
      </c>
      <c r="N338" t="s">
        <v>84</v>
      </c>
    </row>
    <row r="339" spans="1:14" x14ac:dyDescent="0.25">
      <c r="A339" t="s">
        <v>24</v>
      </c>
      <c r="B339" t="s">
        <v>45</v>
      </c>
      <c r="C339">
        <v>15</v>
      </c>
      <c r="D339">
        <v>817</v>
      </c>
      <c r="E339" t="s">
        <v>56</v>
      </c>
      <c r="F339" t="s">
        <v>68</v>
      </c>
      <c r="G339">
        <v>31.405692999999999</v>
      </c>
      <c r="H339">
        <v>-102.31449600000001</v>
      </c>
      <c r="I339" t="s">
        <v>79</v>
      </c>
      <c r="J339">
        <v>0</v>
      </c>
      <c r="K339" s="2" t="s">
        <v>90</v>
      </c>
      <c r="L339" t="s">
        <v>105</v>
      </c>
      <c r="M339">
        <v>0</v>
      </c>
      <c r="N339" t="s">
        <v>84</v>
      </c>
    </row>
    <row r="340" spans="1:14" x14ac:dyDescent="0.25">
      <c r="A340" t="s">
        <v>25</v>
      </c>
      <c r="B340" t="s">
        <v>46</v>
      </c>
      <c r="C340">
        <v>65</v>
      </c>
      <c r="D340">
        <v>720</v>
      </c>
      <c r="E340" t="s">
        <v>56</v>
      </c>
      <c r="F340" t="s">
        <v>69</v>
      </c>
      <c r="G340">
        <v>31.735600000000002</v>
      </c>
      <c r="H340">
        <v>-101.79810000000001</v>
      </c>
      <c r="I340" t="s">
        <v>78</v>
      </c>
      <c r="J340">
        <v>0</v>
      </c>
      <c r="K340" s="2" t="s">
        <v>91</v>
      </c>
      <c r="L340" t="s">
        <v>105</v>
      </c>
      <c r="M340">
        <v>0</v>
      </c>
      <c r="N340" t="s">
        <v>84</v>
      </c>
    </row>
    <row r="341" spans="1:14" x14ac:dyDescent="0.25">
      <c r="A341" t="s">
        <v>25</v>
      </c>
      <c r="B341" t="s">
        <v>46</v>
      </c>
      <c r="C341">
        <v>65</v>
      </c>
      <c r="D341">
        <v>720</v>
      </c>
      <c r="E341" t="s">
        <v>56</v>
      </c>
      <c r="F341" t="s">
        <v>69</v>
      </c>
      <c r="G341">
        <v>31.735600000000002</v>
      </c>
      <c r="H341">
        <v>-101.79810000000001</v>
      </c>
      <c r="I341" t="s">
        <v>79</v>
      </c>
      <c r="J341">
        <v>3</v>
      </c>
      <c r="K341" s="2" t="s">
        <v>91</v>
      </c>
      <c r="L341" t="s">
        <v>105</v>
      </c>
      <c r="M341">
        <v>0</v>
      </c>
      <c r="N341">
        <f t="shared" si="5"/>
        <v>0</v>
      </c>
    </row>
    <row r="342" spans="1:14" x14ac:dyDescent="0.25">
      <c r="A342" t="s">
        <v>13</v>
      </c>
      <c r="B342" t="s">
        <v>34</v>
      </c>
      <c r="C342">
        <v>16</v>
      </c>
      <c r="D342">
        <v>36347</v>
      </c>
      <c r="E342" t="s">
        <v>57</v>
      </c>
      <c r="F342" t="s">
        <v>58</v>
      </c>
      <c r="G342">
        <v>30.034731000000001</v>
      </c>
      <c r="H342">
        <v>-94.047055999999998</v>
      </c>
      <c r="I342" t="s">
        <v>78</v>
      </c>
      <c r="J342">
        <v>136</v>
      </c>
      <c r="K342" s="2" t="s">
        <v>80</v>
      </c>
      <c r="L342" t="s">
        <v>105</v>
      </c>
      <c r="M342">
        <v>2</v>
      </c>
      <c r="N342">
        <f t="shared" si="5"/>
        <v>1</v>
      </c>
    </row>
    <row r="343" spans="1:14" x14ac:dyDescent="0.25">
      <c r="A343" t="s">
        <v>13</v>
      </c>
      <c r="B343" t="s">
        <v>34</v>
      </c>
      <c r="C343">
        <v>16</v>
      </c>
      <c r="D343">
        <v>36347</v>
      </c>
      <c r="E343" t="s">
        <v>57</v>
      </c>
      <c r="F343" t="s">
        <v>58</v>
      </c>
      <c r="G343">
        <v>30.034731000000001</v>
      </c>
      <c r="H343">
        <v>-94.047055999999998</v>
      </c>
      <c r="I343" t="s">
        <v>79</v>
      </c>
      <c r="J343">
        <v>17263</v>
      </c>
      <c r="K343" s="2" t="s">
        <v>80</v>
      </c>
      <c r="L343" t="s">
        <v>105</v>
      </c>
      <c r="M343">
        <v>173</v>
      </c>
      <c r="N343">
        <f t="shared" si="5"/>
        <v>1</v>
      </c>
    </row>
    <row r="344" spans="1:14" x14ac:dyDescent="0.25">
      <c r="A344" t="s">
        <v>14</v>
      </c>
      <c r="B344" t="s">
        <v>35</v>
      </c>
      <c r="C344">
        <v>3</v>
      </c>
      <c r="D344">
        <v>7698</v>
      </c>
      <c r="E344" t="s">
        <v>57</v>
      </c>
      <c r="F344" t="s">
        <v>59</v>
      </c>
      <c r="G344">
        <v>29.742948999999999</v>
      </c>
      <c r="H344">
        <v>-95.097847000000002</v>
      </c>
      <c r="I344" t="s">
        <v>78</v>
      </c>
      <c r="J344">
        <v>1</v>
      </c>
      <c r="K344" s="2" t="s">
        <v>81</v>
      </c>
      <c r="L344" t="s">
        <v>105</v>
      </c>
      <c r="M344">
        <v>0</v>
      </c>
      <c r="N344">
        <f t="shared" si="5"/>
        <v>0</v>
      </c>
    </row>
    <row r="345" spans="1:14" x14ac:dyDescent="0.25">
      <c r="A345" t="s">
        <v>14</v>
      </c>
      <c r="B345" t="s">
        <v>35</v>
      </c>
      <c r="C345">
        <v>3</v>
      </c>
      <c r="D345">
        <v>7698</v>
      </c>
      <c r="E345" t="s">
        <v>57</v>
      </c>
      <c r="F345" t="s">
        <v>59</v>
      </c>
      <c r="G345">
        <v>29.742948999999999</v>
      </c>
      <c r="H345">
        <v>-95.097847000000002</v>
      </c>
      <c r="I345" t="s">
        <v>79</v>
      </c>
      <c r="J345">
        <v>5380</v>
      </c>
      <c r="K345" s="2" t="s">
        <v>81</v>
      </c>
      <c r="L345" t="s">
        <v>105</v>
      </c>
      <c r="M345">
        <v>47</v>
      </c>
      <c r="N345">
        <f t="shared" si="5"/>
        <v>1</v>
      </c>
    </row>
    <row r="346" spans="1:14" x14ac:dyDescent="0.25">
      <c r="A346" t="s">
        <v>26</v>
      </c>
      <c r="B346" t="s">
        <v>47</v>
      </c>
      <c r="C346">
        <v>18</v>
      </c>
      <c r="D346">
        <v>979</v>
      </c>
      <c r="E346" t="s">
        <v>57</v>
      </c>
      <c r="F346" t="s">
        <v>70</v>
      </c>
      <c r="G346">
        <v>30.065833000000001</v>
      </c>
      <c r="H346">
        <v>-94.071387999999999</v>
      </c>
      <c r="I346" t="s">
        <v>78</v>
      </c>
      <c r="J346">
        <v>1190</v>
      </c>
      <c r="K346" s="2" t="s">
        <v>92</v>
      </c>
      <c r="L346" t="s">
        <v>105</v>
      </c>
      <c r="M346">
        <v>5</v>
      </c>
      <c r="N346">
        <f t="shared" si="5"/>
        <v>0</v>
      </c>
    </row>
    <row r="347" spans="1:14" x14ac:dyDescent="0.25">
      <c r="A347" t="s">
        <v>26</v>
      </c>
      <c r="B347" t="s">
        <v>47</v>
      </c>
      <c r="C347">
        <v>18</v>
      </c>
      <c r="D347">
        <v>979</v>
      </c>
      <c r="E347" t="s">
        <v>57</v>
      </c>
      <c r="F347" t="s">
        <v>70</v>
      </c>
      <c r="G347">
        <v>30.065833000000001</v>
      </c>
      <c r="H347">
        <v>-94.071387999999999</v>
      </c>
      <c r="I347" t="s">
        <v>79</v>
      </c>
      <c r="J347">
        <v>28800</v>
      </c>
      <c r="K347" s="2" t="s">
        <v>92</v>
      </c>
      <c r="L347" t="s">
        <v>105</v>
      </c>
      <c r="M347">
        <v>257</v>
      </c>
      <c r="N347">
        <f t="shared" si="5"/>
        <v>1</v>
      </c>
    </row>
    <row r="348" spans="1:14" x14ac:dyDescent="0.25">
      <c r="A348" t="s">
        <v>27</v>
      </c>
      <c r="B348" t="s">
        <v>48</v>
      </c>
      <c r="C348">
        <v>18</v>
      </c>
      <c r="D348">
        <v>715</v>
      </c>
      <c r="E348" t="s">
        <v>57</v>
      </c>
      <c r="F348" t="s">
        <v>71</v>
      </c>
      <c r="G348">
        <v>29.826000000000001</v>
      </c>
      <c r="H348">
        <v>-94.921916999999993</v>
      </c>
      <c r="I348" t="s">
        <v>78</v>
      </c>
      <c r="J348">
        <v>91</v>
      </c>
      <c r="K348" s="2" t="s">
        <v>93</v>
      </c>
      <c r="L348" t="s">
        <v>105</v>
      </c>
      <c r="M348">
        <v>1</v>
      </c>
      <c r="N348">
        <f t="shared" si="5"/>
        <v>1</v>
      </c>
    </row>
    <row r="349" spans="1:14" x14ac:dyDescent="0.25">
      <c r="A349" t="s">
        <v>27</v>
      </c>
      <c r="B349" t="s">
        <v>48</v>
      </c>
      <c r="C349">
        <v>18</v>
      </c>
      <c r="D349">
        <v>715</v>
      </c>
      <c r="E349" t="s">
        <v>57</v>
      </c>
      <c r="F349" t="s">
        <v>71</v>
      </c>
      <c r="G349">
        <v>29.826000000000001</v>
      </c>
      <c r="H349">
        <v>-94.921916999999993</v>
      </c>
      <c r="I349" t="s">
        <v>79</v>
      </c>
      <c r="J349">
        <v>9085</v>
      </c>
      <c r="K349" s="2" t="s">
        <v>93</v>
      </c>
      <c r="L349" t="s">
        <v>105</v>
      </c>
      <c r="M349">
        <v>67</v>
      </c>
      <c r="N349">
        <f t="shared" si="5"/>
        <v>1</v>
      </c>
    </row>
    <row r="350" spans="1:14" x14ac:dyDescent="0.25">
      <c r="A350" t="s">
        <v>28</v>
      </c>
      <c r="B350" t="s">
        <v>49</v>
      </c>
      <c r="C350">
        <v>8</v>
      </c>
      <c r="D350">
        <v>609</v>
      </c>
      <c r="E350" t="s">
        <v>57</v>
      </c>
      <c r="F350" t="s">
        <v>72</v>
      </c>
      <c r="G350">
        <v>29.964146</v>
      </c>
      <c r="H350">
        <v>-93.930137999999999</v>
      </c>
      <c r="I350" t="s">
        <v>78</v>
      </c>
      <c r="J350">
        <v>2197</v>
      </c>
      <c r="K350" s="2" t="s">
        <v>94</v>
      </c>
      <c r="L350" t="s">
        <v>105</v>
      </c>
      <c r="M350">
        <v>6</v>
      </c>
      <c r="N350">
        <f t="shared" si="5"/>
        <v>0</v>
      </c>
    </row>
    <row r="351" spans="1:14" x14ac:dyDescent="0.25">
      <c r="A351" t="s">
        <v>28</v>
      </c>
      <c r="B351" t="s">
        <v>49</v>
      </c>
      <c r="C351">
        <v>8</v>
      </c>
      <c r="D351">
        <v>609</v>
      </c>
      <c r="E351" t="s">
        <v>57</v>
      </c>
      <c r="F351" t="s">
        <v>72</v>
      </c>
      <c r="G351">
        <v>29.964146</v>
      </c>
      <c r="H351">
        <v>-93.930137999999999</v>
      </c>
      <c r="I351" t="s">
        <v>79</v>
      </c>
      <c r="J351">
        <v>38006</v>
      </c>
      <c r="K351" s="2" t="s">
        <v>94</v>
      </c>
      <c r="L351" t="s">
        <v>105</v>
      </c>
      <c r="M351">
        <v>186</v>
      </c>
      <c r="N351">
        <f t="shared" si="5"/>
        <v>0</v>
      </c>
    </row>
    <row r="352" spans="1:14" x14ac:dyDescent="0.25">
      <c r="A352" t="s">
        <v>29</v>
      </c>
      <c r="B352" t="s">
        <v>50</v>
      </c>
      <c r="C352">
        <v>23</v>
      </c>
      <c r="D352">
        <v>584</v>
      </c>
      <c r="E352" t="s">
        <v>57</v>
      </c>
      <c r="F352" t="s">
        <v>73</v>
      </c>
      <c r="G352">
        <v>28.980267000000001</v>
      </c>
      <c r="H352">
        <v>-95.305261999999999</v>
      </c>
      <c r="I352" t="s">
        <v>78</v>
      </c>
      <c r="J352">
        <v>28</v>
      </c>
      <c r="K352" s="2" t="s">
        <v>95</v>
      </c>
      <c r="L352" t="s">
        <v>105</v>
      </c>
      <c r="M352">
        <v>0</v>
      </c>
      <c r="N352">
        <f t="shared" si="5"/>
        <v>0</v>
      </c>
    </row>
    <row r="353" spans="1:14" x14ac:dyDescent="0.25">
      <c r="A353" t="s">
        <v>29</v>
      </c>
      <c r="B353" t="s">
        <v>50</v>
      </c>
      <c r="C353">
        <v>23</v>
      </c>
      <c r="D353">
        <v>584</v>
      </c>
      <c r="E353" t="s">
        <v>57</v>
      </c>
      <c r="F353" t="s">
        <v>73</v>
      </c>
      <c r="G353">
        <v>28.980267000000001</v>
      </c>
      <c r="H353">
        <v>-95.305261999999999</v>
      </c>
      <c r="I353" t="s">
        <v>79</v>
      </c>
      <c r="J353">
        <v>2090</v>
      </c>
      <c r="K353" s="2" t="s">
        <v>95</v>
      </c>
      <c r="L353" t="s">
        <v>105</v>
      </c>
      <c r="M353">
        <v>28</v>
      </c>
      <c r="N353">
        <f t="shared" si="5"/>
        <v>1</v>
      </c>
    </row>
    <row r="354" spans="1:14" x14ac:dyDescent="0.25">
      <c r="A354" t="s">
        <v>30</v>
      </c>
      <c r="B354" t="s">
        <v>51</v>
      </c>
      <c r="C354">
        <v>25</v>
      </c>
      <c r="D354">
        <v>576</v>
      </c>
      <c r="E354" t="s">
        <v>57</v>
      </c>
      <c r="F354" t="s">
        <v>74</v>
      </c>
      <c r="G354">
        <v>28.928585000000002</v>
      </c>
      <c r="H354">
        <v>-95.315566000000004</v>
      </c>
      <c r="I354" t="s">
        <v>78</v>
      </c>
      <c r="J354">
        <v>40</v>
      </c>
      <c r="K354" s="2" t="s">
        <v>96</v>
      </c>
      <c r="L354" t="s">
        <v>105</v>
      </c>
      <c r="M354">
        <v>0</v>
      </c>
      <c r="N354">
        <f t="shared" si="5"/>
        <v>0</v>
      </c>
    </row>
    <row r="355" spans="1:14" x14ac:dyDescent="0.25">
      <c r="A355" t="s">
        <v>30</v>
      </c>
      <c r="B355" t="s">
        <v>51</v>
      </c>
      <c r="C355">
        <v>25</v>
      </c>
      <c r="D355">
        <v>576</v>
      </c>
      <c r="E355" t="s">
        <v>57</v>
      </c>
      <c r="F355" t="s">
        <v>74</v>
      </c>
      <c r="G355">
        <v>28.928585000000002</v>
      </c>
      <c r="H355">
        <v>-95.315566000000004</v>
      </c>
      <c r="I355" t="s">
        <v>79</v>
      </c>
      <c r="J355">
        <v>3233</v>
      </c>
      <c r="K355" s="2" t="s">
        <v>96</v>
      </c>
      <c r="L355" t="s">
        <v>105</v>
      </c>
      <c r="M355">
        <v>28</v>
      </c>
      <c r="N355">
        <f t="shared" si="5"/>
        <v>1</v>
      </c>
    </row>
    <row r="356" spans="1:14" x14ac:dyDescent="0.25">
      <c r="A356" t="s">
        <v>31</v>
      </c>
      <c r="B356" t="s">
        <v>52</v>
      </c>
      <c r="C356">
        <v>11</v>
      </c>
      <c r="D356">
        <v>288</v>
      </c>
      <c r="E356" t="s">
        <v>57</v>
      </c>
      <c r="F356" t="s">
        <v>75</v>
      </c>
      <c r="G356">
        <v>29.756256</v>
      </c>
      <c r="H356">
        <v>-95.011032</v>
      </c>
      <c r="I356" t="s">
        <v>78</v>
      </c>
      <c r="J356">
        <v>1423</v>
      </c>
      <c r="K356" s="2" t="s">
        <v>97</v>
      </c>
      <c r="L356" t="s">
        <v>105</v>
      </c>
      <c r="M356">
        <v>5</v>
      </c>
      <c r="N356">
        <f t="shared" si="5"/>
        <v>0</v>
      </c>
    </row>
    <row r="357" spans="1:14" x14ac:dyDescent="0.25">
      <c r="A357" t="s">
        <v>31</v>
      </c>
      <c r="B357" t="s">
        <v>52</v>
      </c>
      <c r="C357">
        <v>11</v>
      </c>
      <c r="D357">
        <v>288</v>
      </c>
      <c r="E357" t="s">
        <v>57</v>
      </c>
      <c r="F357" t="s">
        <v>75</v>
      </c>
      <c r="G357">
        <v>29.756256</v>
      </c>
      <c r="H357">
        <v>-95.011032</v>
      </c>
      <c r="I357" t="s">
        <v>79</v>
      </c>
      <c r="J357">
        <v>37772</v>
      </c>
      <c r="K357" s="2" t="s">
        <v>97</v>
      </c>
      <c r="L357" t="s">
        <v>105</v>
      </c>
      <c r="M357">
        <v>284</v>
      </c>
      <c r="N357">
        <f t="shared" si="5"/>
        <v>1</v>
      </c>
    </row>
    <row r="358" spans="1:14" x14ac:dyDescent="0.25">
      <c r="A358" t="s">
        <v>32</v>
      </c>
      <c r="B358" t="s">
        <v>53</v>
      </c>
      <c r="C358">
        <v>24</v>
      </c>
      <c r="D358">
        <v>245</v>
      </c>
      <c r="E358" t="s">
        <v>57</v>
      </c>
      <c r="F358" t="s">
        <v>76</v>
      </c>
      <c r="G358">
        <v>29.96001</v>
      </c>
      <c r="H358">
        <v>-93.895579999999995</v>
      </c>
      <c r="I358" t="s">
        <v>78</v>
      </c>
      <c r="J358">
        <v>3036</v>
      </c>
      <c r="K358" s="2" t="s">
        <v>98</v>
      </c>
      <c r="L358" t="s">
        <v>105</v>
      </c>
      <c r="M358">
        <v>12</v>
      </c>
      <c r="N358">
        <f t="shared" si="5"/>
        <v>0</v>
      </c>
    </row>
    <row r="359" spans="1:14" x14ac:dyDescent="0.25">
      <c r="A359" t="s">
        <v>32</v>
      </c>
      <c r="B359" t="s">
        <v>53</v>
      </c>
      <c r="C359">
        <v>24</v>
      </c>
      <c r="D359">
        <v>245</v>
      </c>
      <c r="E359" t="s">
        <v>57</v>
      </c>
      <c r="F359" t="s">
        <v>76</v>
      </c>
      <c r="G359">
        <v>29.96001</v>
      </c>
      <c r="H359">
        <v>-93.895579999999995</v>
      </c>
      <c r="I359" t="s">
        <v>79</v>
      </c>
      <c r="J359">
        <v>22034</v>
      </c>
      <c r="K359" s="2" t="s">
        <v>98</v>
      </c>
      <c r="L359" t="s">
        <v>105</v>
      </c>
      <c r="M359">
        <v>83</v>
      </c>
      <c r="N359">
        <f t="shared" si="5"/>
        <v>0</v>
      </c>
    </row>
    <row r="360" spans="1:14" x14ac:dyDescent="0.25">
      <c r="A360" t="s">
        <v>33</v>
      </c>
      <c r="B360" t="s">
        <v>54</v>
      </c>
      <c r="C360">
        <v>6</v>
      </c>
      <c r="D360">
        <v>223</v>
      </c>
      <c r="E360" t="s">
        <v>57</v>
      </c>
      <c r="F360" t="s">
        <v>77</v>
      </c>
      <c r="G360">
        <v>29.709842999999999</v>
      </c>
      <c r="H360">
        <v>-95.236270000000005</v>
      </c>
      <c r="I360" t="s">
        <v>78</v>
      </c>
      <c r="J360">
        <v>2897</v>
      </c>
      <c r="K360" s="2" t="s">
        <v>99</v>
      </c>
      <c r="L360" t="s">
        <v>105</v>
      </c>
      <c r="M360">
        <v>19</v>
      </c>
      <c r="N360">
        <f t="shared" si="5"/>
        <v>1</v>
      </c>
    </row>
    <row r="361" spans="1:14" x14ac:dyDescent="0.25">
      <c r="A361" t="s">
        <v>33</v>
      </c>
      <c r="B361" t="s">
        <v>54</v>
      </c>
      <c r="C361">
        <v>6</v>
      </c>
      <c r="D361">
        <v>223</v>
      </c>
      <c r="E361" t="s">
        <v>57</v>
      </c>
      <c r="F361" t="s">
        <v>77</v>
      </c>
      <c r="G361">
        <v>29.709842999999999</v>
      </c>
      <c r="H361">
        <v>-95.236270000000005</v>
      </c>
      <c r="I361" t="s">
        <v>79</v>
      </c>
      <c r="J361">
        <v>94034</v>
      </c>
      <c r="K361" s="2" t="s">
        <v>99</v>
      </c>
      <c r="L361" t="s">
        <v>105</v>
      </c>
      <c r="M361">
        <v>684</v>
      </c>
      <c r="N361">
        <f t="shared" si="5"/>
        <v>1</v>
      </c>
    </row>
    <row r="362" spans="1:14" x14ac:dyDescent="0.25">
      <c r="A362" t="s">
        <v>13</v>
      </c>
      <c r="B362" t="s">
        <v>34</v>
      </c>
      <c r="C362">
        <v>16</v>
      </c>
      <c r="D362">
        <v>36347</v>
      </c>
      <c r="E362" t="s">
        <v>55</v>
      </c>
      <c r="F362" t="s">
        <v>58</v>
      </c>
      <c r="G362">
        <v>30.034731000000001</v>
      </c>
      <c r="H362">
        <v>-94.047055999999998</v>
      </c>
      <c r="I362" t="s">
        <v>78</v>
      </c>
      <c r="J362">
        <v>136</v>
      </c>
      <c r="K362" s="2" t="s">
        <v>80</v>
      </c>
      <c r="L362" t="s">
        <v>106</v>
      </c>
      <c r="M362">
        <v>8</v>
      </c>
      <c r="N362">
        <f t="shared" si="5"/>
        <v>6</v>
      </c>
    </row>
    <row r="363" spans="1:14" x14ac:dyDescent="0.25">
      <c r="A363" t="s">
        <v>13</v>
      </c>
      <c r="B363" t="s">
        <v>34</v>
      </c>
      <c r="C363">
        <v>16</v>
      </c>
      <c r="D363">
        <v>36347</v>
      </c>
      <c r="E363" t="s">
        <v>55</v>
      </c>
      <c r="F363" t="s">
        <v>58</v>
      </c>
      <c r="G363">
        <v>30.034731000000001</v>
      </c>
      <c r="H363">
        <v>-94.047055999999998</v>
      </c>
      <c r="I363" t="s">
        <v>79</v>
      </c>
      <c r="J363">
        <v>17263</v>
      </c>
      <c r="K363" s="2" t="s">
        <v>80</v>
      </c>
      <c r="L363" t="s">
        <v>106</v>
      </c>
      <c r="M363">
        <v>2244</v>
      </c>
      <c r="N363">
        <f t="shared" si="5"/>
        <v>13</v>
      </c>
    </row>
    <row r="364" spans="1:14" x14ac:dyDescent="0.25">
      <c r="A364" t="s">
        <v>14</v>
      </c>
      <c r="B364" t="s">
        <v>35</v>
      </c>
      <c r="C364">
        <v>3</v>
      </c>
      <c r="D364">
        <v>7698</v>
      </c>
      <c r="E364" t="s">
        <v>55</v>
      </c>
      <c r="F364" t="s">
        <v>59</v>
      </c>
      <c r="G364">
        <v>29.742948999999999</v>
      </c>
      <c r="H364">
        <v>-95.097847000000002</v>
      </c>
      <c r="I364" t="s">
        <v>78</v>
      </c>
      <c r="J364">
        <v>1</v>
      </c>
      <c r="K364" s="2" t="s">
        <v>81</v>
      </c>
      <c r="L364" t="s">
        <v>106</v>
      </c>
      <c r="M364">
        <v>0</v>
      </c>
      <c r="N364">
        <f t="shared" si="5"/>
        <v>0</v>
      </c>
    </row>
    <row r="365" spans="1:14" x14ac:dyDescent="0.25">
      <c r="A365" t="s">
        <v>14</v>
      </c>
      <c r="B365" t="s">
        <v>35</v>
      </c>
      <c r="C365">
        <v>3</v>
      </c>
      <c r="D365">
        <v>7698</v>
      </c>
      <c r="E365" t="s">
        <v>55</v>
      </c>
      <c r="F365" t="s">
        <v>59</v>
      </c>
      <c r="G365">
        <v>29.742948999999999</v>
      </c>
      <c r="H365">
        <v>-95.097847000000002</v>
      </c>
      <c r="I365" t="s">
        <v>79</v>
      </c>
      <c r="J365">
        <v>5380</v>
      </c>
      <c r="K365" s="2" t="s">
        <v>81</v>
      </c>
      <c r="L365" t="s">
        <v>106</v>
      </c>
      <c r="M365">
        <v>1319</v>
      </c>
      <c r="N365">
        <f t="shared" si="5"/>
        <v>25</v>
      </c>
    </row>
    <row r="366" spans="1:14" x14ac:dyDescent="0.25">
      <c r="A366" t="s">
        <v>15</v>
      </c>
      <c r="B366" t="s">
        <v>36</v>
      </c>
      <c r="C366">
        <v>110</v>
      </c>
      <c r="D366">
        <v>2717</v>
      </c>
      <c r="E366" t="s">
        <v>55</v>
      </c>
      <c r="F366" t="s">
        <v>60</v>
      </c>
      <c r="G366">
        <v>31.501667000000001</v>
      </c>
      <c r="H366">
        <v>-102.640277</v>
      </c>
      <c r="I366" t="s">
        <v>78</v>
      </c>
      <c r="J366">
        <v>0</v>
      </c>
      <c r="K366" s="2" t="s">
        <v>82</v>
      </c>
      <c r="L366" t="s">
        <v>106</v>
      </c>
      <c r="M366">
        <v>0</v>
      </c>
      <c r="N366" t="s">
        <v>84</v>
      </c>
    </row>
    <row r="367" spans="1:14" x14ac:dyDescent="0.25">
      <c r="A367" t="s">
        <v>15</v>
      </c>
      <c r="B367" t="s">
        <v>36</v>
      </c>
      <c r="C367">
        <v>110</v>
      </c>
      <c r="D367">
        <v>2717</v>
      </c>
      <c r="E367" t="s">
        <v>55</v>
      </c>
      <c r="F367" t="s">
        <v>60</v>
      </c>
      <c r="G367">
        <v>31.501667000000001</v>
      </c>
      <c r="H367">
        <v>-102.640277</v>
      </c>
      <c r="I367" t="s">
        <v>79</v>
      </c>
      <c r="J367">
        <v>2</v>
      </c>
      <c r="K367" s="2" t="s">
        <v>82</v>
      </c>
      <c r="L367" t="s">
        <v>106</v>
      </c>
      <c r="M367">
        <v>2</v>
      </c>
      <c r="N367">
        <f t="shared" si="5"/>
        <v>100</v>
      </c>
    </row>
    <row r="368" spans="1:14" x14ac:dyDescent="0.25">
      <c r="A368" t="s">
        <v>16</v>
      </c>
      <c r="B368" t="s">
        <v>37</v>
      </c>
      <c r="C368">
        <v>42</v>
      </c>
      <c r="D368">
        <v>2461</v>
      </c>
      <c r="E368" t="s">
        <v>55</v>
      </c>
      <c r="F368" t="s">
        <v>61</v>
      </c>
      <c r="G368">
        <v>31.362088</v>
      </c>
      <c r="H368">
        <v>-101.77961999999999</v>
      </c>
      <c r="I368" t="s">
        <v>78</v>
      </c>
      <c r="J368">
        <v>4</v>
      </c>
      <c r="K368" s="2" t="s">
        <v>83</v>
      </c>
      <c r="L368" t="s">
        <v>106</v>
      </c>
      <c r="M368">
        <v>3</v>
      </c>
      <c r="N368">
        <f t="shared" si="5"/>
        <v>75</v>
      </c>
    </row>
    <row r="369" spans="1:14" x14ac:dyDescent="0.25">
      <c r="A369" t="s">
        <v>16</v>
      </c>
      <c r="B369" t="s">
        <v>37</v>
      </c>
      <c r="C369">
        <v>42</v>
      </c>
      <c r="D369">
        <v>2461</v>
      </c>
      <c r="E369" t="s">
        <v>55</v>
      </c>
      <c r="F369" t="s">
        <v>61</v>
      </c>
      <c r="G369">
        <v>31.362088</v>
      </c>
      <c r="H369">
        <v>-101.77961999999999</v>
      </c>
      <c r="I369" t="s">
        <v>79</v>
      </c>
      <c r="J369">
        <v>15</v>
      </c>
      <c r="K369" s="2" t="s">
        <v>83</v>
      </c>
      <c r="L369" t="s">
        <v>106</v>
      </c>
      <c r="M369">
        <v>4</v>
      </c>
      <c r="N369">
        <f t="shared" si="5"/>
        <v>27</v>
      </c>
    </row>
    <row r="370" spans="1:14" x14ac:dyDescent="0.25">
      <c r="A370" t="s">
        <v>17</v>
      </c>
      <c r="B370" t="s">
        <v>38</v>
      </c>
      <c r="C370">
        <v>1</v>
      </c>
      <c r="D370">
        <v>2206</v>
      </c>
      <c r="E370" t="s">
        <v>55</v>
      </c>
      <c r="F370" t="s">
        <v>62</v>
      </c>
      <c r="G370">
        <v>28.9941</v>
      </c>
      <c r="H370">
        <v>-97.612099999999998</v>
      </c>
      <c r="I370" t="s">
        <v>78</v>
      </c>
      <c r="J370">
        <v>0</v>
      </c>
      <c r="K370" t="s">
        <v>84</v>
      </c>
      <c r="L370" t="s">
        <v>106</v>
      </c>
      <c r="M370">
        <v>0</v>
      </c>
      <c r="N370" t="s">
        <v>84</v>
      </c>
    </row>
    <row r="371" spans="1:14" x14ac:dyDescent="0.25">
      <c r="A371" t="s">
        <v>17</v>
      </c>
      <c r="B371" t="s">
        <v>38</v>
      </c>
      <c r="C371">
        <v>1</v>
      </c>
      <c r="D371">
        <v>2206</v>
      </c>
      <c r="E371" t="s">
        <v>55</v>
      </c>
      <c r="F371" t="s">
        <v>62</v>
      </c>
      <c r="G371">
        <v>28.9941</v>
      </c>
      <c r="H371">
        <v>-97.612099999999998</v>
      </c>
      <c r="I371" t="s">
        <v>79</v>
      </c>
      <c r="J371">
        <v>0</v>
      </c>
      <c r="K371" t="s">
        <v>84</v>
      </c>
      <c r="L371" t="s">
        <v>106</v>
      </c>
      <c r="M371">
        <v>0</v>
      </c>
      <c r="N371" t="s">
        <v>84</v>
      </c>
    </row>
    <row r="372" spans="1:14" x14ac:dyDescent="0.25">
      <c r="A372" t="s">
        <v>18</v>
      </c>
      <c r="B372" t="s">
        <v>39</v>
      </c>
      <c r="C372">
        <v>19</v>
      </c>
      <c r="D372">
        <v>2013</v>
      </c>
      <c r="E372" t="s">
        <v>55</v>
      </c>
      <c r="F372" t="s">
        <v>63</v>
      </c>
      <c r="G372">
        <v>32.215555999999999</v>
      </c>
      <c r="H372">
        <v>-101.936111</v>
      </c>
      <c r="I372" t="s">
        <v>78</v>
      </c>
      <c r="J372">
        <v>1</v>
      </c>
      <c r="K372" s="2" t="s">
        <v>85</v>
      </c>
      <c r="L372" t="s">
        <v>106</v>
      </c>
      <c r="M372">
        <v>0</v>
      </c>
      <c r="N372">
        <f t="shared" si="5"/>
        <v>0</v>
      </c>
    </row>
    <row r="373" spans="1:14" x14ac:dyDescent="0.25">
      <c r="A373" t="s">
        <v>18</v>
      </c>
      <c r="B373" t="s">
        <v>39</v>
      </c>
      <c r="C373">
        <v>19</v>
      </c>
      <c r="D373">
        <v>2013</v>
      </c>
      <c r="E373" t="s">
        <v>55</v>
      </c>
      <c r="F373" t="s">
        <v>63</v>
      </c>
      <c r="G373">
        <v>32.215555999999999</v>
      </c>
      <c r="H373">
        <v>-101.936111</v>
      </c>
      <c r="I373" t="s">
        <v>79</v>
      </c>
      <c r="J373">
        <v>31</v>
      </c>
      <c r="K373" s="2" t="s">
        <v>85</v>
      </c>
      <c r="L373" t="s">
        <v>106</v>
      </c>
      <c r="M373">
        <v>0</v>
      </c>
      <c r="N373">
        <f t="shared" si="5"/>
        <v>0</v>
      </c>
    </row>
    <row r="374" spans="1:14" x14ac:dyDescent="0.25">
      <c r="A374" t="s">
        <v>19</v>
      </c>
      <c r="B374" t="s">
        <v>40</v>
      </c>
      <c r="C374">
        <v>26</v>
      </c>
      <c r="D374">
        <v>1590</v>
      </c>
      <c r="E374" t="s">
        <v>55</v>
      </c>
      <c r="F374" t="s">
        <v>64</v>
      </c>
      <c r="G374">
        <v>32.155061000000003</v>
      </c>
      <c r="H374">
        <v>-101.933053</v>
      </c>
      <c r="I374" t="s">
        <v>78</v>
      </c>
      <c r="J374">
        <v>4</v>
      </c>
      <c r="K374" s="2" t="s">
        <v>86</v>
      </c>
      <c r="L374" t="s">
        <v>106</v>
      </c>
      <c r="M374">
        <v>0</v>
      </c>
      <c r="N374">
        <f t="shared" si="5"/>
        <v>0</v>
      </c>
    </row>
    <row r="375" spans="1:14" x14ac:dyDescent="0.25">
      <c r="A375" t="s">
        <v>19</v>
      </c>
      <c r="B375" t="s">
        <v>40</v>
      </c>
      <c r="C375">
        <v>26</v>
      </c>
      <c r="D375">
        <v>1590</v>
      </c>
      <c r="E375" t="s">
        <v>55</v>
      </c>
      <c r="F375" t="s">
        <v>64</v>
      </c>
      <c r="G375">
        <v>32.155061000000003</v>
      </c>
      <c r="H375">
        <v>-101.933053</v>
      </c>
      <c r="I375" t="s">
        <v>79</v>
      </c>
      <c r="J375">
        <v>239</v>
      </c>
      <c r="K375" s="2" t="s">
        <v>86</v>
      </c>
      <c r="L375" t="s">
        <v>106</v>
      </c>
      <c r="M375">
        <v>30</v>
      </c>
      <c r="N375">
        <f t="shared" si="5"/>
        <v>13</v>
      </c>
    </row>
    <row r="376" spans="1:14" x14ac:dyDescent="0.25">
      <c r="A376" t="s">
        <v>20</v>
      </c>
      <c r="B376" t="s">
        <v>41</v>
      </c>
      <c r="C376">
        <v>54</v>
      </c>
      <c r="D376">
        <v>1473</v>
      </c>
      <c r="E376" t="s">
        <v>55</v>
      </c>
      <c r="F376" t="s">
        <v>65</v>
      </c>
      <c r="G376">
        <v>32.757800000000003</v>
      </c>
      <c r="H376">
        <v>-102.681</v>
      </c>
      <c r="I376" t="s">
        <v>78</v>
      </c>
      <c r="J376">
        <v>58</v>
      </c>
      <c r="K376" s="2" t="s">
        <v>87</v>
      </c>
      <c r="L376" t="s">
        <v>106</v>
      </c>
      <c r="M376">
        <v>2</v>
      </c>
      <c r="N376">
        <f t="shared" si="5"/>
        <v>3</v>
      </c>
    </row>
    <row r="377" spans="1:14" x14ac:dyDescent="0.25">
      <c r="A377" t="s">
        <v>20</v>
      </c>
      <c r="B377" t="s">
        <v>41</v>
      </c>
      <c r="C377">
        <v>54</v>
      </c>
      <c r="D377">
        <v>1473</v>
      </c>
      <c r="E377" t="s">
        <v>55</v>
      </c>
      <c r="F377" t="s">
        <v>65</v>
      </c>
      <c r="G377">
        <v>32.757800000000003</v>
      </c>
      <c r="H377">
        <v>-102.681</v>
      </c>
      <c r="I377" t="s">
        <v>79</v>
      </c>
      <c r="J377">
        <v>2249</v>
      </c>
      <c r="K377" s="2" t="s">
        <v>87</v>
      </c>
      <c r="L377" t="s">
        <v>106</v>
      </c>
      <c r="M377">
        <v>227</v>
      </c>
      <c r="N377">
        <f t="shared" si="5"/>
        <v>10</v>
      </c>
    </row>
    <row r="378" spans="1:14" x14ac:dyDescent="0.25">
      <c r="A378" t="s">
        <v>21</v>
      </c>
      <c r="B378" t="s">
        <v>42</v>
      </c>
      <c r="C378">
        <v>18</v>
      </c>
      <c r="D378">
        <v>1413</v>
      </c>
      <c r="E378" t="s">
        <v>55</v>
      </c>
      <c r="F378" t="s">
        <v>66</v>
      </c>
      <c r="G378">
        <v>31.419170000000001</v>
      </c>
      <c r="H378">
        <v>-102.33167</v>
      </c>
      <c r="I378" t="s">
        <v>78</v>
      </c>
      <c r="J378">
        <v>0</v>
      </c>
      <c r="K378" t="s">
        <v>84</v>
      </c>
      <c r="L378" t="s">
        <v>106</v>
      </c>
      <c r="M378">
        <v>0</v>
      </c>
      <c r="N378" t="s">
        <v>84</v>
      </c>
    </row>
    <row r="379" spans="1:14" x14ac:dyDescent="0.25">
      <c r="A379" t="s">
        <v>21</v>
      </c>
      <c r="B379" t="s">
        <v>42</v>
      </c>
      <c r="C379">
        <v>18</v>
      </c>
      <c r="D379">
        <v>1413</v>
      </c>
      <c r="E379" t="s">
        <v>55</v>
      </c>
      <c r="F379" t="s">
        <v>66</v>
      </c>
      <c r="G379">
        <v>31.419170000000001</v>
      </c>
      <c r="H379">
        <v>-102.33167</v>
      </c>
      <c r="I379" t="s">
        <v>79</v>
      </c>
      <c r="J379">
        <v>0</v>
      </c>
      <c r="K379" t="s">
        <v>84</v>
      </c>
      <c r="L379" t="s">
        <v>106</v>
      </c>
      <c r="M379">
        <v>0</v>
      </c>
      <c r="N379" t="s">
        <v>84</v>
      </c>
    </row>
    <row r="380" spans="1:14" x14ac:dyDescent="0.25">
      <c r="A380" t="s">
        <v>22</v>
      </c>
      <c r="B380" t="s">
        <v>43</v>
      </c>
      <c r="C380">
        <v>74</v>
      </c>
      <c r="D380">
        <v>1387</v>
      </c>
      <c r="E380" t="s">
        <v>55</v>
      </c>
      <c r="F380" t="s">
        <v>65</v>
      </c>
      <c r="G380">
        <v>31.983332999999998</v>
      </c>
      <c r="H380">
        <v>-102.6375</v>
      </c>
      <c r="I380" t="s">
        <v>78</v>
      </c>
      <c r="J380">
        <v>0</v>
      </c>
      <c r="K380" s="2" t="s">
        <v>88</v>
      </c>
      <c r="L380" t="s">
        <v>106</v>
      </c>
      <c r="M380">
        <v>0</v>
      </c>
      <c r="N380" t="s">
        <v>84</v>
      </c>
    </row>
    <row r="381" spans="1:14" x14ac:dyDescent="0.25">
      <c r="A381" t="s">
        <v>22</v>
      </c>
      <c r="B381" t="s">
        <v>43</v>
      </c>
      <c r="C381">
        <v>74</v>
      </c>
      <c r="D381">
        <v>1387</v>
      </c>
      <c r="E381" t="s">
        <v>55</v>
      </c>
      <c r="F381" t="s">
        <v>65</v>
      </c>
      <c r="G381">
        <v>31.983332999999998</v>
      </c>
      <c r="H381">
        <v>-102.6375</v>
      </c>
      <c r="I381" t="s">
        <v>79</v>
      </c>
      <c r="J381">
        <v>263</v>
      </c>
      <c r="K381" s="2" t="s">
        <v>88</v>
      </c>
      <c r="L381" t="s">
        <v>106</v>
      </c>
      <c r="M381">
        <v>26</v>
      </c>
      <c r="N381">
        <f t="shared" si="5"/>
        <v>10</v>
      </c>
    </row>
    <row r="382" spans="1:14" x14ac:dyDescent="0.25">
      <c r="A382" t="s">
        <v>15</v>
      </c>
      <c r="B382" t="s">
        <v>36</v>
      </c>
      <c r="C382">
        <v>110</v>
      </c>
      <c r="D382">
        <v>2717</v>
      </c>
      <c r="E382" t="s">
        <v>56</v>
      </c>
      <c r="F382" t="s">
        <v>60</v>
      </c>
      <c r="G382">
        <v>31.501667000000001</v>
      </c>
      <c r="H382">
        <v>-102.640277</v>
      </c>
      <c r="I382" t="s">
        <v>78</v>
      </c>
      <c r="J382">
        <v>0</v>
      </c>
      <c r="K382" s="2" t="s">
        <v>82</v>
      </c>
      <c r="L382" t="s">
        <v>106</v>
      </c>
      <c r="M382">
        <v>0</v>
      </c>
      <c r="N382" t="s">
        <v>84</v>
      </c>
    </row>
    <row r="383" spans="1:14" x14ac:dyDescent="0.25">
      <c r="A383" t="s">
        <v>15</v>
      </c>
      <c r="B383" t="s">
        <v>36</v>
      </c>
      <c r="C383">
        <v>110</v>
      </c>
      <c r="D383">
        <v>2717</v>
      </c>
      <c r="E383" t="s">
        <v>56</v>
      </c>
      <c r="F383" t="s">
        <v>60</v>
      </c>
      <c r="G383">
        <v>31.501667000000001</v>
      </c>
      <c r="H383">
        <v>-102.640277</v>
      </c>
      <c r="I383" t="s">
        <v>79</v>
      </c>
      <c r="J383">
        <v>2</v>
      </c>
      <c r="K383" s="2" t="s">
        <v>82</v>
      </c>
      <c r="L383" t="s">
        <v>106</v>
      </c>
      <c r="M383">
        <v>2</v>
      </c>
      <c r="N383">
        <f t="shared" si="5"/>
        <v>100</v>
      </c>
    </row>
    <row r="384" spans="1:14" x14ac:dyDescent="0.25">
      <c r="A384" t="s">
        <v>16</v>
      </c>
      <c r="B384" t="s">
        <v>37</v>
      </c>
      <c r="C384">
        <v>42</v>
      </c>
      <c r="D384">
        <v>2461</v>
      </c>
      <c r="E384" t="s">
        <v>56</v>
      </c>
      <c r="F384" t="s">
        <v>61</v>
      </c>
      <c r="G384">
        <v>31.362088</v>
      </c>
      <c r="H384">
        <v>-101.77961999999999</v>
      </c>
      <c r="I384" t="s">
        <v>78</v>
      </c>
      <c r="J384">
        <v>4</v>
      </c>
      <c r="K384" s="2" t="s">
        <v>83</v>
      </c>
      <c r="L384" t="s">
        <v>106</v>
      </c>
      <c r="M384">
        <v>3</v>
      </c>
      <c r="N384">
        <f t="shared" si="5"/>
        <v>75</v>
      </c>
    </row>
    <row r="385" spans="1:14" x14ac:dyDescent="0.25">
      <c r="A385" t="s">
        <v>16</v>
      </c>
      <c r="B385" t="s">
        <v>37</v>
      </c>
      <c r="C385">
        <v>42</v>
      </c>
      <c r="D385">
        <v>2461</v>
      </c>
      <c r="E385" t="s">
        <v>56</v>
      </c>
      <c r="F385" t="s">
        <v>61</v>
      </c>
      <c r="G385">
        <v>31.362088</v>
      </c>
      <c r="H385">
        <v>-101.77961999999999</v>
      </c>
      <c r="I385" t="s">
        <v>79</v>
      </c>
      <c r="J385">
        <v>15</v>
      </c>
      <c r="K385" s="2" t="s">
        <v>83</v>
      </c>
      <c r="L385" t="s">
        <v>106</v>
      </c>
      <c r="M385">
        <v>4</v>
      </c>
      <c r="N385">
        <f t="shared" si="5"/>
        <v>27</v>
      </c>
    </row>
    <row r="386" spans="1:14" x14ac:dyDescent="0.25">
      <c r="A386" t="s">
        <v>18</v>
      </c>
      <c r="B386" t="s">
        <v>39</v>
      </c>
      <c r="C386">
        <v>19</v>
      </c>
      <c r="D386">
        <v>2013</v>
      </c>
      <c r="E386" t="s">
        <v>56</v>
      </c>
      <c r="F386" t="s">
        <v>63</v>
      </c>
      <c r="G386">
        <v>32.215555999999999</v>
      </c>
      <c r="H386">
        <v>-101.936111</v>
      </c>
      <c r="I386" t="s">
        <v>78</v>
      </c>
      <c r="J386">
        <v>1</v>
      </c>
      <c r="K386" s="2" t="s">
        <v>85</v>
      </c>
      <c r="L386" t="s">
        <v>106</v>
      </c>
      <c r="M386">
        <v>0</v>
      </c>
      <c r="N386">
        <f t="shared" si="5"/>
        <v>0</v>
      </c>
    </row>
    <row r="387" spans="1:14" x14ac:dyDescent="0.25">
      <c r="A387" t="s">
        <v>18</v>
      </c>
      <c r="B387" t="s">
        <v>39</v>
      </c>
      <c r="C387">
        <v>19</v>
      </c>
      <c r="D387">
        <v>2013</v>
      </c>
      <c r="E387" t="s">
        <v>56</v>
      </c>
      <c r="F387" t="s">
        <v>63</v>
      </c>
      <c r="G387">
        <v>32.215555999999999</v>
      </c>
      <c r="H387">
        <v>-101.936111</v>
      </c>
      <c r="I387" t="s">
        <v>79</v>
      </c>
      <c r="J387">
        <v>31</v>
      </c>
      <c r="K387" s="2" t="s">
        <v>85</v>
      </c>
      <c r="L387" t="s">
        <v>106</v>
      </c>
      <c r="M387">
        <v>0</v>
      </c>
      <c r="N387">
        <f t="shared" ref="N387:N421" si="6">ROUND(M387/J387*100,0)</f>
        <v>0</v>
      </c>
    </row>
    <row r="388" spans="1:14" x14ac:dyDescent="0.25">
      <c r="A388" t="s">
        <v>19</v>
      </c>
      <c r="B388" t="s">
        <v>40</v>
      </c>
      <c r="C388">
        <v>26</v>
      </c>
      <c r="D388">
        <v>1590</v>
      </c>
      <c r="E388" t="s">
        <v>56</v>
      </c>
      <c r="F388" t="s">
        <v>64</v>
      </c>
      <c r="G388">
        <v>32.155061000000003</v>
      </c>
      <c r="H388">
        <v>-101.933053</v>
      </c>
      <c r="I388" t="s">
        <v>78</v>
      </c>
      <c r="J388">
        <v>4</v>
      </c>
      <c r="K388" s="2" t="s">
        <v>86</v>
      </c>
      <c r="L388" t="s">
        <v>106</v>
      </c>
      <c r="M388">
        <v>0</v>
      </c>
      <c r="N388">
        <f t="shared" si="6"/>
        <v>0</v>
      </c>
    </row>
    <row r="389" spans="1:14" x14ac:dyDescent="0.25">
      <c r="A389" t="s">
        <v>19</v>
      </c>
      <c r="B389" t="s">
        <v>40</v>
      </c>
      <c r="C389">
        <v>26</v>
      </c>
      <c r="D389">
        <v>1590</v>
      </c>
      <c r="E389" t="s">
        <v>56</v>
      </c>
      <c r="F389" t="s">
        <v>64</v>
      </c>
      <c r="G389">
        <v>32.155061000000003</v>
      </c>
      <c r="H389">
        <v>-101.933053</v>
      </c>
      <c r="I389" t="s">
        <v>79</v>
      </c>
      <c r="J389">
        <v>239</v>
      </c>
      <c r="K389" s="2" t="s">
        <v>86</v>
      </c>
      <c r="L389" t="s">
        <v>106</v>
      </c>
      <c r="M389">
        <v>30</v>
      </c>
      <c r="N389">
        <f t="shared" si="6"/>
        <v>13</v>
      </c>
    </row>
    <row r="390" spans="1:14" x14ac:dyDescent="0.25">
      <c r="A390" t="s">
        <v>20</v>
      </c>
      <c r="B390" t="s">
        <v>41</v>
      </c>
      <c r="C390">
        <v>54</v>
      </c>
      <c r="D390">
        <v>1473</v>
      </c>
      <c r="E390" t="s">
        <v>56</v>
      </c>
      <c r="F390" t="s">
        <v>65</v>
      </c>
      <c r="G390">
        <v>32.757800000000003</v>
      </c>
      <c r="H390">
        <v>-102.681</v>
      </c>
      <c r="I390" t="s">
        <v>78</v>
      </c>
      <c r="J390">
        <v>58</v>
      </c>
      <c r="K390" s="2" t="s">
        <v>87</v>
      </c>
      <c r="L390" t="s">
        <v>106</v>
      </c>
      <c r="M390">
        <v>2</v>
      </c>
      <c r="N390">
        <f t="shared" si="6"/>
        <v>3</v>
      </c>
    </row>
    <row r="391" spans="1:14" x14ac:dyDescent="0.25">
      <c r="A391" t="s">
        <v>20</v>
      </c>
      <c r="B391" t="s">
        <v>41</v>
      </c>
      <c r="C391">
        <v>54</v>
      </c>
      <c r="D391">
        <v>1473</v>
      </c>
      <c r="E391" t="s">
        <v>56</v>
      </c>
      <c r="F391" t="s">
        <v>65</v>
      </c>
      <c r="G391">
        <v>32.757800000000003</v>
      </c>
      <c r="H391">
        <v>-102.681</v>
      </c>
      <c r="I391" t="s">
        <v>79</v>
      </c>
      <c r="J391">
        <v>2249</v>
      </c>
      <c r="K391" s="2" t="s">
        <v>87</v>
      </c>
      <c r="L391" t="s">
        <v>106</v>
      </c>
      <c r="M391">
        <v>227</v>
      </c>
      <c r="N391">
        <f t="shared" si="6"/>
        <v>10</v>
      </c>
    </row>
    <row r="392" spans="1:14" x14ac:dyDescent="0.25">
      <c r="A392" t="s">
        <v>21</v>
      </c>
      <c r="B392" t="s">
        <v>42</v>
      </c>
      <c r="C392">
        <v>18</v>
      </c>
      <c r="D392">
        <v>1413</v>
      </c>
      <c r="E392" t="s">
        <v>56</v>
      </c>
      <c r="F392" t="s">
        <v>66</v>
      </c>
      <c r="G392">
        <v>31.419170000000001</v>
      </c>
      <c r="H392">
        <v>-102.33167</v>
      </c>
      <c r="I392" t="s">
        <v>78</v>
      </c>
      <c r="J392">
        <v>0</v>
      </c>
      <c r="K392" t="s">
        <v>84</v>
      </c>
      <c r="L392" t="s">
        <v>106</v>
      </c>
      <c r="M392">
        <v>0</v>
      </c>
      <c r="N392" t="s">
        <v>84</v>
      </c>
    </row>
    <row r="393" spans="1:14" x14ac:dyDescent="0.25">
      <c r="A393" t="s">
        <v>21</v>
      </c>
      <c r="B393" t="s">
        <v>42</v>
      </c>
      <c r="C393">
        <v>18</v>
      </c>
      <c r="D393">
        <v>1413</v>
      </c>
      <c r="E393" t="s">
        <v>56</v>
      </c>
      <c r="F393" t="s">
        <v>66</v>
      </c>
      <c r="G393">
        <v>31.419170000000001</v>
      </c>
      <c r="H393">
        <v>-102.33167</v>
      </c>
      <c r="I393" t="s">
        <v>79</v>
      </c>
      <c r="J393">
        <v>0</v>
      </c>
      <c r="K393" t="s">
        <v>84</v>
      </c>
      <c r="L393" t="s">
        <v>106</v>
      </c>
      <c r="M393">
        <v>0</v>
      </c>
      <c r="N393" t="s">
        <v>84</v>
      </c>
    </row>
    <row r="394" spans="1:14" x14ac:dyDescent="0.25">
      <c r="A394" t="s">
        <v>22</v>
      </c>
      <c r="B394" t="s">
        <v>43</v>
      </c>
      <c r="C394">
        <v>74</v>
      </c>
      <c r="D394">
        <v>1387</v>
      </c>
      <c r="E394" t="s">
        <v>56</v>
      </c>
      <c r="F394" t="s">
        <v>65</v>
      </c>
      <c r="G394">
        <v>31.983332999999998</v>
      </c>
      <c r="H394">
        <v>-102.6375</v>
      </c>
      <c r="I394" t="s">
        <v>78</v>
      </c>
      <c r="J394">
        <v>0</v>
      </c>
      <c r="K394" s="2" t="s">
        <v>88</v>
      </c>
      <c r="L394" t="s">
        <v>106</v>
      </c>
      <c r="M394">
        <v>0</v>
      </c>
      <c r="N394" t="s">
        <v>84</v>
      </c>
    </row>
    <row r="395" spans="1:14" x14ac:dyDescent="0.25">
      <c r="A395" t="s">
        <v>22</v>
      </c>
      <c r="B395" t="s">
        <v>43</v>
      </c>
      <c r="C395">
        <v>74</v>
      </c>
      <c r="D395">
        <v>1387</v>
      </c>
      <c r="E395" t="s">
        <v>56</v>
      </c>
      <c r="F395" t="s">
        <v>65</v>
      </c>
      <c r="G395">
        <v>31.983332999999998</v>
      </c>
      <c r="H395">
        <v>-102.6375</v>
      </c>
      <c r="I395" t="s">
        <v>79</v>
      </c>
      <c r="J395">
        <v>263</v>
      </c>
      <c r="K395" s="2" t="s">
        <v>88</v>
      </c>
      <c r="L395" t="s">
        <v>106</v>
      </c>
      <c r="M395">
        <v>26</v>
      </c>
      <c r="N395">
        <f t="shared" si="6"/>
        <v>10</v>
      </c>
    </row>
    <row r="396" spans="1:14" x14ac:dyDescent="0.25">
      <c r="A396" t="s">
        <v>23</v>
      </c>
      <c r="B396" t="s">
        <v>44</v>
      </c>
      <c r="C396">
        <v>26</v>
      </c>
      <c r="D396">
        <v>1025</v>
      </c>
      <c r="E396" t="s">
        <v>56</v>
      </c>
      <c r="F396" t="s">
        <v>67</v>
      </c>
      <c r="G396">
        <v>31.337980999999999</v>
      </c>
      <c r="H396">
        <v>-103.01663600000001</v>
      </c>
      <c r="I396" t="s">
        <v>78</v>
      </c>
      <c r="J396">
        <v>0</v>
      </c>
      <c r="K396" s="2" t="s">
        <v>89</v>
      </c>
      <c r="L396" t="s">
        <v>106</v>
      </c>
      <c r="M396">
        <v>0</v>
      </c>
      <c r="N396" t="s">
        <v>84</v>
      </c>
    </row>
    <row r="397" spans="1:14" x14ac:dyDescent="0.25">
      <c r="A397" t="s">
        <v>23</v>
      </c>
      <c r="B397" t="s">
        <v>44</v>
      </c>
      <c r="C397">
        <v>26</v>
      </c>
      <c r="D397">
        <v>1025</v>
      </c>
      <c r="E397" t="s">
        <v>56</v>
      </c>
      <c r="F397" t="s">
        <v>67</v>
      </c>
      <c r="G397">
        <v>31.337980999999999</v>
      </c>
      <c r="H397">
        <v>-103.01663600000001</v>
      </c>
      <c r="I397" t="s">
        <v>79</v>
      </c>
      <c r="J397">
        <v>0</v>
      </c>
      <c r="K397" s="2" t="s">
        <v>89</v>
      </c>
      <c r="L397" t="s">
        <v>106</v>
      </c>
      <c r="M397">
        <v>0</v>
      </c>
      <c r="N397" t="s">
        <v>84</v>
      </c>
    </row>
    <row r="398" spans="1:14" x14ac:dyDescent="0.25">
      <c r="A398" t="s">
        <v>24</v>
      </c>
      <c r="B398" t="s">
        <v>45</v>
      </c>
      <c r="C398">
        <v>15</v>
      </c>
      <c r="D398">
        <v>817</v>
      </c>
      <c r="E398" t="s">
        <v>56</v>
      </c>
      <c r="F398" t="s">
        <v>68</v>
      </c>
      <c r="G398">
        <v>31.405692999999999</v>
      </c>
      <c r="H398">
        <v>-102.31449600000001</v>
      </c>
      <c r="I398" t="s">
        <v>78</v>
      </c>
      <c r="J398">
        <v>0</v>
      </c>
      <c r="K398" s="2" t="s">
        <v>90</v>
      </c>
      <c r="L398" t="s">
        <v>106</v>
      </c>
      <c r="M398">
        <v>0</v>
      </c>
      <c r="N398" t="s">
        <v>84</v>
      </c>
    </row>
    <row r="399" spans="1:14" x14ac:dyDescent="0.25">
      <c r="A399" t="s">
        <v>24</v>
      </c>
      <c r="B399" t="s">
        <v>45</v>
      </c>
      <c r="C399">
        <v>15</v>
      </c>
      <c r="D399">
        <v>817</v>
      </c>
      <c r="E399" t="s">
        <v>56</v>
      </c>
      <c r="F399" t="s">
        <v>68</v>
      </c>
      <c r="G399">
        <v>31.405692999999999</v>
      </c>
      <c r="H399">
        <v>-102.31449600000001</v>
      </c>
      <c r="I399" t="s">
        <v>79</v>
      </c>
      <c r="J399">
        <v>0</v>
      </c>
      <c r="K399" s="2" t="s">
        <v>90</v>
      </c>
      <c r="L399" t="s">
        <v>106</v>
      </c>
      <c r="M399">
        <v>0</v>
      </c>
      <c r="N399" t="s">
        <v>84</v>
      </c>
    </row>
    <row r="400" spans="1:14" x14ac:dyDescent="0.25">
      <c r="A400" t="s">
        <v>25</v>
      </c>
      <c r="B400" t="s">
        <v>46</v>
      </c>
      <c r="C400">
        <v>65</v>
      </c>
      <c r="D400">
        <v>720</v>
      </c>
      <c r="E400" t="s">
        <v>56</v>
      </c>
      <c r="F400" t="s">
        <v>69</v>
      </c>
      <c r="G400">
        <v>31.735600000000002</v>
      </c>
      <c r="H400">
        <v>-101.79810000000001</v>
      </c>
      <c r="I400" t="s">
        <v>78</v>
      </c>
      <c r="J400">
        <v>0</v>
      </c>
      <c r="K400" s="2" t="s">
        <v>91</v>
      </c>
      <c r="L400" t="s">
        <v>106</v>
      </c>
      <c r="M400">
        <v>0</v>
      </c>
      <c r="N400" t="s">
        <v>84</v>
      </c>
    </row>
    <row r="401" spans="1:14" x14ac:dyDescent="0.25">
      <c r="A401" t="s">
        <v>25</v>
      </c>
      <c r="B401" t="s">
        <v>46</v>
      </c>
      <c r="C401">
        <v>65</v>
      </c>
      <c r="D401">
        <v>720</v>
      </c>
      <c r="E401" t="s">
        <v>56</v>
      </c>
      <c r="F401" t="s">
        <v>69</v>
      </c>
      <c r="G401">
        <v>31.735600000000002</v>
      </c>
      <c r="H401">
        <v>-101.79810000000001</v>
      </c>
      <c r="I401" t="s">
        <v>79</v>
      </c>
      <c r="J401">
        <v>3</v>
      </c>
      <c r="K401" s="2" t="s">
        <v>91</v>
      </c>
      <c r="L401" t="s">
        <v>106</v>
      </c>
      <c r="M401">
        <v>1</v>
      </c>
      <c r="N401">
        <f t="shared" si="6"/>
        <v>33</v>
      </c>
    </row>
    <row r="402" spans="1:14" x14ac:dyDescent="0.25">
      <c r="A402" t="s">
        <v>13</v>
      </c>
      <c r="B402" t="s">
        <v>34</v>
      </c>
      <c r="C402">
        <v>16</v>
      </c>
      <c r="D402">
        <v>36347</v>
      </c>
      <c r="E402" t="s">
        <v>57</v>
      </c>
      <c r="F402" t="s">
        <v>58</v>
      </c>
      <c r="G402">
        <v>30.034731000000001</v>
      </c>
      <c r="H402">
        <v>-94.047055999999998</v>
      </c>
      <c r="I402" t="s">
        <v>78</v>
      </c>
      <c r="J402">
        <v>136</v>
      </c>
      <c r="K402" s="2" t="s">
        <v>80</v>
      </c>
      <c r="L402" t="s">
        <v>106</v>
      </c>
      <c r="M402">
        <v>8</v>
      </c>
      <c r="N402">
        <f t="shared" si="6"/>
        <v>6</v>
      </c>
    </row>
    <row r="403" spans="1:14" x14ac:dyDescent="0.25">
      <c r="A403" t="s">
        <v>13</v>
      </c>
      <c r="B403" t="s">
        <v>34</v>
      </c>
      <c r="C403">
        <v>16</v>
      </c>
      <c r="D403">
        <v>36347</v>
      </c>
      <c r="E403" t="s">
        <v>57</v>
      </c>
      <c r="F403" t="s">
        <v>58</v>
      </c>
      <c r="G403">
        <v>30.034731000000001</v>
      </c>
      <c r="H403">
        <v>-94.047055999999998</v>
      </c>
      <c r="I403" t="s">
        <v>79</v>
      </c>
      <c r="J403">
        <v>17263</v>
      </c>
      <c r="K403" s="2" t="s">
        <v>80</v>
      </c>
      <c r="L403" t="s">
        <v>106</v>
      </c>
      <c r="M403">
        <v>2244</v>
      </c>
      <c r="N403">
        <f t="shared" si="6"/>
        <v>13</v>
      </c>
    </row>
    <row r="404" spans="1:14" x14ac:dyDescent="0.25">
      <c r="A404" t="s">
        <v>14</v>
      </c>
      <c r="B404" t="s">
        <v>35</v>
      </c>
      <c r="C404">
        <v>3</v>
      </c>
      <c r="D404">
        <v>7698</v>
      </c>
      <c r="E404" t="s">
        <v>57</v>
      </c>
      <c r="F404" t="s">
        <v>59</v>
      </c>
      <c r="G404">
        <v>29.742948999999999</v>
      </c>
      <c r="H404">
        <v>-95.097847000000002</v>
      </c>
      <c r="I404" t="s">
        <v>78</v>
      </c>
      <c r="J404">
        <v>1</v>
      </c>
      <c r="K404" s="2" t="s">
        <v>81</v>
      </c>
      <c r="L404" t="s">
        <v>106</v>
      </c>
      <c r="M404">
        <v>0</v>
      </c>
      <c r="N404">
        <f t="shared" si="6"/>
        <v>0</v>
      </c>
    </row>
    <row r="405" spans="1:14" x14ac:dyDescent="0.25">
      <c r="A405" t="s">
        <v>14</v>
      </c>
      <c r="B405" t="s">
        <v>35</v>
      </c>
      <c r="C405">
        <v>3</v>
      </c>
      <c r="D405">
        <v>7698</v>
      </c>
      <c r="E405" t="s">
        <v>57</v>
      </c>
      <c r="F405" t="s">
        <v>59</v>
      </c>
      <c r="G405">
        <v>29.742948999999999</v>
      </c>
      <c r="H405">
        <v>-95.097847000000002</v>
      </c>
      <c r="I405" t="s">
        <v>79</v>
      </c>
      <c r="J405">
        <v>5380</v>
      </c>
      <c r="K405" s="2" t="s">
        <v>81</v>
      </c>
      <c r="L405" t="s">
        <v>106</v>
      </c>
      <c r="M405">
        <v>1319</v>
      </c>
      <c r="N405">
        <f t="shared" si="6"/>
        <v>25</v>
      </c>
    </row>
    <row r="406" spans="1:14" x14ac:dyDescent="0.25">
      <c r="A406" t="s">
        <v>26</v>
      </c>
      <c r="B406" t="s">
        <v>47</v>
      </c>
      <c r="C406">
        <v>18</v>
      </c>
      <c r="D406">
        <v>979</v>
      </c>
      <c r="E406" t="s">
        <v>57</v>
      </c>
      <c r="F406" t="s">
        <v>70</v>
      </c>
      <c r="G406">
        <v>30.065833000000001</v>
      </c>
      <c r="H406">
        <v>-94.071387999999999</v>
      </c>
      <c r="I406" t="s">
        <v>78</v>
      </c>
      <c r="J406">
        <v>1190</v>
      </c>
      <c r="K406" s="2" t="s">
        <v>92</v>
      </c>
      <c r="L406" t="s">
        <v>106</v>
      </c>
      <c r="M406">
        <v>39</v>
      </c>
      <c r="N406">
        <f t="shared" si="6"/>
        <v>3</v>
      </c>
    </row>
    <row r="407" spans="1:14" x14ac:dyDescent="0.25">
      <c r="A407" t="s">
        <v>26</v>
      </c>
      <c r="B407" t="s">
        <v>47</v>
      </c>
      <c r="C407">
        <v>18</v>
      </c>
      <c r="D407">
        <v>979</v>
      </c>
      <c r="E407" t="s">
        <v>57</v>
      </c>
      <c r="F407" t="s">
        <v>70</v>
      </c>
      <c r="G407">
        <v>30.065833000000001</v>
      </c>
      <c r="H407">
        <v>-94.071387999999999</v>
      </c>
      <c r="I407" t="s">
        <v>79</v>
      </c>
      <c r="J407">
        <v>28800</v>
      </c>
      <c r="K407" s="2" t="s">
        <v>92</v>
      </c>
      <c r="L407" t="s">
        <v>106</v>
      </c>
      <c r="M407">
        <v>4253</v>
      </c>
      <c r="N407">
        <f t="shared" si="6"/>
        <v>15</v>
      </c>
    </row>
    <row r="408" spans="1:14" x14ac:dyDescent="0.25">
      <c r="A408" t="s">
        <v>27</v>
      </c>
      <c r="B408" t="s">
        <v>48</v>
      </c>
      <c r="C408">
        <v>18</v>
      </c>
      <c r="D408">
        <v>715</v>
      </c>
      <c r="E408" t="s">
        <v>57</v>
      </c>
      <c r="F408" t="s">
        <v>71</v>
      </c>
      <c r="G408">
        <v>29.826000000000001</v>
      </c>
      <c r="H408">
        <v>-94.921916999999993</v>
      </c>
      <c r="I408" t="s">
        <v>78</v>
      </c>
      <c r="J408">
        <v>91</v>
      </c>
      <c r="K408" s="2" t="s">
        <v>93</v>
      </c>
      <c r="L408" t="s">
        <v>106</v>
      </c>
      <c r="M408">
        <v>17</v>
      </c>
      <c r="N408">
        <f t="shared" si="6"/>
        <v>19</v>
      </c>
    </row>
    <row r="409" spans="1:14" x14ac:dyDescent="0.25">
      <c r="A409" t="s">
        <v>27</v>
      </c>
      <c r="B409" t="s">
        <v>48</v>
      </c>
      <c r="C409">
        <v>18</v>
      </c>
      <c r="D409">
        <v>715</v>
      </c>
      <c r="E409" t="s">
        <v>57</v>
      </c>
      <c r="F409" t="s">
        <v>71</v>
      </c>
      <c r="G409">
        <v>29.826000000000001</v>
      </c>
      <c r="H409">
        <v>-94.921916999999993</v>
      </c>
      <c r="I409" t="s">
        <v>79</v>
      </c>
      <c r="J409">
        <v>9085</v>
      </c>
      <c r="K409" s="2" t="s">
        <v>93</v>
      </c>
      <c r="L409" t="s">
        <v>106</v>
      </c>
      <c r="M409">
        <v>1076</v>
      </c>
      <c r="N409">
        <f t="shared" si="6"/>
        <v>12</v>
      </c>
    </row>
    <row r="410" spans="1:14" x14ac:dyDescent="0.25">
      <c r="A410" t="s">
        <v>28</v>
      </c>
      <c r="B410" t="s">
        <v>49</v>
      </c>
      <c r="C410">
        <v>8</v>
      </c>
      <c r="D410">
        <v>609</v>
      </c>
      <c r="E410" t="s">
        <v>57</v>
      </c>
      <c r="F410" t="s">
        <v>72</v>
      </c>
      <c r="G410">
        <v>29.964146</v>
      </c>
      <c r="H410">
        <v>-93.930137999999999</v>
      </c>
      <c r="I410" t="s">
        <v>78</v>
      </c>
      <c r="J410">
        <v>2197</v>
      </c>
      <c r="K410" s="2" t="s">
        <v>94</v>
      </c>
      <c r="L410" t="s">
        <v>106</v>
      </c>
      <c r="M410">
        <v>79</v>
      </c>
      <c r="N410">
        <f t="shared" si="6"/>
        <v>4</v>
      </c>
    </row>
    <row r="411" spans="1:14" x14ac:dyDescent="0.25">
      <c r="A411" t="s">
        <v>28</v>
      </c>
      <c r="B411" t="s">
        <v>49</v>
      </c>
      <c r="C411">
        <v>8</v>
      </c>
      <c r="D411">
        <v>609</v>
      </c>
      <c r="E411" t="s">
        <v>57</v>
      </c>
      <c r="F411" t="s">
        <v>72</v>
      </c>
      <c r="G411">
        <v>29.964146</v>
      </c>
      <c r="H411">
        <v>-93.930137999999999</v>
      </c>
      <c r="I411" t="s">
        <v>79</v>
      </c>
      <c r="J411">
        <v>38006</v>
      </c>
      <c r="K411" s="2" t="s">
        <v>94</v>
      </c>
      <c r="L411" t="s">
        <v>106</v>
      </c>
      <c r="M411">
        <v>2763</v>
      </c>
      <c r="N411">
        <f t="shared" si="6"/>
        <v>7</v>
      </c>
    </row>
    <row r="412" spans="1:14" x14ac:dyDescent="0.25">
      <c r="A412" t="s">
        <v>29</v>
      </c>
      <c r="B412" t="s">
        <v>50</v>
      </c>
      <c r="C412">
        <v>23</v>
      </c>
      <c r="D412">
        <v>584</v>
      </c>
      <c r="E412" t="s">
        <v>57</v>
      </c>
      <c r="F412" t="s">
        <v>73</v>
      </c>
      <c r="G412">
        <v>28.980267000000001</v>
      </c>
      <c r="H412">
        <v>-95.305261999999999</v>
      </c>
      <c r="I412" t="s">
        <v>78</v>
      </c>
      <c r="J412">
        <v>28</v>
      </c>
      <c r="K412" s="2" t="s">
        <v>95</v>
      </c>
      <c r="L412" t="s">
        <v>106</v>
      </c>
      <c r="M412">
        <v>8</v>
      </c>
      <c r="N412">
        <f t="shared" si="6"/>
        <v>29</v>
      </c>
    </row>
    <row r="413" spans="1:14" x14ac:dyDescent="0.25">
      <c r="A413" t="s">
        <v>29</v>
      </c>
      <c r="B413" t="s">
        <v>50</v>
      </c>
      <c r="C413">
        <v>23</v>
      </c>
      <c r="D413">
        <v>584</v>
      </c>
      <c r="E413" t="s">
        <v>57</v>
      </c>
      <c r="F413" t="s">
        <v>73</v>
      </c>
      <c r="G413">
        <v>28.980267000000001</v>
      </c>
      <c r="H413">
        <v>-95.305261999999999</v>
      </c>
      <c r="I413" t="s">
        <v>79</v>
      </c>
      <c r="J413">
        <v>2090</v>
      </c>
      <c r="K413" s="2" t="s">
        <v>95</v>
      </c>
      <c r="L413" t="s">
        <v>106</v>
      </c>
      <c r="M413">
        <v>162</v>
      </c>
      <c r="N413">
        <f t="shared" si="6"/>
        <v>8</v>
      </c>
    </row>
    <row r="414" spans="1:14" x14ac:dyDescent="0.25">
      <c r="A414" t="s">
        <v>30</v>
      </c>
      <c r="B414" t="s">
        <v>51</v>
      </c>
      <c r="C414">
        <v>25</v>
      </c>
      <c r="D414">
        <v>576</v>
      </c>
      <c r="E414" t="s">
        <v>57</v>
      </c>
      <c r="F414" t="s">
        <v>74</v>
      </c>
      <c r="G414">
        <v>28.928585000000002</v>
      </c>
      <c r="H414">
        <v>-95.315566000000004</v>
      </c>
      <c r="I414" t="s">
        <v>78</v>
      </c>
      <c r="J414">
        <v>40</v>
      </c>
      <c r="K414" s="2" t="s">
        <v>96</v>
      </c>
      <c r="L414" t="s">
        <v>106</v>
      </c>
      <c r="M414">
        <v>1</v>
      </c>
      <c r="N414">
        <f t="shared" si="6"/>
        <v>3</v>
      </c>
    </row>
    <row r="415" spans="1:14" x14ac:dyDescent="0.25">
      <c r="A415" t="s">
        <v>30</v>
      </c>
      <c r="B415" t="s">
        <v>51</v>
      </c>
      <c r="C415">
        <v>25</v>
      </c>
      <c r="D415">
        <v>576</v>
      </c>
      <c r="E415" t="s">
        <v>57</v>
      </c>
      <c r="F415" t="s">
        <v>74</v>
      </c>
      <c r="G415">
        <v>28.928585000000002</v>
      </c>
      <c r="H415">
        <v>-95.315566000000004</v>
      </c>
      <c r="I415" t="s">
        <v>79</v>
      </c>
      <c r="J415">
        <v>3233</v>
      </c>
      <c r="K415" s="2" t="s">
        <v>96</v>
      </c>
      <c r="L415" t="s">
        <v>106</v>
      </c>
      <c r="M415">
        <v>691</v>
      </c>
      <c r="N415">
        <f t="shared" si="6"/>
        <v>21</v>
      </c>
    </row>
    <row r="416" spans="1:14" x14ac:dyDescent="0.25">
      <c r="A416" t="s">
        <v>31</v>
      </c>
      <c r="B416" t="s">
        <v>52</v>
      </c>
      <c r="C416">
        <v>11</v>
      </c>
      <c r="D416">
        <v>288</v>
      </c>
      <c r="E416" t="s">
        <v>57</v>
      </c>
      <c r="F416" t="s">
        <v>75</v>
      </c>
      <c r="G416">
        <v>29.756256</v>
      </c>
      <c r="H416">
        <v>-95.011032</v>
      </c>
      <c r="I416" t="s">
        <v>78</v>
      </c>
      <c r="J416">
        <v>1423</v>
      </c>
      <c r="K416" s="2" t="s">
        <v>97</v>
      </c>
      <c r="L416" t="s">
        <v>106</v>
      </c>
      <c r="M416">
        <v>164</v>
      </c>
      <c r="N416">
        <f t="shared" si="6"/>
        <v>12</v>
      </c>
    </row>
    <row r="417" spans="1:14" x14ac:dyDescent="0.25">
      <c r="A417" t="s">
        <v>31</v>
      </c>
      <c r="B417" t="s">
        <v>52</v>
      </c>
      <c r="C417">
        <v>11</v>
      </c>
      <c r="D417">
        <v>288</v>
      </c>
      <c r="E417" t="s">
        <v>57</v>
      </c>
      <c r="F417" t="s">
        <v>75</v>
      </c>
      <c r="G417">
        <v>29.756256</v>
      </c>
      <c r="H417">
        <v>-95.011032</v>
      </c>
      <c r="I417" t="s">
        <v>79</v>
      </c>
      <c r="J417">
        <v>37772</v>
      </c>
      <c r="K417" s="2" t="s">
        <v>97</v>
      </c>
      <c r="L417" t="s">
        <v>106</v>
      </c>
      <c r="M417">
        <v>7816</v>
      </c>
      <c r="N417">
        <f t="shared" si="6"/>
        <v>21</v>
      </c>
    </row>
    <row r="418" spans="1:14" x14ac:dyDescent="0.25">
      <c r="A418" t="s">
        <v>32</v>
      </c>
      <c r="B418" t="s">
        <v>53</v>
      </c>
      <c r="C418">
        <v>24</v>
      </c>
      <c r="D418">
        <v>245</v>
      </c>
      <c r="E418" t="s">
        <v>57</v>
      </c>
      <c r="F418" t="s">
        <v>76</v>
      </c>
      <c r="G418">
        <v>29.96001</v>
      </c>
      <c r="H418">
        <v>-93.895579999999995</v>
      </c>
      <c r="I418" t="s">
        <v>78</v>
      </c>
      <c r="J418">
        <v>3036</v>
      </c>
      <c r="K418" s="2" t="s">
        <v>98</v>
      </c>
      <c r="L418" t="s">
        <v>106</v>
      </c>
      <c r="M418">
        <v>133</v>
      </c>
      <c r="N418">
        <f t="shared" si="6"/>
        <v>4</v>
      </c>
    </row>
    <row r="419" spans="1:14" x14ac:dyDescent="0.25">
      <c r="A419" t="s">
        <v>32</v>
      </c>
      <c r="B419" t="s">
        <v>53</v>
      </c>
      <c r="C419">
        <v>24</v>
      </c>
      <c r="D419">
        <v>245</v>
      </c>
      <c r="E419" t="s">
        <v>57</v>
      </c>
      <c r="F419" t="s">
        <v>76</v>
      </c>
      <c r="G419">
        <v>29.96001</v>
      </c>
      <c r="H419">
        <v>-93.895579999999995</v>
      </c>
      <c r="I419" t="s">
        <v>79</v>
      </c>
      <c r="J419">
        <v>22034</v>
      </c>
      <c r="K419" s="2" t="s">
        <v>98</v>
      </c>
      <c r="L419" t="s">
        <v>106</v>
      </c>
      <c r="M419">
        <v>2392</v>
      </c>
      <c r="N419">
        <f t="shared" si="6"/>
        <v>11</v>
      </c>
    </row>
    <row r="420" spans="1:14" x14ac:dyDescent="0.25">
      <c r="A420" t="s">
        <v>33</v>
      </c>
      <c r="B420" t="s">
        <v>54</v>
      </c>
      <c r="C420">
        <v>6</v>
      </c>
      <c r="D420">
        <v>223</v>
      </c>
      <c r="E420" t="s">
        <v>57</v>
      </c>
      <c r="F420" t="s">
        <v>77</v>
      </c>
      <c r="G420">
        <v>29.709842999999999</v>
      </c>
      <c r="H420">
        <v>-95.236270000000005</v>
      </c>
      <c r="I420" t="s">
        <v>78</v>
      </c>
      <c r="J420">
        <v>2897</v>
      </c>
      <c r="K420" s="2" t="s">
        <v>99</v>
      </c>
      <c r="L420" t="s">
        <v>106</v>
      </c>
      <c r="M420">
        <v>742</v>
      </c>
      <c r="N420">
        <f t="shared" si="6"/>
        <v>26</v>
      </c>
    </row>
    <row r="421" spans="1:14" x14ac:dyDescent="0.25">
      <c r="A421" t="s">
        <v>33</v>
      </c>
      <c r="B421" t="s">
        <v>54</v>
      </c>
      <c r="C421">
        <v>6</v>
      </c>
      <c r="D421">
        <v>223</v>
      </c>
      <c r="E421" t="s">
        <v>57</v>
      </c>
      <c r="F421" t="s">
        <v>77</v>
      </c>
      <c r="G421">
        <v>29.709842999999999</v>
      </c>
      <c r="H421">
        <v>-95.236270000000005</v>
      </c>
      <c r="I421" t="s">
        <v>79</v>
      </c>
      <c r="J421">
        <v>94034</v>
      </c>
      <c r="K421" s="2" t="s">
        <v>99</v>
      </c>
      <c r="L421" t="s">
        <v>106</v>
      </c>
      <c r="M421">
        <v>25459</v>
      </c>
      <c r="N421">
        <f t="shared" si="6"/>
        <v>27</v>
      </c>
    </row>
  </sheetData>
  <autoFilter ref="A1:N421"/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2" r:id="rId9"/>
    <hyperlink ref="K13" r:id="rId10"/>
    <hyperlink ref="K14" r:id="rId11"/>
    <hyperlink ref="K15" r:id="rId12"/>
    <hyperlink ref="K16" r:id="rId13"/>
    <hyperlink ref="K17" r:id="rId14"/>
    <hyperlink ref="K20" r:id="rId15"/>
    <hyperlink ref="K21" r:id="rId16"/>
    <hyperlink ref="K22" r:id="rId17"/>
    <hyperlink ref="K23" r:id="rId18"/>
    <hyperlink ref="K24" r:id="rId19"/>
    <hyperlink ref="K25" r:id="rId20"/>
    <hyperlink ref="K26" r:id="rId21"/>
    <hyperlink ref="K27" r:id="rId22"/>
    <hyperlink ref="K28" r:id="rId23"/>
    <hyperlink ref="K29" r:id="rId24"/>
    <hyperlink ref="K30" r:id="rId25"/>
    <hyperlink ref="K31" r:id="rId26"/>
    <hyperlink ref="K34" r:id="rId27"/>
    <hyperlink ref="K35" r:id="rId28"/>
    <hyperlink ref="K36" r:id="rId29"/>
    <hyperlink ref="K37" r:id="rId30"/>
    <hyperlink ref="K38" r:id="rId31"/>
    <hyperlink ref="K39" r:id="rId32"/>
    <hyperlink ref="K40" r:id="rId33"/>
    <hyperlink ref="K41" r:id="rId34"/>
    <hyperlink ref="K42" r:id="rId35"/>
    <hyperlink ref="K43" r:id="rId36"/>
    <hyperlink ref="K44" r:id="rId37"/>
    <hyperlink ref="K45" r:id="rId38"/>
    <hyperlink ref="K46" r:id="rId39"/>
    <hyperlink ref="K47" r:id="rId40"/>
    <hyperlink ref="K48" r:id="rId41"/>
    <hyperlink ref="K49" r:id="rId42"/>
    <hyperlink ref="K50" r:id="rId43"/>
    <hyperlink ref="K51" r:id="rId44"/>
    <hyperlink ref="K52" r:id="rId45"/>
    <hyperlink ref="K53" r:id="rId46"/>
    <hyperlink ref="K54" r:id="rId47"/>
    <hyperlink ref="K55" r:id="rId48"/>
    <hyperlink ref="K56" r:id="rId49"/>
    <hyperlink ref="K57" r:id="rId50"/>
    <hyperlink ref="K58" r:id="rId51"/>
    <hyperlink ref="K59" r:id="rId52"/>
    <hyperlink ref="K60" r:id="rId53"/>
    <hyperlink ref="K61" r:id="rId54"/>
    <hyperlink ref="K62" r:id="rId55"/>
    <hyperlink ref="K63" r:id="rId56"/>
    <hyperlink ref="K64" r:id="rId57"/>
    <hyperlink ref="K65" r:id="rId58"/>
    <hyperlink ref="K66" r:id="rId59"/>
    <hyperlink ref="K67" r:id="rId60"/>
    <hyperlink ref="K68" r:id="rId61"/>
    <hyperlink ref="K69" r:id="rId62"/>
    <hyperlink ref="K72" r:id="rId63"/>
    <hyperlink ref="K73" r:id="rId64"/>
    <hyperlink ref="K74" r:id="rId65"/>
    <hyperlink ref="K75" r:id="rId66"/>
    <hyperlink ref="K76" r:id="rId67"/>
    <hyperlink ref="K77" r:id="rId68"/>
    <hyperlink ref="K80" r:id="rId69"/>
    <hyperlink ref="K81" r:id="rId70"/>
    <hyperlink ref="K82" r:id="rId71"/>
    <hyperlink ref="K83" r:id="rId72"/>
    <hyperlink ref="K84" r:id="rId73"/>
    <hyperlink ref="K85" r:id="rId74"/>
    <hyperlink ref="K86" r:id="rId75"/>
    <hyperlink ref="K87" r:id="rId76"/>
    <hyperlink ref="K88" r:id="rId77"/>
    <hyperlink ref="K89" r:id="rId78"/>
    <hyperlink ref="K90" r:id="rId79"/>
    <hyperlink ref="K91" r:id="rId80"/>
    <hyperlink ref="K94" r:id="rId81"/>
    <hyperlink ref="K95" r:id="rId82"/>
    <hyperlink ref="K96" r:id="rId83"/>
    <hyperlink ref="K97" r:id="rId84"/>
    <hyperlink ref="K98" r:id="rId85"/>
    <hyperlink ref="K99" r:id="rId86"/>
    <hyperlink ref="K100" r:id="rId87"/>
    <hyperlink ref="K101" r:id="rId88"/>
    <hyperlink ref="K102" r:id="rId89"/>
    <hyperlink ref="K103" r:id="rId90"/>
    <hyperlink ref="K104" r:id="rId91"/>
    <hyperlink ref="K105" r:id="rId92"/>
    <hyperlink ref="K106" r:id="rId93"/>
    <hyperlink ref="K107" r:id="rId94"/>
    <hyperlink ref="K108" r:id="rId95"/>
    <hyperlink ref="K109" r:id="rId96"/>
    <hyperlink ref="K110" r:id="rId97"/>
    <hyperlink ref="K111" r:id="rId98"/>
    <hyperlink ref="K112" r:id="rId99"/>
    <hyperlink ref="K113" r:id="rId100"/>
    <hyperlink ref="K114" r:id="rId101"/>
    <hyperlink ref="K115" r:id="rId102"/>
    <hyperlink ref="K116" r:id="rId103"/>
    <hyperlink ref="K117" r:id="rId104"/>
    <hyperlink ref="K118" r:id="rId105"/>
    <hyperlink ref="K119" r:id="rId106"/>
    <hyperlink ref="K120" r:id="rId107"/>
    <hyperlink ref="K121" r:id="rId108"/>
    <hyperlink ref="K122" r:id="rId109"/>
    <hyperlink ref="K123" r:id="rId110"/>
    <hyperlink ref="K124" r:id="rId111"/>
    <hyperlink ref="K125" r:id="rId112"/>
    <hyperlink ref="K126" r:id="rId113"/>
    <hyperlink ref="K127" r:id="rId114"/>
    <hyperlink ref="K128" r:id="rId115"/>
    <hyperlink ref="K129" r:id="rId116"/>
    <hyperlink ref="K132" r:id="rId117"/>
    <hyperlink ref="K133" r:id="rId118"/>
    <hyperlink ref="K134" r:id="rId119"/>
    <hyperlink ref="K135" r:id="rId120"/>
    <hyperlink ref="K136" r:id="rId121"/>
    <hyperlink ref="K137" r:id="rId122"/>
    <hyperlink ref="K140" r:id="rId123"/>
    <hyperlink ref="K141" r:id="rId124"/>
    <hyperlink ref="K142" r:id="rId125"/>
    <hyperlink ref="K143" r:id="rId126"/>
    <hyperlink ref="K144" r:id="rId127"/>
    <hyperlink ref="K145" r:id="rId128"/>
    <hyperlink ref="K146" r:id="rId129"/>
    <hyperlink ref="K147" r:id="rId130"/>
    <hyperlink ref="K148" r:id="rId131"/>
    <hyperlink ref="K149" r:id="rId132"/>
    <hyperlink ref="K150" r:id="rId133"/>
    <hyperlink ref="K151" r:id="rId134"/>
    <hyperlink ref="K154" r:id="rId135"/>
    <hyperlink ref="K155" r:id="rId136"/>
    <hyperlink ref="K156" r:id="rId137"/>
    <hyperlink ref="K157" r:id="rId138"/>
    <hyperlink ref="K158" r:id="rId139"/>
    <hyperlink ref="K159" r:id="rId140"/>
    <hyperlink ref="K160" r:id="rId141"/>
    <hyperlink ref="K161" r:id="rId142"/>
    <hyperlink ref="K162" r:id="rId143"/>
    <hyperlink ref="K163" r:id="rId144"/>
    <hyperlink ref="K164" r:id="rId145"/>
    <hyperlink ref="K165" r:id="rId146"/>
    <hyperlink ref="K166" r:id="rId147"/>
    <hyperlink ref="K167" r:id="rId148"/>
    <hyperlink ref="K168" r:id="rId149"/>
    <hyperlink ref="K169" r:id="rId150"/>
    <hyperlink ref="K170" r:id="rId151"/>
    <hyperlink ref="K171" r:id="rId152"/>
    <hyperlink ref="K172" r:id="rId153"/>
    <hyperlink ref="K173" r:id="rId154"/>
    <hyperlink ref="K174" r:id="rId155"/>
    <hyperlink ref="K175" r:id="rId156"/>
    <hyperlink ref="K176" r:id="rId157"/>
    <hyperlink ref="K177" r:id="rId158"/>
    <hyperlink ref="K178" r:id="rId159"/>
    <hyperlink ref="K179" r:id="rId160"/>
    <hyperlink ref="K180" r:id="rId161"/>
    <hyperlink ref="K181" r:id="rId162"/>
    <hyperlink ref="K182" r:id="rId163"/>
    <hyperlink ref="K183" r:id="rId164"/>
    <hyperlink ref="K184" r:id="rId165"/>
    <hyperlink ref="K185" r:id="rId166"/>
    <hyperlink ref="K186" r:id="rId167"/>
    <hyperlink ref="K187" r:id="rId168"/>
    <hyperlink ref="K188" r:id="rId169"/>
    <hyperlink ref="K189" r:id="rId170"/>
    <hyperlink ref="K192" r:id="rId171"/>
    <hyperlink ref="K193" r:id="rId172"/>
    <hyperlink ref="K194" r:id="rId173"/>
    <hyperlink ref="K195" r:id="rId174"/>
    <hyperlink ref="K196" r:id="rId175"/>
    <hyperlink ref="K197" r:id="rId176"/>
    <hyperlink ref="K200" r:id="rId177"/>
    <hyperlink ref="K201" r:id="rId178"/>
    <hyperlink ref="K202" r:id="rId179"/>
    <hyperlink ref="K203" r:id="rId180"/>
    <hyperlink ref="K204" r:id="rId181"/>
    <hyperlink ref="K205" r:id="rId182"/>
    <hyperlink ref="K206" r:id="rId183"/>
    <hyperlink ref="K207" r:id="rId184"/>
    <hyperlink ref="K208" r:id="rId185"/>
    <hyperlink ref="K209" r:id="rId186"/>
    <hyperlink ref="K210" r:id="rId187"/>
    <hyperlink ref="K211" r:id="rId188"/>
    <hyperlink ref="K214" r:id="rId189"/>
    <hyperlink ref="K215" r:id="rId190"/>
    <hyperlink ref="K216" r:id="rId191"/>
    <hyperlink ref="K217" r:id="rId192"/>
    <hyperlink ref="K218" r:id="rId193"/>
    <hyperlink ref="K219" r:id="rId194"/>
    <hyperlink ref="K220" r:id="rId195"/>
    <hyperlink ref="K221" r:id="rId196"/>
    <hyperlink ref="K222" r:id="rId197"/>
    <hyperlink ref="K223" r:id="rId198"/>
    <hyperlink ref="K224" r:id="rId199"/>
    <hyperlink ref="K225" r:id="rId200"/>
    <hyperlink ref="K226" r:id="rId201"/>
    <hyperlink ref="K227" r:id="rId202"/>
    <hyperlink ref="K228" r:id="rId203"/>
    <hyperlink ref="K229" r:id="rId204"/>
    <hyperlink ref="K230" r:id="rId205"/>
    <hyperlink ref="K231" r:id="rId206"/>
    <hyperlink ref="K232" r:id="rId207"/>
    <hyperlink ref="K233" r:id="rId208"/>
    <hyperlink ref="K234" r:id="rId209"/>
    <hyperlink ref="K235" r:id="rId210"/>
    <hyperlink ref="K236" r:id="rId211"/>
    <hyperlink ref="K237" r:id="rId212"/>
    <hyperlink ref="K238" r:id="rId213"/>
    <hyperlink ref="K239" r:id="rId214"/>
    <hyperlink ref="K240" r:id="rId215"/>
    <hyperlink ref="K241" r:id="rId216"/>
    <hyperlink ref="K242" r:id="rId217"/>
    <hyperlink ref="K243" r:id="rId218"/>
    <hyperlink ref="K244" r:id="rId219"/>
    <hyperlink ref="K245" r:id="rId220"/>
    <hyperlink ref="K246" r:id="rId221"/>
    <hyperlink ref="K247" r:id="rId222"/>
    <hyperlink ref="K248" r:id="rId223"/>
    <hyperlink ref="K249" r:id="rId224"/>
    <hyperlink ref="K252" r:id="rId225"/>
    <hyperlink ref="K253" r:id="rId226"/>
    <hyperlink ref="K254" r:id="rId227"/>
    <hyperlink ref="K255" r:id="rId228"/>
    <hyperlink ref="K256" r:id="rId229"/>
    <hyperlink ref="K257" r:id="rId230"/>
    <hyperlink ref="K260" r:id="rId231"/>
    <hyperlink ref="K261" r:id="rId232"/>
    <hyperlink ref="K262" r:id="rId233"/>
    <hyperlink ref="K263" r:id="rId234"/>
    <hyperlink ref="K264" r:id="rId235"/>
    <hyperlink ref="K265" r:id="rId236"/>
    <hyperlink ref="K266" r:id="rId237"/>
    <hyperlink ref="K267" r:id="rId238"/>
    <hyperlink ref="K268" r:id="rId239"/>
    <hyperlink ref="K269" r:id="rId240"/>
    <hyperlink ref="K270" r:id="rId241"/>
    <hyperlink ref="K271" r:id="rId242"/>
    <hyperlink ref="K274" r:id="rId243"/>
    <hyperlink ref="K275" r:id="rId244"/>
    <hyperlink ref="K276" r:id="rId245"/>
    <hyperlink ref="K277" r:id="rId246"/>
    <hyperlink ref="K278" r:id="rId247"/>
    <hyperlink ref="K279" r:id="rId248"/>
    <hyperlink ref="K280" r:id="rId249"/>
    <hyperlink ref="K281" r:id="rId250"/>
    <hyperlink ref="K282" r:id="rId251"/>
    <hyperlink ref="K283" r:id="rId252"/>
    <hyperlink ref="K284" r:id="rId253"/>
    <hyperlink ref="K285" r:id="rId254"/>
    <hyperlink ref="K286" r:id="rId255"/>
    <hyperlink ref="K287" r:id="rId256"/>
    <hyperlink ref="K288" r:id="rId257"/>
    <hyperlink ref="K289" r:id="rId258"/>
    <hyperlink ref="K290" r:id="rId259"/>
    <hyperlink ref="K291" r:id="rId260"/>
    <hyperlink ref="K292" r:id="rId261"/>
    <hyperlink ref="K293" r:id="rId262"/>
    <hyperlink ref="K294" r:id="rId263"/>
    <hyperlink ref="K295" r:id="rId264"/>
    <hyperlink ref="K296" r:id="rId265"/>
    <hyperlink ref="K297" r:id="rId266"/>
    <hyperlink ref="K298" r:id="rId267"/>
    <hyperlink ref="K299" r:id="rId268"/>
    <hyperlink ref="K300" r:id="rId269"/>
    <hyperlink ref="K301" r:id="rId270"/>
    <hyperlink ref="K302" r:id="rId271"/>
    <hyperlink ref="K303" r:id="rId272"/>
    <hyperlink ref="K304" r:id="rId273"/>
    <hyperlink ref="K305" r:id="rId274"/>
    <hyperlink ref="K306" r:id="rId275"/>
    <hyperlink ref="K307" r:id="rId276"/>
    <hyperlink ref="K308" r:id="rId277"/>
    <hyperlink ref="K309" r:id="rId278"/>
    <hyperlink ref="K312" r:id="rId279"/>
    <hyperlink ref="K313" r:id="rId280"/>
    <hyperlink ref="K314" r:id="rId281"/>
    <hyperlink ref="K315" r:id="rId282"/>
    <hyperlink ref="K316" r:id="rId283"/>
    <hyperlink ref="K317" r:id="rId284"/>
    <hyperlink ref="K320" r:id="rId285"/>
    <hyperlink ref="K321" r:id="rId286"/>
    <hyperlink ref="K322" r:id="rId287"/>
    <hyperlink ref="K323" r:id="rId288"/>
    <hyperlink ref="K324" r:id="rId289"/>
    <hyperlink ref="K325" r:id="rId290"/>
    <hyperlink ref="K326" r:id="rId291"/>
    <hyperlink ref="K327" r:id="rId292"/>
    <hyperlink ref="K328" r:id="rId293"/>
    <hyperlink ref="K329" r:id="rId294"/>
    <hyperlink ref="K330" r:id="rId295"/>
    <hyperlink ref="K331" r:id="rId296"/>
    <hyperlink ref="K334" r:id="rId297"/>
    <hyperlink ref="K335" r:id="rId298"/>
    <hyperlink ref="K336" r:id="rId299"/>
    <hyperlink ref="K337" r:id="rId300"/>
    <hyperlink ref="K338" r:id="rId301"/>
    <hyperlink ref="K339" r:id="rId302"/>
    <hyperlink ref="K340" r:id="rId303"/>
    <hyperlink ref="K341" r:id="rId304"/>
    <hyperlink ref="K342" r:id="rId305"/>
    <hyperlink ref="K343" r:id="rId306"/>
    <hyperlink ref="K344" r:id="rId307"/>
    <hyperlink ref="K345" r:id="rId308"/>
    <hyperlink ref="K346" r:id="rId309"/>
    <hyperlink ref="K347" r:id="rId310"/>
    <hyperlink ref="K348" r:id="rId311"/>
    <hyperlink ref="K349" r:id="rId312"/>
    <hyperlink ref="K350" r:id="rId313"/>
    <hyperlink ref="K351" r:id="rId314"/>
    <hyperlink ref="K352" r:id="rId315"/>
    <hyperlink ref="K353" r:id="rId316"/>
    <hyperlink ref="K354" r:id="rId317"/>
    <hyperlink ref="K355" r:id="rId318"/>
    <hyperlink ref="K356" r:id="rId319"/>
    <hyperlink ref="K357" r:id="rId320"/>
    <hyperlink ref="K358" r:id="rId321"/>
    <hyperlink ref="K359" r:id="rId322"/>
    <hyperlink ref="K360" r:id="rId323"/>
    <hyperlink ref="K361" r:id="rId324"/>
    <hyperlink ref="K362" r:id="rId325"/>
    <hyperlink ref="K363" r:id="rId326"/>
    <hyperlink ref="K364" r:id="rId327"/>
    <hyperlink ref="K365" r:id="rId328"/>
    <hyperlink ref="K366" r:id="rId329"/>
    <hyperlink ref="K367" r:id="rId330"/>
    <hyperlink ref="K368" r:id="rId331"/>
    <hyperlink ref="K369" r:id="rId332"/>
    <hyperlink ref="K372" r:id="rId333"/>
    <hyperlink ref="K373" r:id="rId334"/>
    <hyperlink ref="K374" r:id="rId335"/>
    <hyperlink ref="K375" r:id="rId336"/>
    <hyperlink ref="K376" r:id="rId337"/>
    <hyperlink ref="K377" r:id="rId338"/>
    <hyperlink ref="K380" r:id="rId339"/>
    <hyperlink ref="K381" r:id="rId340"/>
    <hyperlink ref="K382" r:id="rId341"/>
    <hyperlink ref="K383" r:id="rId342"/>
    <hyperlink ref="K384" r:id="rId343"/>
    <hyperlink ref="K385" r:id="rId344"/>
    <hyperlink ref="K386" r:id="rId345"/>
    <hyperlink ref="K387" r:id="rId346"/>
    <hyperlink ref="K388" r:id="rId347"/>
    <hyperlink ref="K389" r:id="rId348"/>
    <hyperlink ref="K390" r:id="rId349"/>
    <hyperlink ref="K391" r:id="rId350"/>
    <hyperlink ref="K394" r:id="rId351"/>
    <hyperlink ref="K395" r:id="rId352"/>
    <hyperlink ref="K396" r:id="rId353"/>
    <hyperlink ref="K397" r:id="rId354"/>
    <hyperlink ref="K398" r:id="rId355"/>
    <hyperlink ref="K399" r:id="rId356"/>
    <hyperlink ref="K400" r:id="rId357"/>
    <hyperlink ref="K401" r:id="rId358"/>
    <hyperlink ref="K402" r:id="rId359"/>
    <hyperlink ref="K403" r:id="rId360"/>
    <hyperlink ref="K404" r:id="rId361"/>
    <hyperlink ref="K405" r:id="rId362"/>
    <hyperlink ref="K406" r:id="rId363"/>
    <hyperlink ref="K407" r:id="rId364"/>
    <hyperlink ref="K408" r:id="rId365"/>
    <hyperlink ref="K409" r:id="rId366"/>
    <hyperlink ref="K410" r:id="rId367"/>
    <hyperlink ref="K411" r:id="rId368"/>
    <hyperlink ref="K412" r:id="rId369"/>
    <hyperlink ref="K413" r:id="rId370"/>
    <hyperlink ref="K414" r:id="rId371"/>
    <hyperlink ref="K415" r:id="rId372"/>
    <hyperlink ref="K416" r:id="rId373"/>
    <hyperlink ref="K417" r:id="rId374"/>
    <hyperlink ref="K418" r:id="rId375"/>
    <hyperlink ref="K419" r:id="rId376"/>
    <hyperlink ref="K420" r:id="rId377"/>
    <hyperlink ref="K421" r:id="rId37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Keene Kelderman</dc:creator>
  <cp:lastModifiedBy>Keene Kelderman</cp:lastModifiedBy>
  <dcterms:created xsi:type="dcterms:W3CDTF">2020-07-01T20:57:50Z</dcterms:created>
  <dcterms:modified xsi:type="dcterms:W3CDTF">2020-07-01T20:59:40Z</dcterms:modified>
</cp:coreProperties>
</file>