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mc:AlternateContent xmlns:mc="http://schemas.openxmlformats.org/markup-compatibility/2006">
    <mc:Choice Requires="x15">
      <x15ac:absPath xmlns:x15ac="http://schemas.microsoft.com/office/spreadsheetml/2010/11/ac" url="/Users/edward/Downloads/"/>
    </mc:Choice>
  </mc:AlternateContent>
  <xr:revisionPtr revIDLastSave="0" documentId="13_ncr:1_{4248E6CC-7480-674F-8D0F-6C8A46A59EA2}" xr6:coauthVersionLast="45" xr6:coauthVersionMax="45" xr10:uidLastSave="{00000000-0000-0000-0000-000000000000}"/>
  <bookViews>
    <workbookView xWindow="-25600" yWindow="6060" windowWidth="25600" windowHeight="15540" xr2:uid="{00000000-000D-0000-FFFF-FFFF00000000}"/>
  </bookViews>
  <sheets>
    <sheet name="TravelPlanner Locations" sheetId="1" r:id="rId1"/>
    <sheet name="GeoNames Data" sheetId="2" r:id="rId2"/>
  </sheets>
  <definedNames>
    <definedName name="_xlnm._FilterDatabase" localSheetId="0" hidden="1">'TravelPlanner Locations'!$A$1:$AC$343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1" l="1"/>
  <c r="G3" i="1"/>
  <c r="G348" i="1" l="1"/>
  <c r="G346" i="1"/>
  <c r="A344" i="1"/>
  <c r="F344" i="1"/>
  <c r="AC344" i="1" s="1"/>
  <c r="G344" i="1"/>
  <c r="A345" i="1"/>
  <c r="F345" i="1"/>
  <c r="AC345" i="1" s="1"/>
  <c r="G345" i="1"/>
  <c r="A346" i="1"/>
  <c r="F346" i="1"/>
  <c r="A347" i="1"/>
  <c r="F347" i="1"/>
  <c r="G347" i="1"/>
  <c r="A348" i="1"/>
  <c r="F348" i="1"/>
  <c r="A349" i="1"/>
  <c r="F349" i="1"/>
  <c r="G349" i="1"/>
  <c r="A350" i="1"/>
  <c r="F350" i="1"/>
  <c r="G350" i="1"/>
  <c r="A351" i="1"/>
  <c r="F351" i="1"/>
  <c r="G351" i="1"/>
  <c r="A352" i="1"/>
  <c r="F352" i="1"/>
  <c r="G352" i="1"/>
  <c r="A353" i="1"/>
  <c r="F353" i="1"/>
  <c r="G353" i="1"/>
  <c r="A354" i="1"/>
  <c r="F354" i="1"/>
  <c r="G354" i="1"/>
  <c r="A355" i="1"/>
  <c r="F355" i="1"/>
  <c r="G355" i="1"/>
  <c r="A356" i="1"/>
  <c r="F356" i="1"/>
  <c r="G356" i="1"/>
  <c r="A357" i="1"/>
  <c r="F357" i="1"/>
  <c r="G357" i="1"/>
  <c r="A358" i="1"/>
  <c r="F358" i="1"/>
  <c r="G358" i="1"/>
  <c r="A359" i="1"/>
  <c r="F359" i="1"/>
  <c r="G359" i="1"/>
  <c r="A360" i="1"/>
  <c r="F360" i="1"/>
  <c r="G360" i="1"/>
  <c r="A361" i="1"/>
  <c r="F361" i="1"/>
  <c r="G361" i="1"/>
  <c r="A362" i="1"/>
  <c r="F362" i="1"/>
  <c r="G362" i="1"/>
  <c r="A363" i="1"/>
  <c r="F363" i="1"/>
  <c r="G363" i="1"/>
  <c r="A364" i="1"/>
  <c r="F364" i="1"/>
  <c r="G364" i="1"/>
  <c r="A365" i="1"/>
  <c r="F365" i="1"/>
  <c r="G365" i="1"/>
  <c r="A366" i="1"/>
  <c r="F366" i="1"/>
  <c r="G366" i="1"/>
  <c r="A367" i="1"/>
  <c r="F367" i="1"/>
  <c r="G367" i="1"/>
  <c r="A368" i="1"/>
  <c r="F368" i="1"/>
  <c r="G368" i="1"/>
  <c r="A369" i="1"/>
  <c r="F369" i="1"/>
  <c r="G369" i="1"/>
  <c r="A370" i="1"/>
  <c r="F370" i="1"/>
  <c r="G370" i="1"/>
  <c r="A371" i="1"/>
  <c r="F371" i="1"/>
  <c r="G371" i="1"/>
  <c r="A372" i="1"/>
  <c r="F372" i="1"/>
  <c r="G372" i="1"/>
  <c r="A373" i="1"/>
  <c r="F373" i="1"/>
  <c r="G373" i="1"/>
  <c r="A374" i="1"/>
  <c r="F374" i="1"/>
  <c r="G374" i="1"/>
  <c r="A375" i="1"/>
  <c r="F375" i="1"/>
  <c r="G375" i="1"/>
  <c r="A376" i="1"/>
  <c r="F376" i="1"/>
  <c r="G376" i="1"/>
  <c r="A377" i="1"/>
  <c r="F377" i="1"/>
  <c r="G377" i="1"/>
  <c r="A378" i="1"/>
  <c r="F378" i="1"/>
  <c r="G378" i="1"/>
  <c r="A379" i="1"/>
  <c r="F379" i="1"/>
  <c r="G379" i="1"/>
  <c r="A380" i="1"/>
  <c r="F380" i="1"/>
  <c r="G380" i="1"/>
  <c r="A381" i="1"/>
  <c r="F381" i="1"/>
  <c r="G381" i="1"/>
  <c r="A382" i="1"/>
  <c r="F382" i="1"/>
  <c r="G382" i="1"/>
  <c r="A383" i="1"/>
  <c r="F383" i="1"/>
  <c r="G383" i="1"/>
  <c r="A384" i="1"/>
  <c r="F384" i="1"/>
  <c r="G384" i="1"/>
  <c r="A385" i="1"/>
  <c r="F385" i="1"/>
  <c r="G385" i="1"/>
  <c r="A386" i="1"/>
  <c r="F386" i="1"/>
  <c r="G386" i="1"/>
  <c r="A387" i="1"/>
  <c r="F387" i="1"/>
  <c r="G387" i="1"/>
  <c r="A388" i="1"/>
  <c r="F388" i="1"/>
  <c r="G388" i="1"/>
  <c r="A389" i="1"/>
  <c r="F389" i="1"/>
  <c r="G389" i="1"/>
  <c r="A390" i="1"/>
  <c r="F390" i="1"/>
  <c r="G390" i="1"/>
  <c r="A391" i="1"/>
  <c r="F391" i="1"/>
  <c r="G391" i="1"/>
  <c r="A392" i="1"/>
  <c r="F392" i="1"/>
  <c r="G392" i="1"/>
  <c r="A393" i="1"/>
  <c r="F393" i="1"/>
  <c r="G393" i="1"/>
  <c r="A394" i="1"/>
  <c r="F394" i="1"/>
  <c r="G394" i="1"/>
  <c r="A395" i="1"/>
  <c r="F395" i="1"/>
  <c r="G395" i="1"/>
  <c r="A396" i="1"/>
  <c r="F396" i="1"/>
  <c r="G396" i="1"/>
  <c r="A397" i="1"/>
  <c r="F397" i="1"/>
  <c r="G397" i="1"/>
  <c r="A398" i="1"/>
  <c r="F398" i="1"/>
  <c r="G398" i="1"/>
  <c r="A399" i="1"/>
  <c r="F399" i="1"/>
  <c r="G399" i="1"/>
  <c r="A400" i="1"/>
  <c r="F400" i="1"/>
  <c r="G400" i="1"/>
  <c r="A401" i="1"/>
  <c r="F401" i="1"/>
  <c r="G401" i="1"/>
  <c r="A402" i="1"/>
  <c r="F402" i="1"/>
  <c r="G402" i="1"/>
  <c r="A403" i="1"/>
  <c r="F403" i="1"/>
  <c r="G403" i="1"/>
  <c r="A404" i="1"/>
  <c r="F404" i="1"/>
  <c r="G404" i="1"/>
  <c r="A405" i="1"/>
  <c r="F405" i="1"/>
  <c r="G405" i="1"/>
  <c r="A406" i="1"/>
  <c r="F406" i="1"/>
  <c r="G406" i="1"/>
  <c r="A407" i="1"/>
  <c r="F407" i="1"/>
  <c r="G407" i="1"/>
  <c r="A408" i="1"/>
  <c r="F408" i="1"/>
  <c r="G408" i="1"/>
  <c r="A409" i="1"/>
  <c r="F409" i="1"/>
  <c r="G409" i="1"/>
  <c r="A410" i="1"/>
  <c r="F410" i="1"/>
  <c r="G410" i="1"/>
  <c r="A411" i="1"/>
  <c r="F411" i="1"/>
  <c r="G411" i="1"/>
  <c r="A412" i="1"/>
  <c r="F412" i="1"/>
  <c r="G412" i="1"/>
  <c r="A413" i="1"/>
  <c r="F413" i="1"/>
  <c r="G413" i="1"/>
  <c r="A414" i="1"/>
  <c r="F414" i="1"/>
  <c r="G414" i="1"/>
  <c r="A415" i="1"/>
  <c r="F415" i="1"/>
  <c r="G415" i="1"/>
  <c r="A416" i="1"/>
  <c r="F416" i="1"/>
  <c r="G416" i="1"/>
  <c r="A417" i="1"/>
  <c r="F417" i="1"/>
  <c r="G417" i="1"/>
  <c r="A418" i="1"/>
  <c r="F418" i="1"/>
  <c r="G418" i="1"/>
  <c r="A419" i="1"/>
  <c r="F419" i="1"/>
  <c r="G419" i="1"/>
  <c r="A420" i="1"/>
  <c r="F420" i="1"/>
  <c r="G420" i="1"/>
  <c r="A421" i="1"/>
  <c r="F421" i="1"/>
  <c r="G421" i="1"/>
  <c r="A422" i="1"/>
  <c r="F422" i="1"/>
  <c r="G422" i="1"/>
  <c r="A423" i="1"/>
  <c r="F423" i="1"/>
  <c r="G423" i="1"/>
  <c r="A424" i="1"/>
  <c r="F424" i="1"/>
  <c r="G424" i="1"/>
  <c r="A425" i="1"/>
  <c r="F425" i="1"/>
  <c r="G425" i="1"/>
  <c r="A426" i="1"/>
  <c r="F426" i="1"/>
  <c r="G426" i="1"/>
  <c r="A427" i="1"/>
  <c r="F427" i="1"/>
  <c r="G427" i="1"/>
  <c r="A428" i="1"/>
  <c r="F428" i="1"/>
  <c r="G428" i="1"/>
  <c r="A429" i="1"/>
  <c r="F429" i="1"/>
  <c r="G429" i="1"/>
  <c r="A430" i="1"/>
  <c r="F430" i="1"/>
  <c r="G430" i="1"/>
  <c r="A431" i="1"/>
  <c r="F431" i="1"/>
  <c r="G431" i="1"/>
  <c r="A432" i="1"/>
  <c r="F432" i="1"/>
  <c r="G432" i="1"/>
  <c r="A433" i="1"/>
  <c r="F433" i="1"/>
  <c r="G433" i="1"/>
  <c r="A434" i="1"/>
  <c r="F434" i="1"/>
  <c r="G434" i="1"/>
  <c r="A435" i="1"/>
  <c r="F435" i="1"/>
  <c r="G435" i="1"/>
  <c r="A436" i="1"/>
  <c r="F436" i="1"/>
  <c r="G436" i="1"/>
  <c r="A437" i="1"/>
  <c r="F437" i="1"/>
  <c r="G437" i="1"/>
  <c r="A438" i="1"/>
  <c r="F438" i="1"/>
  <c r="G438" i="1"/>
  <c r="A439" i="1"/>
  <c r="F439" i="1"/>
  <c r="G439" i="1"/>
  <c r="A440" i="1"/>
  <c r="F440" i="1"/>
  <c r="G440" i="1"/>
  <c r="A441" i="1"/>
  <c r="F441" i="1"/>
  <c r="G441" i="1"/>
  <c r="A442" i="1"/>
  <c r="F442" i="1"/>
  <c r="G442" i="1"/>
  <c r="A443" i="1"/>
  <c r="F443" i="1"/>
  <c r="G443" i="1"/>
  <c r="A444" i="1"/>
  <c r="F444" i="1"/>
  <c r="G444" i="1"/>
  <c r="A445" i="1"/>
  <c r="F445" i="1"/>
  <c r="G445" i="1"/>
  <c r="A446" i="1"/>
  <c r="F446" i="1"/>
  <c r="G446" i="1"/>
  <c r="A447" i="1"/>
  <c r="F447" i="1"/>
  <c r="G447" i="1"/>
  <c r="A448" i="1"/>
  <c r="F448" i="1"/>
  <c r="G448" i="1"/>
  <c r="A449" i="1"/>
  <c r="F449" i="1"/>
  <c r="G449" i="1"/>
  <c r="A450" i="1"/>
  <c r="F450" i="1"/>
  <c r="G450" i="1"/>
  <c r="A451" i="1"/>
  <c r="F451" i="1"/>
  <c r="G451" i="1"/>
  <c r="A452" i="1"/>
  <c r="F452" i="1"/>
  <c r="G452" i="1"/>
  <c r="A453" i="1"/>
  <c r="F453" i="1"/>
  <c r="G453" i="1"/>
  <c r="A454" i="1"/>
  <c r="F454" i="1"/>
  <c r="G454" i="1"/>
  <c r="A455" i="1"/>
  <c r="F455" i="1"/>
  <c r="G455" i="1"/>
  <c r="A456" i="1"/>
  <c r="F456" i="1"/>
  <c r="G456" i="1"/>
  <c r="A457" i="1"/>
  <c r="F457" i="1"/>
  <c r="G457" i="1"/>
  <c r="A458" i="1"/>
  <c r="F458" i="1"/>
  <c r="G458" i="1"/>
  <c r="A459" i="1"/>
  <c r="F459" i="1"/>
  <c r="G459" i="1"/>
  <c r="A460" i="1"/>
  <c r="F460" i="1"/>
  <c r="G460" i="1"/>
  <c r="A461" i="1"/>
  <c r="F461" i="1"/>
  <c r="G461" i="1"/>
  <c r="A462" i="1"/>
  <c r="F462" i="1"/>
  <c r="G462" i="1"/>
  <c r="A463" i="1"/>
  <c r="F463" i="1"/>
  <c r="G463" i="1"/>
  <c r="A464" i="1"/>
  <c r="F464" i="1"/>
  <c r="G464" i="1"/>
  <c r="A465" i="1"/>
  <c r="F465" i="1"/>
  <c r="G465" i="1"/>
  <c r="A466" i="1"/>
  <c r="F466" i="1"/>
  <c r="G466" i="1"/>
  <c r="A467" i="1"/>
  <c r="F467" i="1"/>
  <c r="G467" i="1"/>
  <c r="A468" i="1"/>
  <c r="F468" i="1"/>
  <c r="G468" i="1"/>
  <c r="A469" i="1"/>
  <c r="A470" i="1"/>
  <c r="A471" i="1"/>
  <c r="F471" i="1"/>
  <c r="G471" i="1"/>
  <c r="A472" i="1"/>
  <c r="F472" i="1"/>
  <c r="G472" i="1"/>
  <c r="A473" i="1"/>
  <c r="F473" i="1"/>
  <c r="G473" i="1"/>
  <c r="A474" i="1"/>
  <c r="F474" i="1"/>
  <c r="G474" i="1"/>
  <c r="A475" i="1"/>
  <c r="F475" i="1"/>
  <c r="G475" i="1"/>
  <c r="A476" i="1"/>
  <c r="F476" i="1"/>
  <c r="G476" i="1"/>
  <c r="A477" i="1"/>
  <c r="F477" i="1"/>
  <c r="G477" i="1"/>
  <c r="A478" i="1"/>
  <c r="F478" i="1"/>
  <c r="G478" i="1"/>
  <c r="A479" i="1"/>
  <c r="F479" i="1"/>
  <c r="G479" i="1"/>
  <c r="A480" i="1"/>
  <c r="F480" i="1"/>
  <c r="G480" i="1"/>
  <c r="A481" i="1"/>
  <c r="F481" i="1"/>
  <c r="G481" i="1"/>
  <c r="A482" i="1"/>
  <c r="F482" i="1"/>
  <c r="G482" i="1"/>
  <c r="A483" i="1"/>
  <c r="F483" i="1"/>
  <c r="G483" i="1"/>
  <c r="A484" i="1"/>
  <c r="F484" i="1"/>
  <c r="G484" i="1"/>
  <c r="A485" i="1"/>
  <c r="F485" i="1"/>
  <c r="G485" i="1"/>
  <c r="A486" i="1"/>
  <c r="F486" i="1"/>
  <c r="G486" i="1"/>
  <c r="A487" i="1"/>
  <c r="F487" i="1"/>
  <c r="G487" i="1"/>
  <c r="A488" i="1"/>
  <c r="F488" i="1"/>
  <c r="G488" i="1"/>
  <c r="A489" i="1"/>
  <c r="F489" i="1"/>
  <c r="G489" i="1"/>
  <c r="A490" i="1"/>
  <c r="F490" i="1"/>
  <c r="G490" i="1"/>
  <c r="A491" i="1"/>
  <c r="F491" i="1"/>
  <c r="G491" i="1"/>
  <c r="A492" i="1"/>
  <c r="F492" i="1"/>
  <c r="G492" i="1"/>
  <c r="A493" i="1"/>
  <c r="F493" i="1"/>
  <c r="G493" i="1"/>
  <c r="A494" i="1"/>
  <c r="F494" i="1"/>
  <c r="G494" i="1"/>
  <c r="A495" i="1"/>
  <c r="F495" i="1"/>
  <c r="G495" i="1"/>
  <c r="A496" i="1"/>
  <c r="F496" i="1"/>
  <c r="G496" i="1"/>
  <c r="A497" i="1"/>
  <c r="F497" i="1"/>
  <c r="G497" i="1"/>
  <c r="A498" i="1"/>
  <c r="F498" i="1"/>
  <c r="G498" i="1"/>
  <c r="A499" i="1"/>
  <c r="F499" i="1"/>
  <c r="G499" i="1"/>
  <c r="A500" i="1"/>
  <c r="F500" i="1"/>
  <c r="G500" i="1"/>
  <c r="A501" i="1"/>
  <c r="F501" i="1"/>
  <c r="G501" i="1"/>
  <c r="A502" i="1"/>
  <c r="F502" i="1"/>
  <c r="G502" i="1"/>
  <c r="A503" i="1"/>
  <c r="F503" i="1"/>
  <c r="G503" i="1"/>
  <c r="A504" i="1"/>
  <c r="F504" i="1"/>
  <c r="G504" i="1"/>
  <c r="A505" i="1"/>
  <c r="F505" i="1"/>
  <c r="G505" i="1"/>
  <c r="A506" i="1"/>
  <c r="F506" i="1"/>
  <c r="G506" i="1"/>
  <c r="A507" i="1"/>
  <c r="F507" i="1"/>
  <c r="G507" i="1"/>
  <c r="A508" i="1"/>
  <c r="F508" i="1"/>
  <c r="G508" i="1"/>
  <c r="A509" i="1"/>
  <c r="F509" i="1"/>
  <c r="G509" i="1"/>
  <c r="A510" i="1"/>
  <c r="F510" i="1"/>
  <c r="G510" i="1"/>
  <c r="A511" i="1"/>
  <c r="F511" i="1"/>
  <c r="G511" i="1"/>
  <c r="A512" i="1"/>
  <c r="F512" i="1"/>
  <c r="G512" i="1"/>
  <c r="A513" i="1"/>
  <c r="F513" i="1"/>
  <c r="G513" i="1"/>
  <c r="A514" i="1"/>
  <c r="F514" i="1"/>
  <c r="G514" i="1"/>
  <c r="A515" i="1"/>
  <c r="F515" i="1"/>
  <c r="G515" i="1"/>
  <c r="A516" i="1"/>
  <c r="F516" i="1"/>
  <c r="G516" i="1"/>
  <c r="A517" i="1"/>
  <c r="F517" i="1"/>
  <c r="G517" i="1"/>
  <c r="A518" i="1"/>
  <c r="F518" i="1"/>
  <c r="G518" i="1"/>
  <c r="A519" i="1"/>
  <c r="F519" i="1"/>
  <c r="G519" i="1"/>
  <c r="A520" i="1"/>
  <c r="F520" i="1"/>
  <c r="G520" i="1"/>
  <c r="A521" i="1"/>
  <c r="F521" i="1"/>
  <c r="G521" i="1"/>
  <c r="A522" i="1"/>
  <c r="F522" i="1"/>
  <c r="G522" i="1"/>
  <c r="A523" i="1"/>
  <c r="F523" i="1"/>
  <c r="G523" i="1"/>
  <c r="A524" i="1"/>
  <c r="F524" i="1"/>
  <c r="G524" i="1"/>
  <c r="A525" i="1"/>
  <c r="F525" i="1"/>
  <c r="G525" i="1"/>
  <c r="A526" i="1"/>
  <c r="F526" i="1"/>
  <c r="G526" i="1"/>
  <c r="A527" i="1"/>
  <c r="F527" i="1"/>
  <c r="G527" i="1"/>
  <c r="A528" i="1"/>
  <c r="F528" i="1"/>
  <c r="G528" i="1"/>
  <c r="A529" i="1"/>
  <c r="F529" i="1"/>
  <c r="G529" i="1"/>
  <c r="A530" i="1"/>
  <c r="F530" i="1"/>
  <c r="G530" i="1"/>
  <c r="A531" i="1"/>
  <c r="F531" i="1"/>
  <c r="G531" i="1"/>
  <c r="A532" i="1"/>
  <c r="F532" i="1"/>
  <c r="G532" i="1"/>
  <c r="A533" i="1"/>
  <c r="F533" i="1"/>
  <c r="G533" i="1"/>
  <c r="A534" i="1"/>
  <c r="F534" i="1"/>
  <c r="G534" i="1"/>
  <c r="A535" i="1"/>
  <c r="F535" i="1"/>
  <c r="G535" i="1"/>
  <c r="A536" i="1"/>
  <c r="F536" i="1"/>
  <c r="G536" i="1"/>
  <c r="A537" i="1"/>
  <c r="F537" i="1"/>
  <c r="G537" i="1"/>
  <c r="A538" i="1"/>
  <c r="F538" i="1"/>
  <c r="G538" i="1"/>
  <c r="A539" i="1"/>
  <c r="F539" i="1"/>
  <c r="G539" i="1"/>
  <c r="A540" i="1"/>
  <c r="F540" i="1"/>
  <c r="G540" i="1"/>
  <c r="A541" i="1"/>
  <c r="F541" i="1"/>
  <c r="G541" i="1"/>
  <c r="A542" i="1"/>
  <c r="F542" i="1"/>
  <c r="G542" i="1"/>
  <c r="A543" i="1"/>
  <c r="F543" i="1"/>
  <c r="G543" i="1"/>
  <c r="A544" i="1"/>
  <c r="F544" i="1"/>
  <c r="G544" i="1"/>
  <c r="A545" i="1"/>
  <c r="F545" i="1"/>
  <c r="G545" i="1"/>
  <c r="A546" i="1"/>
  <c r="F546" i="1"/>
  <c r="AC546" i="1" s="1"/>
  <c r="G546" i="1"/>
  <c r="A547" i="1"/>
  <c r="F547" i="1"/>
  <c r="G547" i="1"/>
  <c r="A548" i="1"/>
  <c r="F548" i="1"/>
  <c r="G548" i="1"/>
  <c r="A549" i="1"/>
  <c r="F549" i="1"/>
  <c r="G549" i="1"/>
  <c r="A550" i="1"/>
  <c r="F550" i="1"/>
  <c r="G550" i="1"/>
  <c r="A551" i="1"/>
  <c r="F551" i="1"/>
  <c r="G551" i="1"/>
  <c r="A552" i="1"/>
  <c r="F552" i="1"/>
  <c r="G552" i="1"/>
  <c r="A553" i="1"/>
  <c r="F553" i="1"/>
  <c r="G553" i="1"/>
  <c r="A554" i="1"/>
  <c r="F554" i="1"/>
  <c r="G554" i="1"/>
  <c r="A555" i="1"/>
  <c r="F555" i="1"/>
  <c r="G555" i="1"/>
  <c r="A556" i="1"/>
  <c r="F556" i="1"/>
  <c r="G556" i="1"/>
  <c r="A557" i="1"/>
  <c r="F557" i="1"/>
  <c r="G557" i="1"/>
  <c r="A558" i="1"/>
  <c r="F558" i="1"/>
  <c r="G558" i="1"/>
  <c r="A559" i="1"/>
  <c r="F559" i="1"/>
  <c r="G559" i="1"/>
  <c r="A560" i="1"/>
  <c r="F560" i="1"/>
  <c r="G560" i="1"/>
  <c r="A561" i="1"/>
  <c r="F561" i="1"/>
  <c r="G561" i="1"/>
  <c r="A562" i="1"/>
  <c r="F562" i="1"/>
  <c r="AC562" i="1" s="1"/>
  <c r="G562" i="1"/>
  <c r="A563" i="1"/>
  <c r="F563" i="1"/>
  <c r="G563" i="1"/>
  <c r="A564" i="1"/>
  <c r="F564" i="1"/>
  <c r="G564" i="1"/>
  <c r="A565" i="1"/>
  <c r="F565" i="1"/>
  <c r="G565" i="1"/>
  <c r="A566" i="1"/>
  <c r="F566" i="1"/>
  <c r="G566" i="1"/>
  <c r="A567" i="1"/>
  <c r="F567" i="1"/>
  <c r="G567" i="1"/>
  <c r="A568" i="1"/>
  <c r="F568" i="1"/>
  <c r="G568" i="1"/>
  <c r="A569" i="1"/>
  <c r="F569" i="1"/>
  <c r="G569" i="1"/>
  <c r="A570" i="1"/>
  <c r="F570" i="1"/>
  <c r="G570" i="1"/>
  <c r="A571" i="1"/>
  <c r="F571" i="1"/>
  <c r="G571" i="1"/>
  <c r="G36" i="1"/>
  <c r="G37" i="1"/>
  <c r="G38" i="1"/>
  <c r="G39" i="1"/>
  <c r="G40" i="1"/>
  <c r="G41" i="1"/>
  <c r="G42" i="1"/>
  <c r="G43" i="1"/>
  <c r="G44" i="1"/>
  <c r="G45" i="1"/>
  <c r="G46" i="1"/>
  <c r="G47" i="1"/>
  <c r="G48" i="1"/>
  <c r="G49" i="1"/>
  <c r="G50" i="1"/>
  <c r="G51" i="1"/>
  <c r="G52" i="1"/>
  <c r="G53" i="1"/>
  <c r="G54" i="1"/>
  <c r="G55" i="1"/>
  <c r="G56" i="1"/>
  <c r="G57" i="1"/>
  <c r="G59" i="1"/>
  <c r="G63" i="1"/>
  <c r="G64" i="1"/>
  <c r="G66" i="1"/>
  <c r="G67"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5" i="1"/>
  <c r="G106" i="1"/>
  <c r="G110" i="1"/>
  <c r="G111" i="1"/>
  <c r="G112" i="1"/>
  <c r="G113" i="1"/>
  <c r="G114" i="1"/>
  <c r="G116" i="1"/>
  <c r="G117" i="1"/>
  <c r="G120" i="1"/>
  <c r="G121" i="1"/>
  <c r="G122" i="1"/>
  <c r="G123" i="1"/>
  <c r="G124" i="1"/>
  <c r="G125" i="1"/>
  <c r="G126" i="1"/>
  <c r="G127" i="1"/>
  <c r="G128" i="1"/>
  <c r="G129" i="1"/>
  <c r="G130" i="1"/>
  <c r="G131" i="1"/>
  <c r="G132" i="1"/>
  <c r="G133" i="1"/>
  <c r="G134" i="1"/>
  <c r="G135" i="1"/>
  <c r="G136" i="1"/>
  <c r="G137" i="1"/>
  <c r="G138" i="1"/>
  <c r="G144" i="1"/>
  <c r="G146" i="1"/>
  <c r="G147" i="1"/>
  <c r="G151" i="1"/>
  <c r="G152" i="1"/>
  <c r="G153" i="1"/>
  <c r="G154" i="1"/>
  <c r="G155" i="1"/>
  <c r="G156"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2" i="1"/>
  <c r="G323" i="1"/>
  <c r="G324" i="1"/>
  <c r="G325" i="1"/>
  <c r="G326" i="1"/>
  <c r="G327" i="1"/>
  <c r="G328" i="1"/>
  <c r="G329" i="1"/>
  <c r="G330" i="1"/>
  <c r="G331" i="1"/>
  <c r="G332" i="1"/>
  <c r="G333" i="1"/>
  <c r="G334" i="1"/>
  <c r="G336" i="1"/>
  <c r="G337" i="1"/>
  <c r="G339" i="1"/>
  <c r="G340" i="1"/>
  <c r="G341" i="1"/>
  <c r="G342" i="1"/>
  <c r="G343" i="1"/>
  <c r="F36" i="1"/>
  <c r="F37" i="1"/>
  <c r="F38" i="1"/>
  <c r="F39" i="1"/>
  <c r="F40" i="1"/>
  <c r="F41" i="1"/>
  <c r="F42" i="1"/>
  <c r="F43" i="1"/>
  <c r="F44" i="1"/>
  <c r="F45" i="1"/>
  <c r="F46" i="1"/>
  <c r="F47" i="1"/>
  <c r="F48" i="1"/>
  <c r="F49" i="1"/>
  <c r="F50" i="1"/>
  <c r="F51" i="1"/>
  <c r="F52" i="1"/>
  <c r="F53" i="1"/>
  <c r="F54" i="1"/>
  <c r="F55" i="1"/>
  <c r="F56" i="1"/>
  <c r="F57" i="1"/>
  <c r="F59" i="1"/>
  <c r="F63" i="1"/>
  <c r="F64" i="1"/>
  <c r="F66" i="1"/>
  <c r="F67"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5" i="1"/>
  <c r="F106" i="1"/>
  <c r="F110" i="1"/>
  <c r="F111" i="1"/>
  <c r="F112" i="1"/>
  <c r="F113" i="1"/>
  <c r="F114" i="1"/>
  <c r="F116" i="1"/>
  <c r="F117" i="1"/>
  <c r="F120" i="1"/>
  <c r="F121" i="1"/>
  <c r="F122" i="1"/>
  <c r="F123" i="1"/>
  <c r="F124" i="1"/>
  <c r="F125" i="1"/>
  <c r="F126" i="1"/>
  <c r="F127" i="1"/>
  <c r="F128" i="1"/>
  <c r="F129" i="1"/>
  <c r="F130" i="1"/>
  <c r="F131" i="1"/>
  <c r="F132" i="1"/>
  <c r="F133" i="1"/>
  <c r="F134" i="1"/>
  <c r="F135" i="1"/>
  <c r="F136" i="1"/>
  <c r="F137" i="1"/>
  <c r="F138" i="1"/>
  <c r="F144" i="1"/>
  <c r="F146" i="1"/>
  <c r="F147" i="1"/>
  <c r="F151" i="1"/>
  <c r="F152" i="1"/>
  <c r="F153" i="1"/>
  <c r="F154" i="1"/>
  <c r="F155" i="1"/>
  <c r="F156"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2" i="1"/>
  <c r="F323" i="1"/>
  <c r="F324" i="1"/>
  <c r="F325" i="1"/>
  <c r="F326" i="1"/>
  <c r="F327" i="1"/>
  <c r="F328" i="1"/>
  <c r="F329" i="1"/>
  <c r="F330" i="1"/>
  <c r="F331" i="1"/>
  <c r="F332" i="1"/>
  <c r="F333" i="1"/>
  <c r="F334" i="1"/>
  <c r="F336" i="1"/>
  <c r="F337" i="1"/>
  <c r="F339" i="1"/>
  <c r="F340" i="1"/>
  <c r="F341" i="1"/>
  <c r="F342" i="1"/>
  <c r="F343" i="1"/>
  <c r="A315" i="1"/>
  <c r="A316" i="1"/>
  <c r="A317" i="1"/>
  <c r="A318" i="1"/>
  <c r="A319" i="1"/>
  <c r="A320" i="1"/>
  <c r="A321" i="1"/>
  <c r="A322" i="1"/>
  <c r="A323" i="1"/>
  <c r="A324" i="1"/>
  <c r="A325" i="1"/>
  <c r="A326" i="1"/>
  <c r="A327" i="1"/>
  <c r="A328" i="1"/>
  <c r="A329" i="1"/>
  <c r="A330" i="1"/>
  <c r="A331" i="1"/>
  <c r="A332" i="1"/>
  <c r="A333" i="1"/>
  <c r="A334" i="1"/>
  <c r="A335" i="1"/>
  <c r="A336" i="1"/>
  <c r="A337" i="1"/>
  <c r="A338" i="1"/>
  <c r="A340" i="1"/>
  <c r="A341" i="1"/>
  <c r="A342" i="1"/>
  <c r="A343" i="1"/>
  <c r="A36" i="1"/>
  <c r="A37" i="1"/>
  <c r="A38" i="1"/>
  <c r="A39" i="1"/>
  <c r="A40" i="1"/>
  <c r="A41" i="1"/>
  <c r="A42" i="1"/>
  <c r="AC42" i="1" s="1"/>
  <c r="A43" i="1"/>
  <c r="A44" i="1"/>
  <c r="A45" i="1"/>
  <c r="A46" i="1"/>
  <c r="A47" i="1"/>
  <c r="A48" i="1"/>
  <c r="A49" i="1"/>
  <c r="A50" i="1"/>
  <c r="AC50" i="1" s="1"/>
  <c r="A51" i="1"/>
  <c r="A52" i="1"/>
  <c r="A53" i="1"/>
  <c r="A54" i="1"/>
  <c r="A55" i="1"/>
  <c r="A56" i="1"/>
  <c r="A58" i="1"/>
  <c r="AC58" i="1" s="1"/>
  <c r="A59" i="1"/>
  <c r="A60" i="1"/>
  <c r="A61" i="1"/>
  <c r="A62" i="1"/>
  <c r="A63" i="1"/>
  <c r="A64" i="1"/>
  <c r="A65" i="1"/>
  <c r="A66" i="1"/>
  <c r="AC66" i="1" s="1"/>
  <c r="A67" i="1"/>
  <c r="A68" i="1"/>
  <c r="A69" i="1"/>
  <c r="A70" i="1"/>
  <c r="A71" i="1"/>
  <c r="A72" i="1"/>
  <c r="A73" i="1"/>
  <c r="A74" i="1"/>
  <c r="AC74" i="1" s="1"/>
  <c r="A75" i="1"/>
  <c r="A76" i="1"/>
  <c r="A77" i="1"/>
  <c r="A78" i="1"/>
  <c r="A79" i="1"/>
  <c r="A80" i="1"/>
  <c r="A81" i="1"/>
  <c r="A82" i="1"/>
  <c r="AC82" i="1" s="1"/>
  <c r="A83" i="1"/>
  <c r="A84" i="1"/>
  <c r="A85" i="1"/>
  <c r="A86" i="1"/>
  <c r="A87" i="1"/>
  <c r="A88" i="1"/>
  <c r="A89" i="1"/>
  <c r="A90" i="1"/>
  <c r="AC90" i="1" s="1"/>
  <c r="A91" i="1"/>
  <c r="A92" i="1"/>
  <c r="A93" i="1"/>
  <c r="A94" i="1"/>
  <c r="A95" i="1"/>
  <c r="A96" i="1"/>
  <c r="A97" i="1"/>
  <c r="A98" i="1"/>
  <c r="AC98" i="1" s="1"/>
  <c r="A99" i="1"/>
  <c r="A100" i="1"/>
  <c r="A101" i="1"/>
  <c r="A103" i="1"/>
  <c r="A104" i="1"/>
  <c r="A105" i="1"/>
  <c r="A106" i="1"/>
  <c r="AC106" i="1" s="1"/>
  <c r="A107" i="1"/>
  <c r="A108" i="1"/>
  <c r="A109" i="1"/>
  <c r="A110" i="1"/>
  <c r="A111" i="1"/>
  <c r="A112" i="1"/>
  <c r="A113" i="1"/>
  <c r="A114" i="1"/>
  <c r="AC114" i="1" s="1"/>
  <c r="A115" i="1"/>
  <c r="A116" i="1"/>
  <c r="A117" i="1"/>
  <c r="A118" i="1"/>
  <c r="A119" i="1"/>
  <c r="A120" i="1"/>
  <c r="A121" i="1"/>
  <c r="A122" i="1"/>
  <c r="AC122" i="1" s="1"/>
  <c r="A123" i="1"/>
  <c r="A124" i="1"/>
  <c r="A125" i="1"/>
  <c r="A126" i="1"/>
  <c r="A127" i="1"/>
  <c r="A128" i="1"/>
  <c r="A129" i="1"/>
  <c r="A130" i="1"/>
  <c r="AC130" i="1" s="1"/>
  <c r="A131" i="1"/>
  <c r="A132" i="1"/>
  <c r="A133" i="1"/>
  <c r="A134" i="1"/>
  <c r="A135" i="1"/>
  <c r="A136" i="1"/>
  <c r="A137" i="1"/>
  <c r="A138" i="1"/>
  <c r="A139" i="1"/>
  <c r="A140" i="1"/>
  <c r="A141" i="1"/>
  <c r="A142" i="1"/>
  <c r="AC142" i="1" s="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C565" i="1" l="1"/>
  <c r="AC563" i="1"/>
  <c r="AC549" i="1"/>
  <c r="AC541" i="1"/>
  <c r="AC349" i="1"/>
  <c r="AC346" i="1"/>
  <c r="AC569" i="1"/>
  <c r="AC557" i="1"/>
  <c r="AC553" i="1"/>
  <c r="AC537" i="1"/>
  <c r="AC533" i="1"/>
  <c r="AC529" i="1"/>
  <c r="AC525" i="1"/>
  <c r="AC521" i="1"/>
  <c r="AC517" i="1"/>
  <c r="AC513" i="1"/>
  <c r="AC509" i="1"/>
  <c r="AC505" i="1"/>
  <c r="AC501" i="1"/>
  <c r="AC497" i="1"/>
  <c r="AC493" i="1"/>
  <c r="AC489" i="1"/>
  <c r="AC485" i="1"/>
  <c r="AC481" i="1"/>
  <c r="AC477" i="1"/>
  <c r="AC543" i="1"/>
  <c r="AC462" i="1"/>
  <c r="AC458" i="1"/>
  <c r="AC454" i="1"/>
  <c r="AC450" i="1"/>
  <c r="AC446" i="1"/>
  <c r="AC442" i="1"/>
  <c r="AC559" i="1"/>
  <c r="AC547" i="1"/>
  <c r="AC473" i="1"/>
  <c r="AC571" i="1"/>
  <c r="AC570" i="1"/>
  <c r="AC561" i="1"/>
  <c r="AC551" i="1"/>
  <c r="AC539" i="1"/>
  <c r="AC538" i="1"/>
  <c r="AC350" i="1"/>
  <c r="AC567" i="1"/>
  <c r="AC555" i="1"/>
  <c r="AC554" i="1"/>
  <c r="AC545" i="1"/>
  <c r="AC472" i="1"/>
  <c r="AC463" i="1"/>
  <c r="AC355" i="1"/>
  <c r="AC351" i="1"/>
  <c r="AC347" i="1"/>
  <c r="AC564" i="1"/>
  <c r="AC556" i="1"/>
  <c r="AC548" i="1"/>
  <c r="AC540" i="1"/>
  <c r="AC534" i="1"/>
  <c r="AC530" i="1"/>
  <c r="AC526" i="1"/>
  <c r="AC522" i="1"/>
  <c r="AC518" i="1"/>
  <c r="AC514" i="1"/>
  <c r="AC510" i="1"/>
  <c r="AC506" i="1"/>
  <c r="AC502" i="1"/>
  <c r="AC498" i="1"/>
  <c r="AC494" i="1"/>
  <c r="AC490" i="1"/>
  <c r="AC486" i="1"/>
  <c r="AC482" i="1"/>
  <c r="AC478" i="1"/>
  <c r="AC474" i="1"/>
  <c r="AC470" i="1"/>
  <c r="AC465" i="1"/>
  <c r="AC308" i="1"/>
  <c r="AC300" i="1"/>
  <c r="AC292" i="1"/>
  <c r="AC284" i="1"/>
  <c r="AC276" i="1"/>
  <c r="AC268" i="1"/>
  <c r="AC260" i="1"/>
  <c r="AC252" i="1"/>
  <c r="AC244" i="1"/>
  <c r="AC236" i="1"/>
  <c r="AC228" i="1"/>
  <c r="AC220" i="1"/>
  <c r="AC212" i="1"/>
  <c r="AC204" i="1"/>
  <c r="AC196" i="1"/>
  <c r="AC188" i="1"/>
  <c r="AC180" i="1"/>
  <c r="AC566" i="1"/>
  <c r="AC558" i="1"/>
  <c r="AC550" i="1"/>
  <c r="AC542" i="1"/>
  <c r="AC535" i="1"/>
  <c r="AC531" i="1"/>
  <c r="AC527" i="1"/>
  <c r="AC523" i="1"/>
  <c r="AC519" i="1"/>
  <c r="AC515" i="1"/>
  <c r="AC511" i="1"/>
  <c r="AC507" i="1"/>
  <c r="AC503" i="1"/>
  <c r="AC499" i="1"/>
  <c r="AC495" i="1"/>
  <c r="AC491" i="1"/>
  <c r="AC487" i="1"/>
  <c r="AC483" i="1"/>
  <c r="AC479" i="1"/>
  <c r="AC475" i="1"/>
  <c r="AC438" i="1"/>
  <c r="AC434" i="1"/>
  <c r="AC430" i="1"/>
  <c r="AC426" i="1"/>
  <c r="AC422" i="1"/>
  <c r="AC418" i="1"/>
  <c r="AC410" i="1"/>
  <c r="AC406" i="1"/>
  <c r="AC402" i="1"/>
  <c r="AC398" i="1"/>
  <c r="AC394" i="1"/>
  <c r="AC390" i="1"/>
  <c r="AC386" i="1"/>
  <c r="AC382" i="1"/>
  <c r="AC378" i="1"/>
  <c r="AC374" i="1"/>
  <c r="AC370" i="1"/>
  <c r="AC366" i="1"/>
  <c r="AC362" i="1"/>
  <c r="AC568" i="1"/>
  <c r="AC560" i="1"/>
  <c r="AC552" i="1"/>
  <c r="AC544" i="1"/>
  <c r="AC536" i="1"/>
  <c r="AC532" i="1"/>
  <c r="AC528" i="1"/>
  <c r="AC524" i="1"/>
  <c r="AC520" i="1"/>
  <c r="AC516" i="1"/>
  <c r="AC512" i="1"/>
  <c r="AC508" i="1"/>
  <c r="AC504" i="1"/>
  <c r="AC500" i="1"/>
  <c r="AC496" i="1"/>
  <c r="AC492" i="1"/>
  <c r="AC488" i="1"/>
  <c r="AC484" i="1"/>
  <c r="AC480" i="1"/>
  <c r="AC476" i="1"/>
  <c r="AC469" i="1"/>
  <c r="AC348" i="1"/>
  <c r="AC471" i="1"/>
  <c r="AC468" i="1"/>
  <c r="AC467" i="1"/>
  <c r="AC466" i="1"/>
  <c r="AC464" i="1"/>
  <c r="AC414" i="1"/>
  <c r="AC311" i="1"/>
  <c r="AC287" i="1"/>
  <c r="AC263" i="1"/>
  <c r="AC239" i="1"/>
  <c r="AC231" i="1"/>
  <c r="AC223" i="1"/>
  <c r="AC215" i="1"/>
  <c r="AC207" i="1"/>
  <c r="AC199" i="1"/>
  <c r="AC191" i="1"/>
  <c r="AC183" i="1"/>
  <c r="AC175" i="1"/>
  <c r="AC167" i="1"/>
  <c r="AC159" i="1"/>
  <c r="AC151" i="1"/>
  <c r="AC143" i="1"/>
  <c r="AC19" i="1"/>
  <c r="AC459" i="1"/>
  <c r="AC451" i="1"/>
  <c r="AC443" i="1"/>
  <c r="AC435" i="1"/>
  <c r="AC427" i="1"/>
  <c r="AC419" i="1"/>
  <c r="AC411" i="1"/>
  <c r="AC403" i="1"/>
  <c r="AC395" i="1"/>
  <c r="AC387" i="1"/>
  <c r="AC379" i="1"/>
  <c r="AC371" i="1"/>
  <c r="AC363" i="1"/>
  <c r="AC303" i="1"/>
  <c r="AC279" i="1"/>
  <c r="AC255" i="1"/>
  <c r="AC456" i="1"/>
  <c r="AC448" i="1"/>
  <c r="AC440" i="1"/>
  <c r="AC432" i="1"/>
  <c r="AC424" i="1"/>
  <c r="AC416" i="1"/>
  <c r="AC408" i="1"/>
  <c r="AC400" i="1"/>
  <c r="AC392" i="1"/>
  <c r="AC384" i="1"/>
  <c r="AC376" i="1"/>
  <c r="AC368" i="1"/>
  <c r="AC360" i="1"/>
  <c r="AC352" i="1"/>
  <c r="AC295" i="1"/>
  <c r="AC271" i="1"/>
  <c r="AC247" i="1"/>
  <c r="AC51" i="1"/>
  <c r="AC43" i="1"/>
  <c r="AC335" i="1"/>
  <c r="AC327" i="1"/>
  <c r="AC319" i="1"/>
  <c r="AC461" i="1"/>
  <c r="AC453" i="1"/>
  <c r="AC445" i="1"/>
  <c r="AC437" i="1"/>
  <c r="AC429" i="1"/>
  <c r="AC421" i="1"/>
  <c r="AC413" i="1"/>
  <c r="AC405" i="1"/>
  <c r="AC397" i="1"/>
  <c r="AC389" i="1"/>
  <c r="AC381" i="1"/>
  <c r="AC373" i="1"/>
  <c r="AC365" i="1"/>
  <c r="AC357" i="1"/>
  <c r="AC99" i="1"/>
  <c r="AC91" i="1"/>
  <c r="AC83" i="1"/>
  <c r="AC75" i="1"/>
  <c r="AC67" i="1"/>
  <c r="AC59" i="1"/>
  <c r="AC354" i="1"/>
  <c r="AC123" i="1"/>
  <c r="AC115" i="1"/>
  <c r="AC107" i="1"/>
  <c r="AC455" i="1"/>
  <c r="AC447" i="1"/>
  <c r="AC439" i="1"/>
  <c r="AC431" i="1"/>
  <c r="AC423" i="1"/>
  <c r="AC415" i="1"/>
  <c r="AC407" i="1"/>
  <c r="AC399" i="1"/>
  <c r="AC391" i="1"/>
  <c r="AC383" i="1"/>
  <c r="AC375" i="1"/>
  <c r="AC367" i="1"/>
  <c r="AC359" i="1"/>
  <c r="AC460" i="1"/>
  <c r="AC452" i="1"/>
  <c r="AC444" i="1"/>
  <c r="AC436" i="1"/>
  <c r="AC428" i="1"/>
  <c r="AC420" i="1"/>
  <c r="AC412" i="1"/>
  <c r="AC404" i="1"/>
  <c r="AC396" i="1"/>
  <c r="AC388" i="1"/>
  <c r="AC380" i="1"/>
  <c r="AC372" i="1"/>
  <c r="AC364" i="1"/>
  <c r="AC356" i="1"/>
  <c r="AC457" i="1"/>
  <c r="AC449" i="1"/>
  <c r="AC441" i="1"/>
  <c r="AC433" i="1"/>
  <c r="AC425" i="1"/>
  <c r="AC417" i="1"/>
  <c r="AC409" i="1"/>
  <c r="AC401" i="1"/>
  <c r="AC393" i="1"/>
  <c r="AC385" i="1"/>
  <c r="AC377" i="1"/>
  <c r="AC369" i="1"/>
  <c r="AC361" i="1"/>
  <c r="AC353" i="1"/>
  <c r="AC358" i="1"/>
  <c r="AC137" i="1"/>
  <c r="AC129" i="1"/>
  <c r="AC172" i="1"/>
  <c r="AC164" i="1"/>
  <c r="AC156" i="1"/>
  <c r="AC148" i="1"/>
  <c r="AC310" i="1"/>
  <c r="AC294" i="1"/>
  <c r="AC278" i="1"/>
  <c r="AC262" i="1"/>
  <c r="AC246" i="1"/>
  <c r="AC230" i="1"/>
  <c r="AC214" i="1"/>
  <c r="AC135" i="1"/>
  <c r="AC302" i="1"/>
  <c r="AC286" i="1"/>
  <c r="AC270" i="1"/>
  <c r="AC254" i="1"/>
  <c r="AC238" i="1"/>
  <c r="AC222" i="1"/>
  <c r="AC206" i="1"/>
  <c r="AC198" i="1"/>
  <c r="AC190" i="1"/>
  <c r="AC182" i="1"/>
  <c r="AC174" i="1"/>
  <c r="AC166" i="1"/>
  <c r="AC158" i="1"/>
  <c r="AC150" i="1"/>
  <c r="AC56" i="1"/>
  <c r="AC48" i="1"/>
  <c r="AC40" i="1"/>
  <c r="AC341" i="1"/>
  <c r="AC333" i="1"/>
  <c r="AC325" i="1"/>
  <c r="AC317" i="1"/>
  <c r="AC88" i="1"/>
  <c r="AC72" i="1"/>
  <c r="AC64" i="1"/>
  <c r="AC96" i="1"/>
  <c r="AC80" i="1"/>
  <c r="AC120" i="1"/>
  <c r="AC112" i="1"/>
  <c r="AC104" i="1"/>
  <c r="AC305" i="1"/>
  <c r="AC257" i="1"/>
  <c r="AC209" i="1"/>
  <c r="AC125" i="1"/>
  <c r="AC53" i="1"/>
  <c r="AC281" i="1"/>
  <c r="AC233" i="1"/>
  <c r="AC193" i="1"/>
  <c r="AC161" i="1"/>
  <c r="AC117" i="1"/>
  <c r="AC77" i="1"/>
  <c r="AC313" i="1"/>
  <c r="AC297" i="1"/>
  <c r="AC249" i="1"/>
  <c r="AC201" i="1"/>
  <c r="AC153" i="1"/>
  <c r="AC109" i="1"/>
  <c r="AC69" i="1"/>
  <c r="AC312" i="1"/>
  <c r="AC304" i="1"/>
  <c r="AC296" i="1"/>
  <c r="AC288" i="1"/>
  <c r="AC280" i="1"/>
  <c r="AC272" i="1"/>
  <c r="AC264" i="1"/>
  <c r="AC256" i="1"/>
  <c r="AC248" i="1"/>
  <c r="AC240" i="1"/>
  <c r="AC232" i="1"/>
  <c r="AC224" i="1"/>
  <c r="AC216" i="1"/>
  <c r="AC208" i="1"/>
  <c r="AC200" i="1"/>
  <c r="AC192" i="1"/>
  <c r="AC184" i="1"/>
  <c r="AC176" i="1"/>
  <c r="AC168" i="1"/>
  <c r="AC160" i="1"/>
  <c r="AC152" i="1"/>
  <c r="AC144" i="1"/>
  <c r="AC138" i="1"/>
  <c r="AC131" i="1"/>
  <c r="AC124" i="1"/>
  <c r="AC116" i="1"/>
  <c r="AC108" i="1"/>
  <c r="AC100" i="1"/>
  <c r="AC92" i="1"/>
  <c r="AC84" i="1"/>
  <c r="AC76" i="1"/>
  <c r="AC68" i="1"/>
  <c r="AC60" i="1"/>
  <c r="AC52" i="1"/>
  <c r="AC44" i="1"/>
  <c r="AC36" i="1"/>
  <c r="AC337" i="1"/>
  <c r="AC329" i="1"/>
  <c r="AC321" i="1"/>
  <c r="AC265" i="1"/>
  <c r="AC217" i="1"/>
  <c r="AC169" i="1"/>
  <c r="AC132" i="1"/>
  <c r="AC85" i="1"/>
  <c r="AC61" i="1"/>
  <c r="AC289" i="1"/>
  <c r="AC241" i="1"/>
  <c r="AC185" i="1"/>
  <c r="AC145" i="1"/>
  <c r="AC93" i="1"/>
  <c r="AC45" i="1"/>
  <c r="AC273" i="1"/>
  <c r="AC225" i="1"/>
  <c r="AC177" i="1"/>
  <c r="AC139" i="1"/>
  <c r="AC101" i="1"/>
  <c r="AC37" i="1"/>
  <c r="AC299" i="1"/>
  <c r="AC267" i="1"/>
  <c r="AC235" i="1"/>
  <c r="AC203" i="1"/>
  <c r="AC171" i="1"/>
  <c r="AC141" i="1"/>
  <c r="AC111" i="1"/>
  <c r="AC87" i="1"/>
  <c r="AC79" i="1"/>
  <c r="AC47" i="1"/>
  <c r="AC39" i="1"/>
  <c r="AC340" i="1"/>
  <c r="AC332" i="1"/>
  <c r="AC324" i="1"/>
  <c r="AC316" i="1"/>
  <c r="AC314" i="1"/>
  <c r="AC306" i="1"/>
  <c r="AC298" i="1"/>
  <c r="AC290" i="1"/>
  <c r="AC282" i="1"/>
  <c r="AC274" i="1"/>
  <c r="AC266" i="1"/>
  <c r="AC258" i="1"/>
  <c r="AC250" i="1"/>
  <c r="AC242" i="1"/>
  <c r="AC234" i="1"/>
  <c r="AC226" i="1"/>
  <c r="AC218" i="1"/>
  <c r="AC210" i="1"/>
  <c r="AC202" i="1"/>
  <c r="AC194" i="1"/>
  <c r="AC186" i="1"/>
  <c r="AC178" i="1"/>
  <c r="AC170" i="1"/>
  <c r="AC162" i="1"/>
  <c r="AC154" i="1"/>
  <c r="AC146" i="1"/>
  <c r="AC140" i="1"/>
  <c r="AC133" i="1"/>
  <c r="AC126" i="1"/>
  <c r="AC118" i="1"/>
  <c r="AC110" i="1"/>
  <c r="AC102" i="1"/>
  <c r="AC94" i="1"/>
  <c r="AC86" i="1"/>
  <c r="AC78" i="1"/>
  <c r="AC70" i="1"/>
  <c r="AC62" i="1"/>
  <c r="AC54" i="1"/>
  <c r="AC46" i="1"/>
  <c r="AC38" i="1"/>
  <c r="AC339" i="1"/>
  <c r="AC331" i="1"/>
  <c r="AC323" i="1"/>
  <c r="AC315" i="1"/>
  <c r="AC275" i="1"/>
  <c r="AC251" i="1"/>
  <c r="AC219" i="1"/>
  <c r="AC187" i="1"/>
  <c r="AC163" i="1"/>
  <c r="AC127" i="1"/>
  <c r="AC95" i="1"/>
  <c r="AC55" i="1"/>
  <c r="AC338" i="1"/>
  <c r="AC330" i="1"/>
  <c r="AC322" i="1"/>
  <c r="AC307" i="1"/>
  <c r="AC283" i="1"/>
  <c r="AC243" i="1"/>
  <c r="AC211" i="1"/>
  <c r="AC195" i="1"/>
  <c r="AC155" i="1"/>
  <c r="AC134" i="1"/>
  <c r="AC103" i="1"/>
  <c r="AC63" i="1"/>
  <c r="AC343" i="1"/>
  <c r="AC336" i="1"/>
  <c r="AC328" i="1"/>
  <c r="AC320" i="1"/>
  <c r="AC291" i="1"/>
  <c r="AC259" i="1"/>
  <c r="AC227" i="1"/>
  <c r="AC179" i="1"/>
  <c r="AC147" i="1"/>
  <c r="AC119" i="1"/>
  <c r="AC71" i="1"/>
  <c r="AC309" i="1"/>
  <c r="AC301" i="1"/>
  <c r="AC293" i="1"/>
  <c r="AC285" i="1"/>
  <c r="AC277" i="1"/>
  <c r="AC269" i="1"/>
  <c r="AC261" i="1"/>
  <c r="AC253" i="1"/>
  <c r="AC245" i="1"/>
  <c r="AC237" i="1"/>
  <c r="AC229" i="1"/>
  <c r="AC221" i="1"/>
  <c r="AC213" i="1"/>
  <c r="AC205" i="1"/>
  <c r="AC197" i="1"/>
  <c r="AC189" i="1"/>
  <c r="AC181" i="1"/>
  <c r="AC173" i="1"/>
  <c r="AC165" i="1"/>
  <c r="AC157" i="1"/>
  <c r="AC149" i="1"/>
  <c r="AC136" i="1"/>
  <c r="AC128" i="1"/>
  <c r="AC121" i="1"/>
  <c r="AC113" i="1"/>
  <c r="AC105" i="1"/>
  <c r="AC97" i="1"/>
  <c r="AC89" i="1"/>
  <c r="AC81" i="1"/>
  <c r="AC73" i="1"/>
  <c r="AC65" i="1"/>
  <c r="AC57" i="1"/>
  <c r="AC49" i="1"/>
  <c r="AC41" i="1"/>
  <c r="AC342" i="1"/>
  <c r="AC334" i="1"/>
  <c r="AC326" i="1"/>
  <c r="AC318" i="1"/>
  <c r="A3" i="1"/>
  <c r="F3" i="1"/>
  <c r="A4" i="1"/>
  <c r="G4" i="1"/>
  <c r="A5" i="1"/>
  <c r="F6" i="1"/>
  <c r="G6" i="1"/>
  <c r="A7" i="1"/>
  <c r="F7" i="1"/>
  <c r="G7" i="1"/>
  <c r="A8" i="1"/>
  <c r="F8" i="1"/>
  <c r="G8" i="1"/>
  <c r="A9" i="1"/>
  <c r="F9" i="1"/>
  <c r="G9" i="1"/>
  <c r="A10" i="1"/>
  <c r="F10" i="1"/>
  <c r="G10" i="1"/>
  <c r="A11" i="1"/>
  <c r="F11" i="1"/>
  <c r="G11" i="1"/>
  <c r="A12" i="1"/>
  <c r="F12" i="1"/>
  <c r="G12" i="1"/>
  <c r="A13" i="1"/>
  <c r="F13" i="1"/>
  <c r="G13" i="1"/>
  <c r="A14" i="1"/>
  <c r="F14" i="1"/>
  <c r="G14" i="1"/>
  <c r="A15" i="1"/>
  <c r="F15" i="1"/>
  <c r="G15" i="1"/>
  <c r="A16" i="1"/>
  <c r="F16" i="1"/>
  <c r="G16" i="1"/>
  <c r="A17" i="1"/>
  <c r="F17" i="1"/>
  <c r="G17" i="1"/>
  <c r="F18" i="1"/>
  <c r="G18" i="1"/>
  <c r="A20" i="1"/>
  <c r="F20" i="1"/>
  <c r="G20" i="1"/>
  <c r="A21" i="1"/>
  <c r="F21" i="1"/>
  <c r="G21" i="1"/>
  <c r="A22" i="1"/>
  <c r="F22" i="1"/>
  <c r="G22" i="1"/>
  <c r="A23" i="1"/>
  <c r="F23" i="1"/>
  <c r="G23" i="1"/>
  <c r="A24" i="1"/>
  <c r="F24" i="1"/>
  <c r="G24" i="1"/>
  <c r="A25" i="1"/>
  <c r="F25" i="1"/>
  <c r="G25" i="1"/>
  <c r="A26" i="1"/>
  <c r="F26" i="1"/>
  <c r="G26" i="1"/>
  <c r="A27" i="1"/>
  <c r="A28" i="1"/>
  <c r="F28" i="1"/>
  <c r="G28" i="1"/>
  <c r="A29" i="1"/>
  <c r="F29" i="1"/>
  <c r="G29" i="1"/>
  <c r="A30" i="1"/>
  <c r="F30" i="1"/>
  <c r="G30" i="1"/>
  <c r="A31" i="1"/>
  <c r="F31" i="1"/>
  <c r="G31" i="1"/>
  <c r="A32" i="1"/>
  <c r="F32" i="1"/>
  <c r="G32" i="1"/>
  <c r="A33" i="1"/>
  <c r="F33" i="1"/>
  <c r="G33" i="1"/>
  <c r="A34" i="1"/>
  <c r="F34" i="1"/>
  <c r="G34" i="1"/>
  <c r="A35" i="1"/>
  <c r="F35" i="1"/>
  <c r="G35" i="1"/>
  <c r="G2" i="1"/>
  <c r="F2" i="1"/>
  <c r="A2" i="1"/>
  <c r="AC23" i="1" l="1"/>
  <c r="AC11" i="1"/>
  <c r="AC21" i="1"/>
  <c r="AC17" i="1"/>
  <c r="AC9" i="1"/>
  <c r="AC6" i="1"/>
  <c r="AC3" i="1"/>
  <c r="AC34" i="1"/>
  <c r="AC28" i="1"/>
  <c r="AC33" i="1"/>
  <c r="AC20" i="1"/>
  <c r="AC16" i="1"/>
  <c r="AC8" i="1"/>
  <c r="AC5" i="1"/>
  <c r="AC30" i="1"/>
  <c r="AC13" i="1"/>
  <c r="AC35" i="1"/>
  <c r="AC22" i="1"/>
  <c r="AC10" i="1"/>
  <c r="AC32" i="1"/>
  <c r="AC26" i="1"/>
  <c r="AC15" i="1"/>
  <c r="AC7" i="1"/>
  <c r="AC4" i="1"/>
  <c r="AC25" i="1"/>
  <c r="AC27" i="1"/>
  <c r="AC18" i="1"/>
  <c r="AC29" i="1"/>
  <c r="AC24" i="1"/>
  <c r="AC12" i="1"/>
  <c r="AC2" i="1"/>
  <c r="AC31" i="1"/>
  <c r="AC14" i="1"/>
</calcChain>
</file>

<file path=xl/sharedStrings.xml><?xml version="1.0" encoding="utf-8"?>
<sst xmlns="http://schemas.openxmlformats.org/spreadsheetml/2006/main" count="4526" uniqueCount="617">
  <si>
    <t>latitude</t>
  </si>
  <si>
    <t>name</t>
  </si>
  <si>
    <t>category</t>
  </si>
  <si>
    <t>location</t>
  </si>
  <si>
    <t>timezone_type</t>
  </si>
  <si>
    <t>timezone</t>
  </si>
  <si>
    <t>longtitude</t>
  </si>
  <si>
    <t>postcode</t>
  </si>
  <si>
    <t>free_f</t>
  </si>
  <si>
    <t>cost_min</t>
  </si>
  <si>
    <t>cost_max</t>
  </si>
  <si>
    <t>indoor_f</t>
  </si>
  <si>
    <t>outdoor_f</t>
  </si>
  <si>
    <t>family_f</t>
  </si>
  <si>
    <t>mon_o</t>
  </si>
  <si>
    <t>mon_c</t>
  </si>
  <si>
    <t>tues_o</t>
  </si>
  <si>
    <t>tues_c</t>
  </si>
  <si>
    <t>wed_o</t>
  </si>
  <si>
    <t>wed_c</t>
  </si>
  <si>
    <t>thurs_o</t>
  </si>
  <si>
    <t>fri_o</t>
  </si>
  <si>
    <t>fri_c</t>
  </si>
  <si>
    <t>sat_o</t>
  </si>
  <si>
    <t>sat_c</t>
  </si>
  <si>
    <t>sun_o</t>
  </si>
  <si>
    <t>sun_c</t>
  </si>
  <si>
    <t>Mogo Zoo</t>
  </si>
  <si>
    <t>S</t>
  </si>
  <si>
    <t>ZOO</t>
  </si>
  <si>
    <t>AU</t>
  </si>
  <si>
    <t>Australia/Sydney</t>
  </si>
  <si>
    <t>Sydney Aquarium</t>
  </si>
  <si>
    <t>University of Sydney</t>
  </si>
  <si>
    <t>GJai hoc Sydney,Sidnej universiteti,Sidnejas Universitate,Sidnejas UniversitÄte,Sidnejski universiteht,Sidnejskij universitet,Sidney UEniversitesi,Sidney Universiteti,Sidney Ãœniversitesi,Sveuciliste u Sydneyu,SveuÄiliÅ¡te u Sydneyu,Sydney UElikool,Sydney University,Sydney Ãœlikool,Sydneyn yliopisto,Universidad de Sidney,Universidad de SÃ­dney,Universidade de Sydney,Universita di Sydney,Universitaet Sydney,Universitas Sidneiensis,Universitas Sydney,Universitat de Sydney,Universite de Sydney,Universiteit Sydney,Universiteit van Sydney,Universitet Sidneja,Universiti Sydney,UniversitÃ  di Sydney,UniversitÃ¤t Sydney,UniversitÃ© de Sydney,UniversitÃ©it Sydney,Univerzitet u Sidneju,Univerzitet u Sydneyju,Univerzitet u Sydneyu,Uniwersytet w Sydney,citni palkalaikkalakam,danshgah sydny,shidoni da xue,sideuni daehaggyo,xi ni da xue,Äáº¡i há»c Sydney,Ð¡Ð¸Ð´Ð½ÐµÐ¹ ÑƒÐ½Ð¸Ð²ÐµÑ€ÑÐ¸Ñ‚ÐµÑ‚Ñ–,Ð¡Ð¸Ð´Ð½ÐµÐ¹ÑÐºÐ¸Ð¹ ÑƒÐ½Ð¸Ð²ÐµÑ€ÑÐ¸Ñ‚ÐµÑ‚,Ð¡Ñ–Ð´Ð½ÐµÐ¹ÑÐºÑ– ÑžÐ½Ñ–Ð²ÐµÑ€ÑÑ–Ñ‚ÑÑ‚,Ð£Ð½Ð¸Ð²ÐµÑ€Ð·Ð¸Ñ‚ÐµÑ‚ Ñƒ Ð¡Ð¸Ð´Ð½ÐµÑ˜Ñƒ,Ð£Ð½Ñ–Ð²ÐµÑ€ÑÐ¸Ñ‚ÐµÑ‚ Ð¡Ñ–Ð´Ð½ÐµÑ,××•× ×™×‘×¨×¡×™×˜×ª ×¡×™×“× ×™,Ø¬Ø§Ù…Ø¹Ø© Ø³ÙŠØ¯Ù†ÙŠ,Ø¯Ø§Ù†Ø´Ú¯Ø§Ù‡ Ø³ÛŒØ¯Ù†ÛŒ,Ø³Ù‰Ø¯Ù†ÛÙŠ Ø¦Û‡Ù†Ù‰Û‹ÛØ±Ø³ØªÛØªÙ‰,ÛŒÙˆÙ†ÛŒÙˆØ±Ø³Ù¹ÛŒ Ø¢Ù Ø³ÚˆÙ†ÛŒ,à®šà®¿à®Ÿà¯à®©à®¿ à®ªà®²à¯à®•à®²à¯ˆà®•à¯à®•à®´à®•à®®à¯,ã‚·ãƒ‰ãƒ‹ãƒ¼å¤§å­¦,æ‚‰å°¼å¤§å­¸,ì‹œë“œë‹ˆ ëŒ€í•™êµ</t>
  </si>
  <si>
    <t>UNIV</t>
  </si>
  <si>
    <t>The University of New South Wales</t>
  </si>
  <si>
    <t>The University of New South Wales,UNSW</t>
  </si>
  <si>
    <t>Chifley Turm</t>
  </si>
  <si>
    <t>Chifley Tower</t>
  </si>
  <si>
    <t>TOWR</t>
  </si>
  <si>
    <t>Sydney Tower</t>
  </si>
  <si>
    <t>Menara Sydney,Sidnejskaja tehlevezha,Sidnejskaja telebashnja,Torre de Sidney,Torre de Sydney,Torre de SÃ­dney,brj sydny,hxkhxy sidniy,sideuni tawo,xi ni ta,Ð¡Ð¸Ð´Ð½ÐµÐ¹ÑÐºÐ°Ñ Ñ‚ÐµÐ»ÐµÐ±Ð°ÑˆÐ½Ñ,Ð¡Ñ–Ð´Ð½ÐµÐ¹ÑÐºÐ°Ñ Ñ‚ÑÐ»ÐµÐ²ÐµÐ¶Ð°,Ø¨Ø±Ø¬ Ø³ÛŒØ¯Ù†ÛŒ,à¸«à¸­à¸„à¸­à¸¢à¸‹à¸´à¸”à¸™à¸µà¸¢à¹Œ,ã‚·ãƒ‰ãƒ‹ãƒ¼ãƒ»ã‚¿ãƒ¯ãƒ¼,æ‚‰å°¼å¡”,ì‹œë“œë‹ˆ íƒ€ì›Œ</t>
  </si>
  <si>
    <t>New Theatre</t>
  </si>
  <si>
    <t>THTR</t>
  </si>
  <si>
    <t>Royal Theatre</t>
  </si>
  <si>
    <t>State Theatre</t>
  </si>
  <si>
    <t>Staatstheater</t>
  </si>
  <si>
    <t>Sydney Cricket Ground</t>
  </si>
  <si>
    <t>SCG,citni kirikket maitanam,sidani kriketa gra'unda,sidani kriketa maidana,sidni krikkarr grant,Ø³ÚˆÙ†ÛŒ Ú©Ø±Ú©Ù¹ Ú¯Ø±Ø§Ø¤Ù†Úˆ,à¤¸à¤¿à¤¡à¤¨à¥€ à¤•à¥à¤°à¤¿à¤•à¥‡à¤Ÿ à¤—à¥à¤°à¤¾à¤‰à¤‚à¤¡,à¤¸à¤¿à¤¡à¤¨à¥€ à¤•à¥à¤°à¤¿à¤•à¥‡à¤Ÿ à¤®à¥ˆà¤¦à¤¾à¤¨,à¦¸à¦¿à¦¡à¦¨à¦¿ à¦•à§à¦°à¦¿à¦•à§‡à¦Ÿ à¦—à§à¦°à¦¾à¦‰à¦¨à§à¦¡,à®šà®¿à®Ÿà¯à®©à®¿ à®•à®¿à®°à®¿à®•à¯à®•à¯†à®Ÿà¯ à®®à¯ˆà®¤à®¾à®©à®®à¯,à´¸à´¿à´¡àµà´¨à´¿ à´•àµà´°à´¿à´•àµà´•à´±àµà´±àµ à´—àµà´°àµ—à´£àµà´Ÿàµ,ã‚·ãƒ‰ãƒ‹ãƒ¼ãƒ»ã‚¯ãƒªã‚±ãƒƒãƒˆãƒ»ã‚°ãƒ©ã‚¦ãƒ³ãƒ‰</t>
  </si>
  <si>
    <t>STDM</t>
  </si>
  <si>
    <t>Sydney Football Stadium</t>
  </si>
  <si>
    <t>Allianz Stadium,Aussie Stadium,Fussballstatdium Sydney,FuÃŸballstatdium Sydney,Sidnejskij futbol'nyj stadion,Sidney Futbol Stadyumu,Stadion Sepak Bola Sydney,Stadion Sidnej fudbal,Sydney Voetbalstadion,sideuni pusbol seutadium,xue li zu qiu chang,Ð¡Ð¸Ð´Ð½ÐµÐ¹ÑÐºÐ¸Ð¹ Ñ„ÑƒÑ‚Ð±Ð¾Ð»ÑŒÐ½Ñ‹Ð¹ ÑÑ‚Ð°Ð´Ð¸Ð¾Ð½,Ð¡Ñ‚Ð°Ð´Ð¸Ð¾Ð½ Ð¡Ð¸Ð´Ð½ÐµÑ˜ Ñ„ÑƒÐ´Ð±Ð°Ð»,Ù…Ù„Ø¹Ø¨ Ø³ÙŠØ¯Ù†ÙŠ Ù„ÙƒØ±Ø© Ø§Ù„Ù‚Ø¯Ù…,ã‚·ãƒ‰ãƒ‹ãƒ¼ãƒ»ãƒ•ãƒƒãƒˆãƒœãƒ¼ãƒ«ãƒ»ã‚¹ã‚¿ã‚¸ã‚¢ãƒ ,é›ªæ¢¨è¶³çƒå ´,ì‹œë“œë‹ˆ í’‹ë³¼ ìŠ¤íƒ€ë””ì›€</t>
  </si>
  <si>
    <t>Telstra Stadium</t>
  </si>
  <si>
    <t>Stadium Australia</t>
  </si>
  <si>
    <t>Olympia Park Sydney</t>
  </si>
  <si>
    <t>Sydney Olympic Park</t>
  </si>
  <si>
    <t>Concord Oval</t>
  </si>
  <si>
    <t>Englefield Soccer Stadium</t>
  </si>
  <si>
    <t>Central Station</t>
  </si>
  <si>
    <t>Sydney Station</t>
  </si>
  <si>
    <t>RSTN</t>
  </si>
  <si>
    <t>Parlament</t>
  </si>
  <si>
    <t>Parliament House</t>
  </si>
  <si>
    <t>ADMF</t>
  </si>
  <si>
    <t>Sydney Town Hall</t>
  </si>
  <si>
    <t>Rathaus Sydney</t>
  </si>
  <si>
    <t>State Library of New South Wales</t>
  </si>
  <si>
    <t>Sydney Opera House</t>
  </si>
  <si>
    <t>Aras Ceoldramaiochta Sydney,Balay Opera han Sydney,Gedung Opera Sydney,Jumba la Sanaa la Sydney,Nha hat Opera Sydney,NhÃ  hÃ¡t Opera Sydney,Opera de Sidney,Opera de Sydney,Opera na Sidni,Opera tou Sidnef,Opera v Sydney,Operahuset i Sydney,Operejo de Sidnejo,Operodomo di Sydney,Operuhusid i Sydney,OpÃ©ra de Sydney,Panggung Opera Sydney,Sidnejas operteatris,Sidnejas operteÄtris,Sidnejaus operos teatras,Sidnejn duurijn teatr,Sidnejs'kij opernij teatr,Sidnejska Opera,Sidnejska opera,Sidnejski operny tehatr,Sidnejskij opernyj teatr,Sidney Opera Evi,Sidney Opera Teatri,Sidney Opera TeatrÄ±,Sidney opera teatri,SidnÄ—jaus operos teatras,Sydney Opera Hoose,Sydney Opera House,Sydney ooperiteater,Sydney-i Operahaz,Sydney-i OperahÃ¡z,Sydney-opera,Sydneyjska operna hisa,Sydneyjska operna hiÅ¡a,Sydneyn oopperatalo,Sydneyska opera,Teatro dell'opera di Sydney,Theatrum Operaticum Sydneianum,Tiatru di lOpira di Sydney,Tiatru di lÃ’pira di Sydney,Ty Opera Sydney,TÅ· Opera Sydney,citni oppera malikai,dar awbra sydny,khanh apray sydny,rong xuprakr sidniy,sidani apera ha'usa,sidani opera ha'usa,sideuni opela hauseu,sidni opera ha'usa,sidni oppara has,xi ni ge ju yuan,xue li ge ju yuan,Ãras CeoldrÃ¡maÃ­ochta Sydney,Ã’pera de Sydney,Ã“pera de Sidney,Ã“pera de Sydney,Ã“pera de SÃ­dney,Ã“peruhÃºsiÃ° Ã­ Sydney,ÎŒÏ€ÎµÏÎ± Ï„Î¿Ï… Î£Î¯Î´Î½ÎµÏ‹,ÐžÐ¿ÐµÑ€Ð° Ð½Ð° Ð¡Ð¸Ð´Ð½Ð¸,Ð¡Ð¸Ð´Ð½ÐµÐ¹Ð½ Ð´ÑƒÑƒÑ€Ð¸Ð¹Ð½ Ñ‚ÐµÐ°Ñ‚Ñ€,Ð¡Ð¸Ð´Ð½ÐµÐ¹ÑÐºÐ¸Ð¹ Ð¾Ð¿ÐµÑ€Ð½Ñ‹Ð¹ Ñ‚ÐµÐ°Ñ‚Ñ€,Ð¡Ð¸Ð´Ð½ÐµÑ˜ÑÐºÐ° Ð¾Ð¿ÐµÑ€Ð°,Ð¡Ñ–Ð´Ð½ÐµÐ¹ÑÐºÑ– Ð¾Ð¿ÐµÑ€Ð½Ñ‹ Ñ‚ÑÐ°Ñ‚Ñ€,Ð¡Ñ–Ð´Ð½ÐµÐ¹ÑÑŒÐºÐ¸Ð¹ Ð¾Ð¿ÐµÑ€Ð½Ð¸Ð¹ Ñ‚ÐµÐ°Ñ‚Ñ€,ÕÕ«Õ¤Õ¶Õ¥ÕµÕ« Ö…ÕºÕ¥Ö€Õ¡ÕµÕ«Õ¶ Õ©Õ¡Õ¿Ö€Õ¸Õ¶,×‘×™×ª ×”××•×¤×¨×” ×©×œ ×¡×™×“× ×™,Ø®Ø§Ù†Ù‡ Ø§Ù¾Ø±Ø§ÛŒ Ø³ÛŒØ¯Ù†ÛŒ,Ø®Ø§Ù†Û•ÛŒ Ø¦Û†Ù¾ÛŽØ±Ø§ÛŒ Ø³ÛŒØ¯Ù†ÛŒ,Ø¯Ø§Ø± Ø£ÙˆØ¨Ø±Ø§ Ø³ÙŠØ¯Ù†ÙŠ,Ø³ÚˆÙ†ÛŒ Ø§ÙˆÙ¾ÛŒØ±Ø§ ÛØ§Ø¤Ø²,Ø³ÚˆÙ†ÛŒ Ø§ÙˆÙ¾ÛŒØ±Ø§ ÛØ§Ø¤Ø³,à¤¸à¤¿à¤¡à¤¨à¥€ à¤‘à¤ªà¥‡à¤°à¤¾ à¤¹à¤¾à¤‰à¤¸,à¤¸à¤¿à¤¡à¤¨à¥€ à¤“à¤ªà¥‡à¤°à¤¾ à¤¹à¤¾à¤‰à¤¸,à¤¸à¤¿à¤¡à¥à¤¨à¥€ à¤“à¤ªà¥‡à¤°à¤¾ à¤¹à¤¾à¤‰à¤¸,à¦¸à¦¿à¦¡à¦¨à¦¿ à¦…à¦ªà§‡à¦°à¦¾ à¦¹à¦¾à¦‰à¦¸,à®šà®¿à®Ÿà¯à®©à®¿ à®’à®ªà¯à®ªà¯‡à®°à®¾ à®®à®¾à®³à®¿à®•à¯ˆ,à´¸à´¿à´¡àµà´¨à´¿ à´“à´ªàµà´ªà´± à´¹àµ—à´¸àµ,à¹‚à¸£à¸‡à¸­à¸¸à¸›à¸£à¸²à¸à¸£à¸‹à¸´à¸”à¸™à¸µà¸¢à¹Œ,à½¦à½²à½‘à¼‹à½“à½ºà¼‹à½Ÿà¾³à½¼à½¦à¼‹à½‚à½¢à¼‹à½à½„à¼‹à¼,á€†á€…á€ºá€’á€”á€® á€¡á€±á€¬á€ºá€•á€›á€¬ á€•á€¼á€‡á€¬á€á€ºá€›á€¯á€¶,áƒ¡áƒ˜áƒ“áƒœáƒ”áƒ˜áƒ¡ áƒáƒžáƒ”áƒ áƒ˜áƒ¡ áƒ—áƒ”áƒáƒ¢áƒ áƒ˜,ã‚·ãƒ‰ãƒ‹ãƒ¼ãƒ»ã‚ªãƒšãƒ©ãƒã‚¦ã‚¹,æ‚‰å°¼æ­Œå‰§é™¢,é›ªæ¢¨æ­ŒåŠ‡é™¢,ì‹œë“œë‹ˆ ì˜¤íŽ˜ë¼ í•˜ìš°ìŠ¤</t>
  </si>
  <si>
    <t>AMTH</t>
  </si>
  <si>
    <t>Sydney Harbour Bridge</t>
  </si>
  <si>
    <t>Cau cang Sydney,Cáº§u cáº£ng Sydney,Daraja la Bandari ya Sydney,Droichead Chuan Sydney,Garbor-Bridzh,Harbour Bridge,Harbour bridge  Sydney,Jambatan Pelabuhan Sydney,Jembatan Sydney Harbour,Kharbor-Bridzh,Most Kharbar-Brydzh,Pont Harbwr Sydney,Pont del Port de Sydney,Ponte da Baia de Sydney,Ponte da BaÃ­a de Sydney,Puente de la bahia de Sidney,Puente de la bahÃ­a de SÃ­dney,Sidnejaus uosto tiltas,Sidnejski most,Sidnejski pristanishen most,Sidni Kharbur Bridzh,SidnÄ—jaus uosto tiltas,Sydney Hafenbruecke,Sydney HafenbrÃ¼cke,Sydney Harbour Bridge,Sydney harbour bridge  Sdyney,Sydneyhafnarbruin,SydneyhafnarbrÃºin,Sydneyhawebrug,Sydneyjski pristaniski most,Sydneyjski pristaniÅ¡ki most,Sydneysky pristavny most,SydneyskÃ½ prÃ­stavnÃ½ most,The Coathanger,citni turaimukap palam,gsr nml sydny,hababurijji,jsr mynaÊ¾ sydny,pl bndrgah sydny,saphan sidniy har bexr,sidani bandaragaha pula,sideuni habeo beuliji,sidni bandaragaha bamdha,sidni harbar setuve,sidni harbar vantena,sydny bndry pl,sÚˆny Ûarbr brj,xue li gang wan da qiao,Ð“Ð°Ñ€Ð±Ð¾Ñ€-Ð‘Ñ€Ñ–Ð´Ð¶,ÐœÐ¾ÑÑ‚ Ð¥Ð°Ñ€Ð±Ð°Ñ€-Ð‘Ñ€Ñ‹Ð´Ð¶,Ð¡Ð¸Ð´Ð½ÐµÑ˜ÑÐºÐ¸ Ð¼Ð¾ÑÑ‚,Ð¡Ð¸Ð´Ð½ÐµÑ˜ÑÐºÐ¸ Ð¿Ñ€Ð¸ÑÑ‚Ð°Ð½Ð¸ÑˆÐµÐ½ Ð¼Ð¾ÑÑ‚,Ð¡Ð¸Ð´Ð½Ð¸ Ð¥Ð°Ñ€Ð±ÑŠÑ€ Ð‘Ñ€Ð¸Ð´Ð¶,Ð¥Ð°Ñ€Ð±Ð¾Ñ€-Ð‘Ñ€Ð¸Ð´Ð¶,×’×©×¨ × ×ž×œ ×¡×™×“× ×™,Ø¬Ø³Ø± Ù…ÙŠÙ†Ø§Ø¡ Ø³ÙŠØ¯Ù†ÙŠ,Ø³ÚˆÙ†ÛŒ ÛØ§Ø±Ø¨Ø± Ø¨Ø±Ø¬,Ø³ÛŒØ¯Ù†ÛŒ Ø¨Ù†Ø¯Ø±ÛŒ Ù¾Ù„,Ù¾Ù„ Ø¨Ù†Ø¯Ø±Ú¯Ø§Ù‡ Ø³ÛŒØ¯Ù†ÛŒ,à¤¸à¤¿à¤¡à¤¨à¥€ à¤¬à¤‚à¤¦à¤°à¤—à¤¾à¤¹ à¤ªà¥à¤²,à¤¸à¤¿à¤¡à¥à¤¨à¥€ à¤¬à¤¨à¥à¤¦à¤°à¤—à¤¾à¤¹ à¤¬à¤¾à¤à¤§,à®šà®¿à®Ÿà¯à®©à®¿ à®¤à¯à®±à¯ˆà®®à¯à®•à®ªà¯ à®ªà®¾à®²à®®à¯,à°¸à°¿à°¡à±à°¨à±€ à°¹à°¾à°°à±à°¬à°°à± à°µà°‚à°¤à±†à°¨,à²¸à²¿à²¡à³à²¨à²¿ à²¹à²¾à²°à³à²¬à²°à³ à²¸à³‡à²¤à³à²µà³†,à´¸à´¿à´¡àµà´¨à´¿ à´¹à´¾àµ¼à´¬àµ¼ à´ªà´¾à´²à´‚,à¸ªà¸°à¸žà¸²à¸™à¸‹à¸´à¸”à¸™à¸µà¸¢à¹Œà¸®à¸²à¸£à¹Œà¹€à¸šà¸­à¸£à¹Œ,ãƒãƒ¼ãƒãƒ¼ãƒ–ãƒªãƒƒã‚¸,é›ªæ¢¨æ¸¯ç£å¤§æ©‹,ì‹œë“œë‹ˆ í•˜ë²„ ë¸Œë¦¬ì§€</t>
  </si>
  <si>
    <t>BDG</t>
  </si>
  <si>
    <t>Pyrmont Bridge</t>
  </si>
  <si>
    <t>Queen Victoria Building</t>
  </si>
  <si>
    <t>Bangunan Queen Victoria,kwin bigtolia bilding,tuk khwin wikhtxreiy,wei duo li ya nu wang da sha,à¸•à¸¶à¸à¸„à¸§à¸µà¸™à¸§à¸´à¸„à¸•à¸­à¹€à¸£à¸µà¸¢,ã‚¯ã‚¤ãƒ¼ãƒ³ãƒ»ãƒ´ã‚£ã‚¯ãƒˆãƒªã‚¢ãƒ»ãƒ“ãƒ«ãƒ‡ã‚£ãƒ³ã‚°,ç¶­å¤šåˆ©äºžå¥³çŽ‹å¤§å»ˆ,í€¸ ë¹…í† ë¦¬ì•„ ë¹Œë”©</t>
  </si>
  <si>
    <t>BLDG</t>
  </si>
  <si>
    <t>City Recital Hall</t>
  </si>
  <si>
    <t>Gunners Barracks</t>
  </si>
  <si>
    <t>BRKS</t>
  </si>
  <si>
    <t>Scots Church</t>
  </si>
  <si>
    <t>CH</t>
  </si>
  <si>
    <t>Holy Trinity Church</t>
  </si>
  <si>
    <t>Garrison Church,Holy Trinity Church</t>
  </si>
  <si>
    <t>Saint Phillips Church</t>
  </si>
  <si>
    <t>Saint Stephens Church</t>
  </si>
  <si>
    <t>Saint Maryâ€™s Cathedral</t>
  </si>
  <si>
    <t>Saint Mary's Cathedral</t>
  </si>
  <si>
    <t>Saint Mary's Cathedral,Saint Maryâ€™s Cathedral</t>
  </si>
  <si>
    <t>Unitarian Church</t>
  </si>
  <si>
    <t>Wesley Chapel</t>
  </si>
  <si>
    <t>Saint Georges Church</t>
  </si>
  <si>
    <t>Saint James Church</t>
  </si>
  <si>
    <t>Saint Andrews Cathedral</t>
  </si>
  <si>
    <t>Saint Paulâ€™s Church</t>
  </si>
  <si>
    <t>Saint Paul's Church</t>
  </si>
  <si>
    <t>Saint Paul's Church,Saint Paulâ€™s Church</t>
  </si>
  <si>
    <t>Lutheran Church</t>
  </si>
  <si>
    <t>Baptist Church</t>
  </si>
  <si>
    <t>Saint Peters Church</t>
  </si>
  <si>
    <t>Sacred Hearts Church and School</t>
  </si>
  <si>
    <t>Saint Patricks Church</t>
  </si>
  <si>
    <t>Saint Vincents Church</t>
  </si>
  <si>
    <t>Wayside Chapel</t>
  </si>
  <si>
    <t>First Church of Christ Scientist</t>
  </si>
  <si>
    <t>Saint John Church</t>
  </si>
  <si>
    <t>Saint Marks Church</t>
  </si>
  <si>
    <t>Greenoaks Avenue</t>
  </si>
  <si>
    <t>Saint Benedicts Church</t>
  </si>
  <si>
    <t>Saint Francis Church</t>
  </si>
  <si>
    <t>Council Church</t>
  </si>
  <si>
    <t>St Paul's Anglican Church</t>
  </si>
  <si>
    <t>Old Anglican Church</t>
  </si>
  <si>
    <t>Bonnie Vale</t>
  </si>
  <si>
    <t>CMP</t>
  </si>
  <si>
    <t>Star City Casino</t>
  </si>
  <si>
    <t>CSNO</t>
  </si>
  <si>
    <t>Cockatoo Dockyard (historical)</t>
  </si>
  <si>
    <t>DCKY</t>
  </si>
  <si>
    <t>Chinese Garden of Friendship</t>
  </si>
  <si>
    <t>GDN</t>
  </si>
  <si>
    <t>Royal Botanic Gardens</t>
  </si>
  <si>
    <t>Jardins botaniques royaux de Sydney,Korolevskij botanicheskij sad,Korolivs'kij botanichnij sad,Real Jardin Botanico de Sidney,Real JardÃ­n BotÃ¡nico de SÃ­dney,Regaj Botanikaj Gardenoj,ReÄaj Botanikaj Äœardenoj,sideuni wanglibsigmul-won,xi ni huang jia zhi wu yuan,ÐšÐ¾Ñ€Ð¾Ð»ÐµÐ²ÑÐºÐ¸Ð¹ Ð±Ð¾Ñ‚Ð°Ð½Ð¸Ñ‡ÐµÑÐºÐ¸Ð¹ ÑÐ°Ð´,ÐšÐ¾Ñ€Ð¾Ð»Ñ–Ð²ÑÑŒÐºÐ¸Ð¹ Ð±Ð¾Ñ‚Ð°Ð½Ñ–Ñ‡Ð½Ð¸Ð¹ ÑÐ°Ð´,æ‚‰å°¼çš‡å®¶æ¤ç‰©åœ’,ì‹œë“œë‹ˆ ì™•ë¦½ì‹ë¬¼ì›</t>
  </si>
  <si>
    <t>Binnamittalong Native Gardens</t>
  </si>
  <si>
    <t>Annie Forsyth Wyatt Garden</t>
  </si>
  <si>
    <t>Chiswick Gardens</t>
  </si>
  <si>
    <t>Edgar Gornall Wildflower Gardens</t>
  </si>
  <si>
    <t>Doyle Gardens</t>
  </si>
  <si>
    <t>Glenbrook Wildflower Gardens</t>
  </si>
  <si>
    <t>Glades Bay Native Gardens</t>
  </si>
  <si>
    <t>Glenbrook Gardens</t>
  </si>
  <si>
    <t>Joseph Banks Native Plants Garden</t>
  </si>
  <si>
    <t>Ku-ring-gai Wildflower Garden</t>
  </si>
  <si>
    <t>Ku-ring-gai Wildflower Garden,Kuring-Gai Wildflower Garden</t>
  </si>
  <si>
    <t>Jessie Street Gardens</t>
  </si>
  <si>
    <t>Holroyd Gardens Park</t>
  </si>
  <si>
    <t>Green Toad Tea Garden</t>
  </si>
  <si>
    <t>Ivanhoe Park Botanic Garden</t>
  </si>
  <si>
    <t>Gilmore Gardens</t>
  </si>
  <si>
    <t>Melody Gardens</t>
  </si>
  <si>
    <t>Lisgar Gardens</t>
  </si>
  <si>
    <t>Mount Annan Botanic Garden</t>
  </si>
  <si>
    <t>Model Farms Gardens</t>
  </si>
  <si>
    <t>Maiden Gardens</t>
  </si>
  <si>
    <t>Lowes Gardens</t>
  </si>
  <si>
    <t>Luxford Gardens</t>
  </si>
  <si>
    <t>Oatley Memorial Gardens</t>
  </si>
  <si>
    <t>Nairn Gardens</t>
  </si>
  <si>
    <t>Oatley Embankment Gardens</t>
  </si>
  <si>
    <t>Parkside Gardens</t>
  </si>
  <si>
    <t>Paddington Reservoir Gardens</t>
  </si>
  <si>
    <t>Sandringham Memorial Gardens</t>
  </si>
  <si>
    <t>Sandringham Garden,Sandringham Gardens,Sandringham Memorial Gardens</t>
  </si>
  <si>
    <t>Sandringham Garden</t>
  </si>
  <si>
    <t>Shortland Garden</t>
  </si>
  <si>
    <t>Sutherland Gardens</t>
  </si>
  <si>
    <t>Woodriffe Gardens</t>
  </si>
  <si>
    <t>Woniora Gardens</t>
  </si>
  <si>
    <t>Woodriff Gardens</t>
  </si>
  <si>
    <t>The Mater Gardens</t>
  </si>
  <si>
    <t>Zeldaline Gardens</t>
  </si>
  <si>
    <t>Stony Range Botanic Garden</t>
  </si>
  <si>
    <t>The Swain Gardens</t>
  </si>
  <si>
    <t>Rose Garden</t>
  </si>
  <si>
    <t>Sydney Tropical Centre</t>
  </si>
  <si>
    <t>Fitzroy Gardens</t>
  </si>
  <si>
    <t>Man Oâ€™War Jetty</t>
  </si>
  <si>
    <t>Man O'War Jetty</t>
  </si>
  <si>
    <t>Man O'War Jetty,Man Oâ€™War Jetty</t>
  </si>
  <si>
    <t>JTY</t>
  </si>
  <si>
    <t>Cadmans Cottage Historic Site</t>
  </si>
  <si>
    <t>HSTS</t>
  </si>
  <si>
    <t>Captain Cooks Landing Place Historic Site</t>
  </si>
  <si>
    <t>Long Bay Rifle Range (Closed)</t>
  </si>
  <si>
    <t>Long Bay Rifle Range</t>
  </si>
  <si>
    <t>Sydney Town Hall Clocktower</t>
  </si>
  <si>
    <t>Clock Tower,Sydney Town Hall Clocktower</t>
  </si>
  <si>
    <t>Agar Steps</t>
  </si>
  <si>
    <t>Cenotaph</t>
  </si>
  <si>
    <t>Anzac War Memorial</t>
  </si>
  <si>
    <t>Hero of Waterloo</t>
  </si>
  <si>
    <t>Endeavour Fountain</t>
  </si>
  <si>
    <t>Cadmanâ€™s Cottage</t>
  </si>
  <si>
    <t>Cadman's Cottage</t>
  </si>
  <si>
    <t>Cadman's Cottage,Cadmanâ€™s Cottage</t>
  </si>
  <si>
    <t>Government House</t>
  </si>
  <si>
    <t>Mrs. Macquaries Chair</t>
  </si>
  <si>
    <t>Fort Denison</t>
  </si>
  <si>
    <t>A.D.I Garden Island Facility</t>
  </si>
  <si>
    <t>El Alamein Fountain</t>
  </si>
  <si>
    <t>Elizabeth Bay House</t>
  </si>
  <si>
    <t>Pyrmont Incinerator</t>
  </si>
  <si>
    <t>Bondi Surf Pavilion</t>
  </si>
  <si>
    <t>Bondi Pavilion</t>
  </si>
  <si>
    <t>Bare Island Historic Site</t>
  </si>
  <si>
    <t>Barranjoey Lighthouse</t>
  </si>
  <si>
    <t>LTHSE</t>
  </si>
  <si>
    <t>Macquarie Lighthouse</t>
  </si>
  <si>
    <t>Outer South Head Light,South Head Upper Light</t>
  </si>
  <si>
    <t>Hornby Lighthouse</t>
  </si>
  <si>
    <t>South Head Lower Light</t>
  </si>
  <si>
    <t>Captain Cook Memorial</t>
  </si>
  <si>
    <t>MNMT</t>
  </si>
  <si>
    <t>Cruising Yacht Club of Australia</t>
  </si>
  <si>
    <t>CYC,CYC  Rushcutters  Sydney  NSW,CYCA</t>
  </si>
  <si>
    <t>MAR</t>
  </si>
  <si>
    <t>Mrs Maquarie's chair</t>
  </si>
  <si>
    <t>ANZAC War Memorial</t>
  </si>
  <si>
    <t>Mosman War Memorial</t>
  </si>
  <si>
    <t>Lord Nelson Brewery</t>
  </si>
  <si>
    <t>MFGB</t>
  </si>
  <si>
    <t>Shakespeare Place</t>
  </si>
  <si>
    <t>Archibald Fountain</t>
  </si>
  <si>
    <t>The Reginald Bartley Oval</t>
  </si>
  <si>
    <t>Soldiers Memorial Fountain</t>
  </si>
  <si>
    <t>Carlton Kent Brewery</t>
  </si>
  <si>
    <t>Drummoyne Sailing Club</t>
  </si>
  <si>
    <t>Obelisk of 1870 to Celbrate Captain Cook's Landing</t>
  </si>
  <si>
    <t>Australian Museum</t>
  </si>
  <si>
    <t>Avstralijskij muzej,Avustralya Muezesi,Avustralya MÃ¼zesi,Museo Australiano,Museu Australiano,Museum Australia,Museum Australiense,MusÃ©um Australia,ao zhou bo wu guan,mwzh astralyayy,ÐÐ²ÑÑ‚Ñ€Ð°Ð»Ð¸Ð¹ÑÐºÐ¸Ð¹ Ð¼ÑƒÐ·ÐµÐ¹,Ô±Õ¾Õ½Õ¿Ö€Õ¡Õ¬Õ«Õ¡Õ¯Õ¡Õ¶ Õ©Õ¡Õ¶Õ£Õ¡Ö€Õ¡Õ¶,Ù…ÙˆØ²Ù‡ Ø§Ø³ØªØ±Ø§Ù„ÛŒØ§ÛŒÛŒ,æ¾³æ´²åšç‰©é¦†</t>
  </si>
  <si>
    <t>MUS</t>
  </si>
  <si>
    <t>Art Gallery of New South Wales</t>
  </si>
  <si>
    <t>Galerie dart de Nouvelle-Galles du Sud,Khudozhnja galereja Novogo Pivdennogo Uel'su,Mastackaja galerehja Novaga Paudnjovaga Uehl'sa,nyusauseuweilseu ju ateu gaelleoli,nywsawt wlz hnry ngarkhnh,xin nan wei er shi mei shu guan,ÐœÐ°ÑÑ‚Ð°Ñ†ÐºÐ°Ñ Ð³Ð°Ð»ÐµÑ€ÑÑ ÐÐ¾Ð²Ð°Ð³Ð° ÐŸÐ°ÑžÐ´Ð½Ñ‘Ð²Ð°Ð³Ð° Ð£ÑÐ»ÑŒÑÐ°,Ð¥ÑƒÐ´Ð¾Ð¶Ð½Ñ Ð³Ð°Ð»ÐµÑ€ÐµÑ ÐÐ¾Ð²Ð¾Ð³Ð¾ ÐŸÑ–Ð²Ð´ÐµÐ½Ð½Ð¾Ð³Ð¾ Ð£ÐµÐ»ÑŒÑÑƒ,Ù†ÛŒÙˆØ³Ø§ÙˆØª ÙˆÙ„Ø² Ù‡Ù†Ø±ÛŒ Ù†Ú¯Ø§Ø±Ø®Ù†Ù‡,ãƒ‹ãƒ¥ãƒ¼ãƒ»ã‚µã‚¦ã‚¹ãƒ»ã‚¦ã‚§ãƒ¼ãƒ«ã‚ºå·žç«‹ç¾Žè¡“é¤¨,æ–°å—å¨çˆ¾å£«ç¾Žè¡“é¤¨,ë‰´ì‚¬ìš°ìŠ¤ì›¨ì¼ìŠ¤ ì£¼ ì•„íŠ¸ ê°¤ëŸ¬ë¦¬</t>
  </si>
  <si>
    <t>Museum of Contemporary Art</t>
  </si>
  <si>
    <t>Museum of Sydney</t>
  </si>
  <si>
    <t>Musee de Sydney,MusÃ©e de Sydney,sideuni bagmulgwan,xue li bo wu guan,é›ªæ¢¨åšç‰©é¤¨,ì‹œë“œë‹ˆ ë°•ë¬¼ê´€</t>
  </si>
  <si>
    <t>Powerhouse Museum</t>
  </si>
  <si>
    <t>dong li bo wu guan,å‹•åŠ›åšç‰©é¤¨</t>
  </si>
  <si>
    <t>Sydney Tramway Museum</t>
  </si>
  <si>
    <t>The Earth Exchange</t>
  </si>
  <si>
    <t>Merchantâ€™s House Westpac Museum</t>
  </si>
  <si>
    <t>Merchant's House Westpac Museum</t>
  </si>
  <si>
    <t>Merchant's House Westpac Museum,Merchantâ€™s House Westpac Museum</t>
  </si>
  <si>
    <t>Susannah Place</t>
  </si>
  <si>
    <t>Justice and Police Museum</t>
  </si>
  <si>
    <t>The Mint Museum</t>
  </si>
  <si>
    <t>Hyde Park Barracks Museum</t>
  </si>
  <si>
    <t>National Maritime Museum</t>
  </si>
  <si>
    <t>Sydney Jewish Museum</t>
  </si>
  <si>
    <t>Pylon Museum and Lookout</t>
  </si>
  <si>
    <t>Victoria Barracks Museum</t>
  </si>
  <si>
    <t>Brett Whiteley Studio</t>
  </si>
  <si>
    <t>Norton Street</t>
  </si>
  <si>
    <t>Macleay Museum</t>
  </si>
  <si>
    <t>S. H. Ervin Gallery</t>
  </si>
  <si>
    <t>La Perouse Museum</t>
  </si>
  <si>
    <t>HMAS Watson Museum</t>
  </si>
  <si>
    <t>Sydney Observatory</t>
  </si>
  <si>
    <t>OBS</t>
  </si>
  <si>
    <t>Observatory Tower</t>
  </si>
  <si>
    <t>Oxford Lookout</t>
  </si>
  <si>
    <t>OBPT</t>
  </si>
  <si>
    <t>Warrah Lookout</t>
  </si>
  <si>
    <t>Mount Ettalong Lookout</t>
  </si>
  <si>
    <t>Fairfax Lookout</t>
  </si>
  <si>
    <t>Mrs. Macquarie's Chair</t>
  </si>
  <si>
    <t>Georges Heights Lookout</t>
  </si>
  <si>
    <t>Strickland House</t>
  </si>
  <si>
    <t>PAL</t>
  </si>
  <si>
    <t>Vaucluse House</t>
  </si>
  <si>
    <t>Yeomans Bay</t>
  </si>
  <si>
    <t>H</t>
  </si>
  <si>
    <t>BAY</t>
  </si>
  <si>
    <t>Yaralla Bay</t>
  </si>
  <si>
    <t>Woy Woy Bay</t>
  </si>
  <si>
    <t>Woolloomooloo Bay</t>
  </si>
  <si>
    <t>Wooloomooloo Bay</t>
  </si>
  <si>
    <t>White Bay</t>
  </si>
  <si>
    <t>Watsons Bay</t>
  </si>
  <si>
    <t>Watson Bay,Watsons Bay</t>
  </si>
  <si>
    <t>Towlers Bay</t>
  </si>
  <si>
    <t>Morning Bay,Towlers Bay</t>
  </si>
  <si>
    <t>Sydney Cove</t>
  </si>
  <si>
    <t>Enseada de Sidney,Sydneycofa,sideuni kobeu,xi ni wan,ã‚·ãƒ‰ãƒ‹ãƒ¼ãƒ»ã‚³ãƒ¼ãƒ–,æ‚‰å°¼ç£,ì‹œë“œë‹ˆ ì½”ë¸Œ</t>
  </si>
  <si>
    <t>Snails Bay</t>
  </si>
  <si>
    <t>Rushcutters Bay</t>
  </si>
  <si>
    <t>Rushcutter Bay</t>
  </si>
  <si>
    <t>Rozelle Bay</t>
  </si>
  <si>
    <t>Rose Bay</t>
  </si>
  <si>
    <t>Refuge Bay</t>
  </si>
  <si>
    <t>Porto Bay</t>
  </si>
  <si>
    <t>Pitt Water</t>
  </si>
  <si>
    <t>Peats Bight</t>
  </si>
  <si>
    <t>Parsley Bay</t>
  </si>
  <si>
    <t>Neutral Bay</t>
  </si>
  <si>
    <t>Native Dog Bay</t>
  </si>
  <si>
    <t>Mort Bay</t>
  </si>
  <si>
    <t>Mort Bay,Morts Bay</t>
  </si>
  <si>
    <t>Night Bay</t>
  </si>
  <si>
    <t>Lovett Bay,Night Bay</t>
  </si>
  <si>
    <t>Looking Glass Bay</t>
  </si>
  <si>
    <t>Little Pitt Water</t>
  </si>
  <si>
    <t>Little Jerusalem Bay</t>
  </si>
  <si>
    <t>Lavender Bay</t>
  </si>
  <si>
    <t>Johnstons Bay</t>
  </si>
  <si>
    <t>Jerusalem Bay</t>
  </si>
  <si>
    <t>Iron Cove</t>
  </si>
  <si>
    <t>Iron Cove,Long Cove</t>
  </si>
  <si>
    <t>Gymea Bay</t>
  </si>
  <si>
    <t>Fox Bay</t>
  </si>
  <si>
    <t>Flint and Steel Bay</t>
  </si>
  <si>
    <t>Farm Cove</t>
  </si>
  <si>
    <t>Double Bay</t>
  </si>
  <si>
    <t>Cogra Bay</t>
  </si>
  <si>
    <t>Cobar Bay</t>
  </si>
  <si>
    <t>Coasters Retreat</t>
  </si>
  <si>
    <t>Chowder Bay</t>
  </si>
  <si>
    <t>Careel Bay</t>
  </si>
  <si>
    <t>Careel Bay,Evening Bay</t>
  </si>
  <si>
    <t>Calabash Bay</t>
  </si>
  <si>
    <t>Broken Bay</t>
  </si>
  <si>
    <t>Brisk Bay</t>
  </si>
  <si>
    <t>Brisbane Water</t>
  </si>
  <si>
    <t>Botany Bay</t>
  </si>
  <si>
    <t>Ba Botany,Bahia de Botany,BahÃ­a de Botany,Botani,Botanichna zatoka,Botany Bay,Botany Koerfezi,Botany KÃ¶rfezi,Botanybaai,Botanybukta,BÃ¡ Botany,Teluk Botany,Zaliu Botani,Zatoka Botaniczna,botani wan,pottani virikuta,zhi wu xue wan,Ð‘Ð¾Ñ‚Ð°Ð½Ð¸,Ð‘Ð¾Ñ‚Ð°Ð½Ñ–Ñ‡Ð½Ð° Ð·Ð°Ñ‚Ð¾ÐºÐ°,Ð—Ð°Ð»Ñ–Ñž Ð‘Ð¾Ñ‚Ð°Ð½Ñ–,à®ªà¯Šà®Ÿà¯à®Ÿà®©à®¿ à®µà®¿à®°à®¿à®•à¯à®Ÿà®¾,ãƒœã‚¿ãƒ‹ãƒ¼æ¹¾,æ¤ç‰©å­¦æ¹¾</t>
  </si>
  <si>
    <t>Blackwattle Bay</t>
  </si>
  <si>
    <t>Blackwattle Bay,Blackwattle Cove</t>
  </si>
  <si>
    <t>Big Bay</t>
  </si>
  <si>
    <t>Bantry Bay</t>
  </si>
  <si>
    <t>Balls Head Bay</t>
  </si>
  <si>
    <t>Athol Bay</t>
  </si>
  <si>
    <t>Appletree Bay</t>
  </si>
  <si>
    <t>America Bay</t>
  </si>
  <si>
    <t>Cabbage Tree Bay</t>
  </si>
  <si>
    <t>Bondi Bay</t>
  </si>
  <si>
    <t>Bate Bay</t>
  </si>
  <si>
    <t>Yowie Bay</t>
  </si>
  <si>
    <t>Dolans Bay</t>
  </si>
  <si>
    <t>Burraneer Bay</t>
  </si>
  <si>
    <t>Simpsons Bay</t>
  </si>
  <si>
    <t>Red Simpsons Bay,Simpsons Bay</t>
  </si>
  <si>
    <t>Gunnamatta Bay</t>
  </si>
  <si>
    <t>Bundeena Bay</t>
  </si>
  <si>
    <t>Woolooware Bay</t>
  </si>
  <si>
    <t>Sandringham Bay</t>
  </si>
  <si>
    <t>Quibray Bay</t>
  </si>
  <si>
    <t>Weeney Bay</t>
  </si>
  <si>
    <t>Congwong Bay</t>
  </si>
  <si>
    <t>Yarra Bay</t>
  </si>
  <si>
    <t>Little Bay</t>
  </si>
  <si>
    <t>Maroubra Bay</t>
  </si>
  <si>
    <t>Kogarah Bay</t>
  </si>
  <si>
    <t>Shipwrights Bay</t>
  </si>
  <si>
    <t>Kyle Bay</t>
  </si>
  <si>
    <t>Oatley Bay</t>
  </si>
  <si>
    <t>Gungah Bay</t>
  </si>
  <si>
    <t>Jewfish Bay</t>
  </si>
  <si>
    <t>Lime Kiln Bay</t>
  </si>
  <si>
    <t>Gwawley Bay</t>
  </si>
  <si>
    <t>Oyster Bay</t>
  </si>
  <si>
    <t>Bonnet Bay</t>
  </si>
  <si>
    <t>Pyrmont</t>
  </si>
  <si>
    <t>Mosmans Bay</t>
  </si>
  <si>
    <t>Berrys Bay</t>
  </si>
  <si>
    <t>Fern Bay</t>
  </si>
  <si>
    <t>Five Dock Bay</t>
  </si>
  <si>
    <t>Drummoyne Bay</t>
  </si>
  <si>
    <t>Burns Bay</t>
  </si>
  <si>
    <t>Tambourine Bay</t>
  </si>
  <si>
    <t>Alexandra Bay</t>
  </si>
  <si>
    <t>Woodford Bay</t>
  </si>
  <si>
    <t>Willoughby Bay</t>
  </si>
  <si>
    <t>Long Bay</t>
  </si>
  <si>
    <t>Quakers Hat Bay</t>
  </si>
  <si>
    <t>Sailors Bay</t>
  </si>
  <si>
    <t>Sandy Bay</t>
  </si>
  <si>
    <t>Pearl Bay</t>
  </si>
  <si>
    <t>Hunters Bay</t>
  </si>
  <si>
    <t>Obelisk Bay</t>
  </si>
  <si>
    <t>Vaucluse Bay</t>
  </si>
  <si>
    <t>Shark Bay</t>
  </si>
  <si>
    <t>Shark Point</t>
  </si>
  <si>
    <t>Taylors Bay</t>
  </si>
  <si>
    <t>Felix Bay</t>
  </si>
  <si>
    <t>Elizabeth Bay</t>
  </si>
  <si>
    <t>Coogee Bay</t>
  </si>
  <si>
    <t>Lurline Bay</t>
  </si>
  <si>
    <t>Nelson Bay</t>
  </si>
  <si>
    <t>Tamarama Bay</t>
  </si>
  <si>
    <t>Three Heads</t>
  </si>
  <si>
    <t>Homebush Bay</t>
  </si>
  <si>
    <t>The Basin</t>
  </si>
  <si>
    <t>Aruna Bay</t>
  </si>
  <si>
    <t>Back Bay</t>
  </si>
  <si>
    <t>Audrey Bay</t>
  </si>
  <si>
    <t>Akuna Bay</t>
  </si>
  <si>
    <t>Abbotsford Bay</t>
  </si>
  <si>
    <t>Balmoral Bay</t>
  </si>
  <si>
    <t>Bennets Bay</t>
  </si>
  <si>
    <t>Blues Bay</t>
  </si>
  <si>
    <t>Blackwattle Cove</t>
  </si>
  <si>
    <t>Bongin Bongin Bay</t>
  </si>
  <si>
    <t>Bradleys Bay</t>
  </si>
  <si>
    <t>Brays Bay</t>
  </si>
  <si>
    <t>Browns Bay</t>
  </si>
  <si>
    <t>Bujwa Bay</t>
  </si>
  <si>
    <t>Castle Bay</t>
  </si>
  <si>
    <t>Clovelly Bay</t>
  </si>
  <si>
    <t>Cobblers Bay</t>
  </si>
  <si>
    <t>Collaroy Basin</t>
  </si>
  <si>
    <t>Correa Bay</t>
  </si>
  <si>
    <t>Cotton Tree Bay</t>
  </si>
  <si>
    <t>Crystal Bay</t>
  </si>
  <si>
    <t>Dead Horse Bay</t>
  </si>
  <si>
    <t>Deep Bay</t>
  </si>
  <si>
    <t>Devils Hole Bay</t>
  </si>
  <si>
    <t>Dusthole Bay</t>
  </si>
  <si>
    <t>Edith Bay</t>
  </si>
  <si>
    <t>Elvina Bay</t>
  </si>
  <si>
    <t>Exile Bay</t>
  </si>
  <si>
    <t>Foleys Bay</t>
  </si>
  <si>
    <t>France Bay</t>
  </si>
  <si>
    <t>Franks Bight</t>
  </si>
  <si>
    <t>Friendly Bay</t>
  </si>
  <si>
    <t>Glades Bay</t>
  </si>
  <si>
    <t>Great Turriel Bay</t>
  </si>
  <si>
    <t>Green Point Bay</t>
  </si>
  <si>
    <t>Half Moon Bay</t>
  </si>
  <si>
    <t>Hen and Chicken Bay</t>
  </si>
  <si>
    <t>Horsfield Bay</t>
  </si>
  <si>
    <t>Middle Harbour</t>
  </si>
  <si>
    <t>HBR</t>
  </si>
  <si>
    <t>Port Jackson</t>
  </si>
  <si>
    <t>Bahia de Sidney,BahÃ­a de SÃ­dney,Baia de Jackson,Baia de Sydney,Bandari ya Sydney,BaÃ­a de Jackson,BaÃ­a de Sydney,Hafen von Sydney,Port Jackson,Port Jackson Bay,Port-Dzhehkson,Port-Dzhekson,bndrgah sydny,jakcan turai,mprz gqswn,poteujaegseun man,xi ni gang,ÐŸÐ¾Ñ€Ñ‚-Ð”Ð¶ÐµÐºÑÐ¾Ð½,ÐŸÐ¾Ñ€Ñ‚-Ð”Ð¶ÑÐºÑÐ¾Ð½,×ž×¤×¨×¥ ×’×§×¡×•×Ÿ,Ø¨Ù†Ø¯Ø±Ú¯Ø§Ù‡ Ø³ÛŒØ¯Ù†ÛŒ,à®œà®¾à®•à¯à®šà®©à¯ à®¤à¯à®±à¯ˆ,áƒžáƒáƒ áƒ¢-áƒ¯áƒ”áƒ¥áƒ¡áƒáƒœáƒ˜,ãƒãƒ¼ãƒˆãƒ»ã‚¸ãƒ£ã‚¯ã‚½ãƒ³æ¹¾,æ‚‰å°¼æ¸¯,í¬íŠ¸ìž­ìŠ¨ ë§Œ</t>
  </si>
  <si>
    <t>Darling Harbour</t>
  </si>
  <si>
    <t>Boat Harbour</t>
  </si>
  <si>
    <t>North Harbour</t>
  </si>
  <si>
    <t>Port Botany</t>
  </si>
  <si>
    <t>Ku-ring-gai Chase National Park</t>
  </si>
  <si>
    <t>Ku-ring-gai Chase National Park,Ku-ring-gai-Chase-Nationalpark,Kuring-gai Chase,Narodny park Kung-ring-gai Chase,Nationaal park Ku-ring-gai Chase,NÃ¡rodnÃ½ park Kung-ring-gai Chase,Parc national Ku-ring-gai Chase,Parco nazionale Ku-Ring-Gai Chase,Parque nacional Ku-ring-gai Chase</t>
  </si>
  <si>
    <t>L</t>
  </si>
  <si>
    <t>PRK</t>
  </si>
  <si>
    <t>Hyde Park</t>
  </si>
  <si>
    <t>Heffron Park</t>
  </si>
  <si>
    <t>Centennial Park</t>
  </si>
  <si>
    <t>Centennial Park,Taman Centennial,The Centennial Park,×¡× ×˜× ×™××œ ×¤××¨×§</t>
  </si>
  <si>
    <t>Royal National Park</t>
  </si>
  <si>
    <t>Nationaal park Royal,Parc national Royal,Parcul National Royal,Parcul NaÈ›ional Royal,Royal National Park,Royal-Nationalpark</t>
  </si>
  <si>
    <t>Bennalong Park</t>
  </si>
  <si>
    <t>Luna Park</t>
  </si>
  <si>
    <t>ready_f</t>
  </si>
  <si>
    <t>UTC</t>
  </si>
  <si>
    <t>Theme Park</t>
  </si>
  <si>
    <t>Sydney</t>
  </si>
  <si>
    <t>Culture</t>
  </si>
  <si>
    <t>Shopping</t>
  </si>
  <si>
    <t>Entertainment</t>
  </si>
  <si>
    <t>Parliament House Tour</t>
  </si>
  <si>
    <t>Nature</t>
  </si>
  <si>
    <t>Cockatoo Island</t>
  </si>
  <si>
    <t>Man O'War Steps</t>
  </si>
  <si>
    <t>Attraction</t>
  </si>
  <si>
    <t>Oxford Street</t>
  </si>
  <si>
    <t>R</t>
  </si>
  <si>
    <t>ST</t>
  </si>
  <si>
    <t>Circular Quay</t>
  </si>
  <si>
    <t>George Street</t>
  </si>
  <si>
    <t>Pitt Street</t>
  </si>
  <si>
    <t>King Street</t>
  </si>
  <si>
    <t>Nightlife</t>
  </si>
  <si>
    <t>Sports</t>
  </si>
  <si>
    <t>Palm Beach</t>
  </si>
  <si>
    <t>T</t>
  </si>
  <si>
    <t>BCH</t>
  </si>
  <si>
    <t>Mona Vale Beach</t>
  </si>
  <si>
    <t>Manly Beach</t>
  </si>
  <si>
    <t>Long Reef Beach</t>
  </si>
  <si>
    <t>Long Beach</t>
  </si>
  <si>
    <t>Lobster Beach</t>
  </si>
  <si>
    <t>Little Mackerel Beach</t>
  </si>
  <si>
    <t>Little Mackarel Beach,Little Mackeral Beach,Little Mackerel Beach,Little Makarel Beach</t>
  </si>
  <si>
    <t>Jibbon Beach</t>
  </si>
  <si>
    <t>Hungry Beach</t>
  </si>
  <si>
    <t>Halletts Beach</t>
  </si>
  <si>
    <t>Great Mackarel Beach</t>
  </si>
  <si>
    <t>Fishermans Beach</t>
  </si>
  <si>
    <t>Bongin Bongin Beach</t>
  </si>
  <si>
    <t>Bondi Beach</t>
  </si>
  <si>
    <t>Bondi Beach,pontay katarkarai,à®ªà¯Šà®£à¯à®Ÿà®¾à®¯à¯ à®•à®Ÿà®±à¯à®•à®°à¯ˆ</t>
  </si>
  <si>
    <t>Bilgola Beach</t>
  </si>
  <si>
    <t>Garie Beach</t>
  </si>
  <si>
    <t>Hordern Beach</t>
  </si>
  <si>
    <t>Cronulla Beach</t>
  </si>
  <si>
    <t>Kurnell Beach</t>
  </si>
  <si>
    <t>Maroubra Beach</t>
  </si>
  <si>
    <t>Lady Robinsons Beach</t>
  </si>
  <si>
    <t>Cobblers Beach</t>
  </si>
  <si>
    <t>Deewhy Beach</t>
  </si>
  <si>
    <t>Marley Beach</t>
  </si>
  <si>
    <t>Avalon Beach</t>
  </si>
  <si>
    <t>Balmoral Beach</t>
  </si>
  <si>
    <t>Barrenjoey Beach</t>
  </si>
  <si>
    <t>Basin Beach</t>
  </si>
  <si>
    <t>Blackwoods Beach</t>
  </si>
  <si>
    <t>Bradleys Beach</t>
  </si>
  <si>
    <t>Bronte Beach</t>
  </si>
  <si>
    <t>Bulgo Beach</t>
  </si>
  <si>
    <t>Castle Rock Beach</t>
  </si>
  <si>
    <t>Chinamans Beach</t>
  </si>
  <si>
    <t>Clontarf Beach</t>
  </si>
  <si>
    <t>Clovelly Beach</t>
  </si>
  <si>
    <t>Collins Beach</t>
  </si>
  <si>
    <t>Collins Beach,Collins Flat</t>
  </si>
  <si>
    <t>Croppy Beach</t>
  </si>
  <si>
    <t>Curl Curl Beach</t>
  </si>
  <si>
    <t>Currawong Beach</t>
  </si>
  <si>
    <t>Edwards Beach</t>
  </si>
  <si>
    <t>Eleanor Beach</t>
  </si>
  <si>
    <t>Elouera Beach</t>
  </si>
  <si>
    <t>Fairlight Beach</t>
  </si>
  <si>
    <t>Fairy Bower Beach</t>
  </si>
  <si>
    <t>Flannel Flower Beach</t>
  </si>
  <si>
    <t>Flint and Steel Beach</t>
  </si>
  <si>
    <t>Forty Baskets Beach</t>
  </si>
  <si>
    <t>Freshwater Beach</t>
  </si>
  <si>
    <t>Gibsons Beach</t>
  </si>
  <si>
    <t>Graces Shore</t>
  </si>
  <si>
    <t>Gunyah Beach</t>
  </si>
  <si>
    <t>Iron Ladder Beach</t>
  </si>
  <si>
    <t>Cabbage Tree Beach</t>
  </si>
  <si>
    <t>Elephants Back</t>
  </si>
  <si>
    <t>Farrells Beach</t>
  </si>
  <si>
    <t>Harbord Beach</t>
  </si>
  <si>
    <t>Kutti Beach</t>
  </si>
  <si>
    <t>Lady Bay Beach</t>
  </si>
  <si>
    <t>Lady Jane Beach</t>
  </si>
  <si>
    <t>Lady Jane Martin Beach</t>
  </si>
  <si>
    <t>Lady Martins Beach</t>
  </si>
  <si>
    <t>Little Patonga Beach</t>
  </si>
  <si>
    <t>Little Wobby Beach</t>
  </si>
  <si>
    <t>Malabar Beach</t>
  </si>
  <si>
    <t>Milk Beach</t>
  </si>
  <si>
    <t>Dirty Haul Beach</t>
  </si>
  <si>
    <t>Eora Beach</t>
  </si>
  <si>
    <t>Grand Flaneur Beach</t>
  </si>
  <si>
    <t>Wanda Beach</t>
  </si>
  <si>
    <t>West Head Beach</t>
  </si>
  <si>
    <t>Wants Beach</t>
  </si>
  <si>
    <t>Warriewood Beach</t>
  </si>
  <si>
    <t>Washaway Beach</t>
  </si>
  <si>
    <t>Wattamolla Beach</t>
  </si>
  <si>
    <t>Whiting Beach</t>
  </si>
  <si>
    <t>Narrabeen Beach</t>
  </si>
  <si>
    <t>Newport Beach</t>
  </si>
  <si>
    <t>North Curl Curl Beach</t>
  </si>
  <si>
    <t>North Steyne Beach</t>
  </si>
  <si>
    <t>Paradise Beach</t>
  </si>
  <si>
    <t>Portuguese Beach</t>
  </si>
  <si>
    <t>Powells Beach</t>
  </si>
  <si>
    <t>Quarantine Beach</t>
  </si>
  <si>
    <t>Queenscliff Beach</t>
  </si>
  <si>
    <t>Reef Beach</t>
  </si>
  <si>
    <t>Rosherville (Chinamans) Beach</t>
  </si>
  <si>
    <t>Sandy Beach</t>
  </si>
  <si>
    <t>Seven Shillings Beach</t>
  </si>
  <si>
    <t>Shark Beach</t>
  </si>
  <si>
    <t>Shelly Beach</t>
  </si>
  <si>
    <t>Silver Beach</t>
  </si>
  <si>
    <t>Snapperman Beach</t>
  </si>
  <si>
    <t>South Beach</t>
  </si>
  <si>
    <t>South Steyne Beach</t>
  </si>
  <si>
    <t>Store Beach</t>
  </si>
  <si>
    <t>Tamarama Beach</t>
  </si>
  <si>
    <t>Taylors Beach</t>
  </si>
  <si>
    <t>Towra Beach</t>
  </si>
  <si>
    <t>Turimetta Beach</t>
  </si>
  <si>
    <t>Umina Beach</t>
  </si>
  <si>
    <t>Bungan Beach</t>
  </si>
  <si>
    <t>Agnes Healey Beach</t>
  </si>
  <si>
    <t>Haigh Beach</t>
  </si>
  <si>
    <t>Cunningham Beach</t>
  </si>
  <si>
    <t>Lawrence Beach</t>
  </si>
  <si>
    <t>Backwater Beach</t>
  </si>
  <si>
    <t>Podmore Beach</t>
  </si>
  <si>
    <t>Dowling Beach</t>
  </si>
  <si>
    <t>Corner Beach</t>
  </si>
  <si>
    <t>Bothams Beach</t>
  </si>
  <si>
    <t>Collaroy Beach</t>
  </si>
  <si>
    <t>Coogee Beach</t>
  </si>
  <si>
    <t>Ettalong Beach</t>
  </si>
  <si>
    <t>Clareville Beach</t>
  </si>
  <si>
    <t>Whale Beach</t>
  </si>
  <si>
    <t>Ocean Beach</t>
  </si>
  <si>
    <t>Pretty Beach</t>
  </si>
  <si>
    <t>Mackarel Beach</t>
  </si>
  <si>
    <t>Patonga Beach</t>
  </si>
  <si>
    <t>Bulgola Beach</t>
  </si>
  <si>
    <t>Little Congwong Beach</t>
  </si>
  <si>
    <t>South Cronulla Beach</t>
  </si>
  <si>
    <t>Lexi Beach</t>
  </si>
  <si>
    <t>Camp Cove Beach</t>
  </si>
  <si>
    <t>Kurnell Dog Beach</t>
  </si>
  <si>
    <t>Dee Why Beach</t>
  </si>
  <si>
    <t>Mackerel Beach</t>
  </si>
  <si>
    <t>x00001</t>
  </si>
  <si>
    <t>Fish Market</t>
  </si>
  <si>
    <t>Lifestyle</t>
  </si>
  <si>
    <t>Tramsheds</t>
  </si>
  <si>
    <t>x00002</t>
  </si>
  <si>
    <t>Bicentennial Park</t>
  </si>
  <si>
    <t>Bicentennial Park, Glebe</t>
  </si>
  <si>
    <t>Blackwattle Bay Reserve</t>
  </si>
  <si>
    <t>RES</t>
  </si>
  <si>
    <t>x00003</t>
  </si>
  <si>
    <t>Victoria Avenue, Chatswood</t>
  </si>
  <si>
    <t>x00004</t>
  </si>
  <si>
    <t>ANZAC Bridge</t>
  </si>
  <si>
    <t>x00005</t>
  </si>
  <si>
    <t>Macquarie Centre</t>
  </si>
  <si>
    <t>Diamond Bay</t>
  </si>
  <si>
    <t>Diamond Bay,Rosa Gully</t>
  </si>
  <si>
    <t>COVE</t>
  </si>
  <si>
    <t>x00006</t>
  </si>
  <si>
    <t>Birkenhead Point Brand Outlet</t>
  </si>
  <si>
    <t>x00007</t>
  </si>
  <si>
    <t>DFO Homebush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</si>
</sst>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563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wrapText="1"/>
    </xf>
    <xf numFmtId="0" fontId="1" fillId="0" borderId="0" xfId="0" applyFont="1" applyAlignment="1">
      <alignment vertical="center" wrapText="1"/>
    </xf>
    <xf numFmtId="14" fontId="0" fillId="0" borderId="0" xfId="0" applyNumberFormat="1"/>
    <xf numFmtId="20" fontId="0" fillId="0" borderId="0" xfId="0" applyNumberFormat="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71"/>
  <sheetViews>
    <sheetView tabSelected="1" workbookViewId="0">
      <pane ySplit="1" topLeftCell="A362" activePane="bottomLeft" state="frozen"/>
      <selection pane="bottomLeft" activeCell="F371" sqref="F371"/>
    </sheetView>
  </sheetViews>
  <sheetFormatPr baseColWidth="10" defaultColWidth="8.83203125" defaultRowHeight="15" x14ac:dyDescent="0.2"/>
  <cols>
    <col min="1" max="1" width="38.5" customWidth="1"/>
    <col min="2" max="2" width="8.5" bestFit="1" customWidth="1"/>
    <col min="3" max="3" width="8.1640625" bestFit="1" customWidth="1"/>
    <col min="4" max="4" width="15.5" customWidth="1"/>
    <col min="5" max="5" width="9.6640625" customWidth="1"/>
    <col min="6" max="6" width="37" customWidth="1"/>
    <col min="7" max="7" width="10.5" customWidth="1"/>
    <col min="9" max="9" width="6.5" bestFit="1" customWidth="1"/>
    <col min="10" max="10" width="9" bestFit="1" customWidth="1"/>
    <col min="11" max="11" width="9.1640625" customWidth="1"/>
    <col min="12" max="12" width="8.5" bestFit="1" customWidth="1"/>
    <col min="13" max="13" width="9.83203125" customWidth="1"/>
    <col min="14" max="14" width="8.33203125" bestFit="1" customWidth="1"/>
    <col min="15" max="15" width="7.1640625" bestFit="1" customWidth="1"/>
    <col min="16" max="16" width="6.83203125" bestFit="1" customWidth="1"/>
    <col min="17" max="17" width="7" bestFit="1" customWidth="1"/>
    <col min="18" max="18" width="6.6640625" bestFit="1" customWidth="1"/>
    <col min="19" max="19" width="7" bestFit="1" customWidth="1"/>
    <col min="20" max="20" width="6.6640625" bestFit="1" customWidth="1"/>
    <col min="21" max="22" width="7.6640625" bestFit="1" customWidth="1"/>
    <col min="23" max="24" width="5.5" bestFit="1" customWidth="1"/>
    <col min="25" max="25" width="5.6640625" bestFit="1" customWidth="1"/>
    <col min="26" max="26" width="5.5" bestFit="1" customWidth="1"/>
    <col min="27" max="27" width="6.33203125" bestFit="1" customWidth="1"/>
    <col min="28" max="28" width="6" bestFit="1" customWidth="1"/>
  </cols>
  <sheetData>
    <row r="1" spans="1:29" ht="16" x14ac:dyDescent="0.2">
      <c r="A1" s="1" t="s">
        <v>1</v>
      </c>
      <c r="B1" s="1" t="s">
        <v>2</v>
      </c>
      <c r="C1" s="1" t="s">
        <v>3</v>
      </c>
      <c r="D1" s="1" t="s">
        <v>4</v>
      </c>
      <c r="E1" s="2" t="s">
        <v>5</v>
      </c>
      <c r="F1" s="1" t="s">
        <v>0</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20</v>
      </c>
      <c r="W1" s="1" t="s">
        <v>21</v>
      </c>
      <c r="X1" s="1" t="s">
        <v>22</v>
      </c>
      <c r="Y1" s="1" t="s">
        <v>23</v>
      </c>
      <c r="Z1" s="1" t="s">
        <v>24</v>
      </c>
      <c r="AA1" s="1" t="s">
        <v>25</v>
      </c>
      <c r="AB1" s="1" t="s">
        <v>26</v>
      </c>
      <c r="AC1" s="1" t="s">
        <v>441</v>
      </c>
    </row>
    <row r="2" spans="1:29" x14ac:dyDescent="0.2">
      <c r="A2" t="str">
        <f>'GeoNames Data'!B1</f>
        <v>Mogo Zoo</v>
      </c>
      <c r="B2" t="s">
        <v>443</v>
      </c>
      <c r="C2" t="s">
        <v>444</v>
      </c>
      <c r="D2" t="s">
        <v>442</v>
      </c>
      <c r="E2">
        <v>10</v>
      </c>
      <c r="F2">
        <f>'GeoNames Data'!E1</f>
        <v>-35.782170000000001</v>
      </c>
      <c r="G2">
        <f>'GeoNames Data'!F1</f>
        <v>150.11169000000001</v>
      </c>
      <c r="H2">
        <v>2536</v>
      </c>
      <c r="I2">
        <v>0</v>
      </c>
      <c r="J2">
        <v>19</v>
      </c>
      <c r="K2">
        <v>34</v>
      </c>
      <c r="L2">
        <v>0</v>
      </c>
      <c r="M2">
        <v>1</v>
      </c>
      <c r="N2">
        <v>1</v>
      </c>
      <c r="O2" s="4">
        <v>0.375</v>
      </c>
      <c r="P2" s="4">
        <v>0.70833333333333337</v>
      </c>
      <c r="Q2" s="4">
        <v>0.375</v>
      </c>
      <c r="R2" s="4">
        <v>0.70833333333333337</v>
      </c>
      <c r="S2" s="4">
        <v>0.375</v>
      </c>
      <c r="T2" s="4">
        <v>0.70833333333333337</v>
      </c>
      <c r="U2" s="4">
        <v>0.375</v>
      </c>
      <c r="V2" s="4">
        <v>0.70833333333333337</v>
      </c>
      <c r="W2" s="4">
        <v>0.375</v>
      </c>
      <c r="X2" s="4">
        <v>0.70833333333333337</v>
      </c>
      <c r="Y2" s="4">
        <v>0.375</v>
      </c>
      <c r="Z2" s="4">
        <v>0.70833333333333337</v>
      </c>
      <c r="AA2" s="4">
        <v>0.375</v>
      </c>
      <c r="AB2" s="4">
        <v>0.70833333333333337</v>
      </c>
      <c r="AC2">
        <f t="shared" ref="AC2:AC65" si="0">IF(OR(COUNTIF(A2:I2, "")&gt;0, COUNTIF(L2:AB2, "")&gt;0), 0, 1)</f>
        <v>1</v>
      </c>
    </row>
    <row r="3" spans="1:29" x14ac:dyDescent="0.2">
      <c r="A3" t="str">
        <f>'GeoNames Data'!B2</f>
        <v>Sydney Aquarium</v>
      </c>
      <c r="B3" t="s">
        <v>443</v>
      </c>
      <c r="C3" t="s">
        <v>444</v>
      </c>
      <c r="D3" t="s">
        <v>442</v>
      </c>
      <c r="E3">
        <v>10</v>
      </c>
      <c r="F3">
        <f>'GeoNames Data'!E2</f>
        <v>-33.869929999999997</v>
      </c>
      <c r="G3">
        <f>'GeoNames Data'!F2</f>
        <v>151.20203000000001</v>
      </c>
      <c r="H3">
        <v>2000</v>
      </c>
      <c r="I3">
        <v>0</v>
      </c>
      <c r="J3">
        <v>39</v>
      </c>
      <c r="K3">
        <v>163</v>
      </c>
      <c r="L3">
        <v>1</v>
      </c>
      <c r="M3">
        <v>0</v>
      </c>
      <c r="N3">
        <v>1</v>
      </c>
      <c r="O3" s="4">
        <v>0.41666666666666669</v>
      </c>
      <c r="P3" s="4">
        <v>0.75</v>
      </c>
      <c r="Q3" s="4">
        <v>0.41666666666666669</v>
      </c>
      <c r="R3" s="4">
        <v>0.75</v>
      </c>
      <c r="S3" s="4">
        <v>0.41666666666666669</v>
      </c>
      <c r="T3" s="4">
        <v>0.75</v>
      </c>
      <c r="U3" s="4">
        <v>0.41666666666666669</v>
      </c>
      <c r="V3" s="4">
        <v>0.75</v>
      </c>
      <c r="W3" s="4">
        <v>0.41666666666666669</v>
      </c>
      <c r="X3" s="4">
        <v>0.75</v>
      </c>
      <c r="Y3" s="4">
        <v>0.41666666666666669</v>
      </c>
      <c r="Z3" s="4">
        <v>0.75</v>
      </c>
      <c r="AA3" s="4">
        <v>0.41666666666666669</v>
      </c>
      <c r="AB3" s="4">
        <v>0.75</v>
      </c>
      <c r="AC3">
        <f t="shared" si="0"/>
        <v>1</v>
      </c>
    </row>
    <row r="4" spans="1:29" x14ac:dyDescent="0.2">
      <c r="A4" t="str">
        <f>'GeoNames Data'!B3</f>
        <v>University of Sydney</v>
      </c>
      <c r="B4" t="s">
        <v>445</v>
      </c>
      <c r="C4" t="s">
        <v>444</v>
      </c>
      <c r="D4" t="s">
        <v>442</v>
      </c>
      <c r="E4">
        <v>10</v>
      </c>
      <c r="F4">
        <f>'GeoNames Data'!E3</f>
        <v>-33.887779999999999</v>
      </c>
      <c r="G4">
        <f>'GeoNames Data'!F3</f>
        <v>151.18722</v>
      </c>
      <c r="H4">
        <v>2006</v>
      </c>
      <c r="I4">
        <v>1</v>
      </c>
      <c r="L4">
        <v>1</v>
      </c>
      <c r="M4">
        <v>1</v>
      </c>
      <c r="N4">
        <v>1</v>
      </c>
      <c r="O4" s="4">
        <v>0</v>
      </c>
      <c r="P4" s="4">
        <v>0.99930555555555556</v>
      </c>
      <c r="Q4" s="4">
        <v>0</v>
      </c>
      <c r="R4" s="4">
        <v>0.99930555555555556</v>
      </c>
      <c r="S4" s="4">
        <v>0</v>
      </c>
      <c r="T4" s="4">
        <v>0.99930555555555556</v>
      </c>
      <c r="U4" s="4">
        <v>0</v>
      </c>
      <c r="V4" s="4">
        <v>0.99930555555555556</v>
      </c>
      <c r="W4" s="4">
        <v>0</v>
      </c>
      <c r="X4" s="4">
        <v>0.99930555555555556</v>
      </c>
      <c r="Y4" s="4">
        <v>0</v>
      </c>
      <c r="Z4" s="4">
        <v>0.99930555555555556</v>
      </c>
      <c r="AA4" s="4">
        <v>0</v>
      </c>
      <c r="AB4" s="4">
        <v>0.99930555555555556</v>
      </c>
      <c r="AC4">
        <f t="shared" si="0"/>
        <v>1</v>
      </c>
    </row>
    <row r="5" spans="1:29" ht="15" customHeight="1" x14ac:dyDescent="0.2">
      <c r="A5" t="str">
        <f>'GeoNames Data'!B4</f>
        <v>The University of New South Wales</v>
      </c>
      <c r="B5" t="s">
        <v>445</v>
      </c>
      <c r="C5" t="s">
        <v>444</v>
      </c>
      <c r="D5" t="s">
        <v>442</v>
      </c>
      <c r="E5">
        <v>10</v>
      </c>
      <c r="F5" s="5">
        <v>-33.916288999999999</v>
      </c>
      <c r="G5" s="5">
        <v>151.22621100000001</v>
      </c>
      <c r="H5">
        <v>2052</v>
      </c>
      <c r="I5">
        <v>1</v>
      </c>
      <c r="L5">
        <v>1</v>
      </c>
      <c r="M5">
        <v>1</v>
      </c>
      <c r="N5">
        <v>1</v>
      </c>
      <c r="O5" s="4">
        <v>0</v>
      </c>
      <c r="P5" s="4">
        <v>0.99930555555555556</v>
      </c>
      <c r="Q5" s="4">
        <v>0</v>
      </c>
      <c r="R5" s="4">
        <v>0.99930555555555556</v>
      </c>
      <c r="S5" s="4">
        <v>0</v>
      </c>
      <c r="T5" s="4">
        <v>0.99930555555555556</v>
      </c>
      <c r="U5" s="4">
        <v>0</v>
      </c>
      <c r="V5" s="4">
        <v>0.99930555555555556</v>
      </c>
      <c r="W5" s="4">
        <v>0</v>
      </c>
      <c r="X5" s="4">
        <v>0.99930555555555556</v>
      </c>
      <c r="Y5" s="4">
        <v>0</v>
      </c>
      <c r="Z5" s="4">
        <v>0.99930555555555556</v>
      </c>
      <c r="AA5" s="4">
        <v>0</v>
      </c>
      <c r="AB5" s="4">
        <v>0.99930555555555556</v>
      </c>
      <c r="AC5">
        <f t="shared" si="0"/>
        <v>1</v>
      </c>
    </row>
    <row r="6" spans="1:29" x14ac:dyDescent="0.2">
      <c r="A6" t="s">
        <v>39</v>
      </c>
      <c r="B6" t="s">
        <v>446</v>
      </c>
      <c r="C6" t="s">
        <v>444</v>
      </c>
      <c r="D6" t="s">
        <v>442</v>
      </c>
      <c r="E6">
        <v>10</v>
      </c>
      <c r="F6">
        <f>'GeoNames Data'!E5</f>
        <v>-33.865900000000003</v>
      </c>
      <c r="G6">
        <f>'GeoNames Data'!F5</f>
        <v>151.21199999999999</v>
      </c>
      <c r="H6">
        <v>2000</v>
      </c>
      <c r="I6">
        <v>1</v>
      </c>
      <c r="L6">
        <v>1</v>
      </c>
      <c r="M6">
        <v>0</v>
      </c>
      <c r="N6">
        <v>1</v>
      </c>
      <c r="O6" s="4">
        <v>0.39583333333333331</v>
      </c>
      <c r="P6" s="4">
        <v>0.75</v>
      </c>
      <c r="Q6" s="4">
        <v>0.39583333333333331</v>
      </c>
      <c r="R6" s="4">
        <v>0.75</v>
      </c>
      <c r="S6" s="4">
        <v>0.39583333333333331</v>
      </c>
      <c r="T6" s="4">
        <v>0.75</v>
      </c>
      <c r="U6" s="4">
        <v>0.39583333333333331</v>
      </c>
      <c r="V6" s="4">
        <v>0.75</v>
      </c>
      <c r="W6" s="4">
        <v>0.39583333333333331</v>
      </c>
      <c r="X6" s="4">
        <v>0.75</v>
      </c>
      <c r="Y6" s="4">
        <v>0.39583333333333331</v>
      </c>
      <c r="Z6" s="4">
        <v>0.75</v>
      </c>
      <c r="AA6" s="4">
        <v>0.39583333333333331</v>
      </c>
      <c r="AB6" s="4">
        <v>0.75</v>
      </c>
      <c r="AC6">
        <f t="shared" si="0"/>
        <v>1</v>
      </c>
    </row>
    <row r="7" spans="1:29" x14ac:dyDescent="0.2">
      <c r="A7" t="str">
        <f>'GeoNames Data'!B6</f>
        <v>Sydney Tower</v>
      </c>
      <c r="B7" t="s">
        <v>445</v>
      </c>
      <c r="C7" t="s">
        <v>444</v>
      </c>
      <c r="D7" t="s">
        <v>442</v>
      </c>
      <c r="E7">
        <v>10</v>
      </c>
      <c r="F7">
        <f>'GeoNames Data'!E6</f>
        <v>-33.8705</v>
      </c>
      <c r="G7">
        <f>'GeoNames Data'!F6</f>
        <v>151.209</v>
      </c>
      <c r="H7">
        <v>2000</v>
      </c>
      <c r="I7">
        <v>0</v>
      </c>
      <c r="J7">
        <v>20</v>
      </c>
      <c r="K7">
        <v>100</v>
      </c>
      <c r="L7">
        <v>1</v>
      </c>
      <c r="M7">
        <v>0</v>
      </c>
      <c r="N7">
        <v>1</v>
      </c>
      <c r="O7" s="4">
        <v>0.375</v>
      </c>
      <c r="P7" s="4">
        <v>0.875</v>
      </c>
      <c r="Q7" s="4">
        <v>0.375</v>
      </c>
      <c r="R7" s="4">
        <v>0.875</v>
      </c>
      <c r="S7" s="4">
        <v>0.375</v>
      </c>
      <c r="T7" s="4">
        <v>0.875</v>
      </c>
      <c r="U7" s="4">
        <v>0.375</v>
      </c>
      <c r="V7" s="4">
        <v>0.875</v>
      </c>
      <c r="W7" s="4">
        <v>0.375</v>
      </c>
      <c r="X7" s="4">
        <v>0.875</v>
      </c>
      <c r="Y7" s="4">
        <v>0.375</v>
      </c>
      <c r="Z7" s="4">
        <v>0.875</v>
      </c>
      <c r="AA7" s="4">
        <v>0.375</v>
      </c>
      <c r="AB7" s="4">
        <v>0.875</v>
      </c>
      <c r="AC7">
        <f t="shared" si="0"/>
        <v>1</v>
      </c>
    </row>
    <row r="8" spans="1:29" x14ac:dyDescent="0.2">
      <c r="A8" t="str">
        <f>'GeoNames Data'!B7</f>
        <v>New Theatre</v>
      </c>
      <c r="B8" t="s">
        <v>447</v>
      </c>
      <c r="C8" t="s">
        <v>444</v>
      </c>
      <c r="D8" t="s">
        <v>442</v>
      </c>
      <c r="E8">
        <v>10</v>
      </c>
      <c r="F8">
        <f>'GeoNames Data'!E7</f>
        <v>-33.903100000000002</v>
      </c>
      <c r="G8">
        <f>'GeoNames Data'!F7</f>
        <v>151.18</v>
      </c>
      <c r="H8">
        <v>2042</v>
      </c>
      <c r="I8">
        <v>0</v>
      </c>
      <c r="J8">
        <v>20</v>
      </c>
      <c r="K8">
        <v>35</v>
      </c>
      <c r="L8">
        <v>1</v>
      </c>
      <c r="M8">
        <v>0</v>
      </c>
      <c r="N8">
        <v>1</v>
      </c>
      <c r="AC8">
        <f t="shared" si="0"/>
        <v>0</v>
      </c>
    </row>
    <row r="9" spans="1:29" x14ac:dyDescent="0.2">
      <c r="A9" t="str">
        <f>'GeoNames Data'!B8</f>
        <v>Royal Theatre</v>
      </c>
      <c r="C9" t="s">
        <v>444</v>
      </c>
      <c r="D9" t="s">
        <v>442</v>
      </c>
      <c r="E9">
        <v>10</v>
      </c>
      <c r="F9">
        <f>'GeoNames Data'!E8</f>
        <v>-33.868000000000002</v>
      </c>
      <c r="G9">
        <f>'GeoNames Data'!F8</f>
        <v>151.209</v>
      </c>
      <c r="AC9">
        <f t="shared" si="0"/>
        <v>0</v>
      </c>
    </row>
    <row r="10" spans="1:29" x14ac:dyDescent="0.2">
      <c r="A10" t="str">
        <f>'GeoNames Data'!B9</f>
        <v>State Theatre</v>
      </c>
      <c r="B10" t="s">
        <v>447</v>
      </c>
      <c r="C10" t="s">
        <v>444</v>
      </c>
      <c r="D10" t="s">
        <v>442</v>
      </c>
      <c r="E10">
        <v>10</v>
      </c>
      <c r="F10">
        <f>'GeoNames Data'!E9</f>
        <v>-33.870980000000003</v>
      </c>
      <c r="G10">
        <f>'GeoNames Data'!F9</f>
        <v>151.20756</v>
      </c>
      <c r="H10">
        <v>2000</v>
      </c>
      <c r="I10">
        <v>0</v>
      </c>
      <c r="J10">
        <v>15</v>
      </c>
      <c r="K10">
        <v>25</v>
      </c>
      <c r="L10">
        <v>1</v>
      </c>
      <c r="M10">
        <v>0</v>
      </c>
      <c r="N10">
        <v>1</v>
      </c>
      <c r="AC10">
        <f t="shared" si="0"/>
        <v>0</v>
      </c>
    </row>
    <row r="11" spans="1:29" x14ac:dyDescent="0.2">
      <c r="A11" t="str">
        <f>'GeoNames Data'!B10</f>
        <v>Sydney Cricket Ground</v>
      </c>
      <c r="C11" t="s">
        <v>444</v>
      </c>
      <c r="D11" t="s">
        <v>442</v>
      </c>
      <c r="E11">
        <v>10</v>
      </c>
      <c r="F11">
        <f>'GeoNames Data'!E10</f>
        <v>-33.891509999999997</v>
      </c>
      <c r="G11">
        <f>'GeoNames Data'!F10</f>
        <v>151.22517999999999</v>
      </c>
      <c r="AC11">
        <f t="shared" si="0"/>
        <v>0</v>
      </c>
    </row>
    <row r="12" spans="1:29" x14ac:dyDescent="0.2">
      <c r="A12" t="str">
        <f>'GeoNames Data'!B11</f>
        <v>Sydney Football Stadium</v>
      </c>
      <c r="C12" t="s">
        <v>444</v>
      </c>
      <c r="D12" t="s">
        <v>442</v>
      </c>
      <c r="E12">
        <v>10</v>
      </c>
      <c r="F12">
        <f>'GeoNames Data'!E11</f>
        <v>-33.889130000000002</v>
      </c>
      <c r="G12">
        <f>'GeoNames Data'!F11</f>
        <v>151.22534999999999</v>
      </c>
      <c r="AC12">
        <f t="shared" si="0"/>
        <v>0</v>
      </c>
    </row>
    <row r="13" spans="1:29" x14ac:dyDescent="0.2">
      <c r="A13" t="str">
        <f>'GeoNames Data'!B12</f>
        <v>Telstra Stadium</v>
      </c>
      <c r="C13" t="s">
        <v>444</v>
      </c>
      <c r="D13" t="s">
        <v>442</v>
      </c>
      <c r="E13">
        <v>10</v>
      </c>
      <c r="F13">
        <f>'GeoNames Data'!E12</f>
        <v>-33.847119999999997</v>
      </c>
      <c r="G13">
        <f>'GeoNames Data'!F12</f>
        <v>151.06342000000001</v>
      </c>
      <c r="AC13">
        <f t="shared" si="0"/>
        <v>0</v>
      </c>
    </row>
    <row r="14" spans="1:29" x14ac:dyDescent="0.2">
      <c r="A14" t="str">
        <f>'GeoNames Data'!B13</f>
        <v>Olympia Park Sydney</v>
      </c>
      <c r="C14" t="s">
        <v>444</v>
      </c>
      <c r="D14" t="s">
        <v>442</v>
      </c>
      <c r="E14">
        <v>10</v>
      </c>
      <c r="F14">
        <f>'GeoNames Data'!E13</f>
        <v>-33.847799999999999</v>
      </c>
      <c r="G14">
        <f>'GeoNames Data'!F13</f>
        <v>151.066</v>
      </c>
      <c r="AC14">
        <f t="shared" si="0"/>
        <v>0</v>
      </c>
    </row>
    <row r="15" spans="1:29" x14ac:dyDescent="0.2">
      <c r="A15" t="str">
        <f>'GeoNames Data'!B14</f>
        <v>Concord Oval</v>
      </c>
      <c r="C15" t="s">
        <v>444</v>
      </c>
      <c r="D15" t="s">
        <v>442</v>
      </c>
      <c r="E15">
        <v>10</v>
      </c>
      <c r="F15">
        <f>'GeoNames Data'!E14</f>
        <v>-33.865200000000002</v>
      </c>
      <c r="G15">
        <f>'GeoNames Data'!F14</f>
        <v>151.1096</v>
      </c>
      <c r="AC15">
        <f t="shared" si="0"/>
        <v>0</v>
      </c>
    </row>
    <row r="16" spans="1:29" x14ac:dyDescent="0.2">
      <c r="A16" t="str">
        <f>'GeoNames Data'!B15</f>
        <v>Englefield Soccer Stadium</v>
      </c>
      <c r="C16" t="s">
        <v>444</v>
      </c>
      <c r="D16" t="s">
        <v>442</v>
      </c>
      <c r="E16">
        <v>10</v>
      </c>
      <c r="F16">
        <f>'GeoNames Data'!E15</f>
        <v>-33.715200000000003</v>
      </c>
      <c r="G16">
        <f>'GeoNames Data'!F15</f>
        <v>151.03460999999999</v>
      </c>
      <c r="AC16">
        <f t="shared" si="0"/>
        <v>0</v>
      </c>
    </row>
    <row r="17" spans="1:29" x14ac:dyDescent="0.2">
      <c r="A17" t="str">
        <f>'GeoNames Data'!B16</f>
        <v>Central Station</v>
      </c>
      <c r="B17" t="s">
        <v>445</v>
      </c>
      <c r="C17" t="s">
        <v>444</v>
      </c>
      <c r="D17" t="s">
        <v>442</v>
      </c>
      <c r="E17">
        <v>10</v>
      </c>
      <c r="F17">
        <f>'GeoNames Data'!E16</f>
        <v>-33.882739999999998</v>
      </c>
      <c r="G17">
        <f>'GeoNames Data'!F16</f>
        <v>151.20645999999999</v>
      </c>
      <c r="H17">
        <v>2000</v>
      </c>
      <c r="I17">
        <v>1</v>
      </c>
      <c r="L17">
        <v>1</v>
      </c>
      <c r="M17">
        <v>0</v>
      </c>
      <c r="N17">
        <v>1</v>
      </c>
      <c r="O17" s="4">
        <v>0</v>
      </c>
      <c r="P17" s="4">
        <v>0.99930555555555556</v>
      </c>
      <c r="Q17" s="4">
        <v>0</v>
      </c>
      <c r="R17" s="4">
        <v>0.99930555555555556</v>
      </c>
      <c r="S17" s="4">
        <v>0</v>
      </c>
      <c r="T17" s="4">
        <v>0.99930555555555556</v>
      </c>
      <c r="U17" s="4">
        <v>0</v>
      </c>
      <c r="V17" s="4">
        <v>0.99930555555555556</v>
      </c>
      <c r="W17" s="4">
        <v>0</v>
      </c>
      <c r="X17" s="4">
        <v>0.99930555555555556</v>
      </c>
      <c r="Y17" s="4">
        <v>0</v>
      </c>
      <c r="Z17" s="4">
        <v>0.99930555555555556</v>
      </c>
      <c r="AA17" s="4">
        <v>0</v>
      </c>
      <c r="AB17" s="4">
        <v>0.99930555555555556</v>
      </c>
      <c r="AC17">
        <f t="shared" si="0"/>
        <v>1</v>
      </c>
    </row>
    <row r="18" spans="1:29" x14ac:dyDescent="0.2">
      <c r="A18" t="s">
        <v>63</v>
      </c>
      <c r="B18" t="s">
        <v>445</v>
      </c>
      <c r="C18" t="s">
        <v>444</v>
      </c>
      <c r="D18" t="s">
        <v>442</v>
      </c>
      <c r="E18">
        <v>10</v>
      </c>
      <c r="F18">
        <f>'GeoNames Data'!E17</f>
        <v>-33.8673</v>
      </c>
      <c r="G18">
        <f>'GeoNames Data'!F17</f>
        <v>151.21299999999999</v>
      </c>
      <c r="H18">
        <v>2000</v>
      </c>
      <c r="I18">
        <v>1</v>
      </c>
      <c r="L18">
        <v>0</v>
      </c>
      <c r="M18">
        <v>1</v>
      </c>
      <c r="N18">
        <v>1</v>
      </c>
      <c r="O18" s="4">
        <v>0</v>
      </c>
      <c r="P18" s="4">
        <v>0.99930555555555556</v>
      </c>
      <c r="Q18" s="4">
        <v>0</v>
      </c>
      <c r="R18" s="4">
        <v>0.99930555555555556</v>
      </c>
      <c r="S18" s="4">
        <v>0</v>
      </c>
      <c r="T18" s="4">
        <v>0.99930555555555556</v>
      </c>
      <c r="U18" s="4">
        <v>0</v>
      </c>
      <c r="V18" s="4">
        <v>0.99930555555555556</v>
      </c>
      <c r="W18" s="4">
        <v>0</v>
      </c>
      <c r="X18" s="4">
        <v>0.99930555555555556</v>
      </c>
      <c r="Y18" s="4">
        <v>0</v>
      </c>
      <c r="Z18" s="4">
        <v>0.99930555555555556</v>
      </c>
      <c r="AA18" s="4">
        <v>0</v>
      </c>
      <c r="AB18" s="4">
        <v>0.99930555555555556</v>
      </c>
      <c r="AC18">
        <f t="shared" si="0"/>
        <v>1</v>
      </c>
    </row>
    <row r="19" spans="1:29" x14ac:dyDescent="0.2">
      <c r="A19" t="s">
        <v>448</v>
      </c>
      <c r="B19" t="s">
        <v>445</v>
      </c>
      <c r="C19" t="s">
        <v>444</v>
      </c>
      <c r="D19" t="s">
        <v>442</v>
      </c>
      <c r="E19">
        <v>10</v>
      </c>
      <c r="F19" s="5">
        <v>-33.8673</v>
      </c>
      <c r="G19" s="5">
        <v>151.21299999999999</v>
      </c>
      <c r="H19">
        <v>2000</v>
      </c>
      <c r="I19">
        <v>1</v>
      </c>
      <c r="L19">
        <v>1</v>
      </c>
      <c r="M19">
        <v>0</v>
      </c>
      <c r="N19">
        <v>1</v>
      </c>
      <c r="O19" s="4">
        <v>0.5625</v>
      </c>
      <c r="P19" s="4">
        <v>0.5625</v>
      </c>
      <c r="Q19" s="4">
        <v>0</v>
      </c>
      <c r="R19" s="4">
        <v>0</v>
      </c>
      <c r="S19" s="4">
        <v>0</v>
      </c>
      <c r="T19" s="4">
        <v>0</v>
      </c>
      <c r="U19" s="4">
        <v>0</v>
      </c>
      <c r="V19" s="4">
        <v>0</v>
      </c>
      <c r="W19" s="4">
        <v>0.5625</v>
      </c>
      <c r="X19" s="4">
        <v>0.5625</v>
      </c>
      <c r="Y19" s="4">
        <v>0</v>
      </c>
      <c r="Z19" s="4">
        <v>0</v>
      </c>
      <c r="AA19" s="4">
        <v>0</v>
      </c>
      <c r="AB19" s="4">
        <v>0</v>
      </c>
      <c r="AC19">
        <f t="shared" si="0"/>
        <v>1</v>
      </c>
    </row>
    <row r="20" spans="1:29" x14ac:dyDescent="0.2">
      <c r="A20" t="str">
        <f>'GeoNames Data'!B18</f>
        <v>Sydney Town Hall</v>
      </c>
      <c r="B20" t="s">
        <v>445</v>
      </c>
      <c r="C20" t="s">
        <v>444</v>
      </c>
      <c r="D20" t="s">
        <v>442</v>
      </c>
      <c r="E20">
        <v>10</v>
      </c>
      <c r="F20">
        <f>'GeoNames Data'!E18</f>
        <v>-33.873199999999997</v>
      </c>
      <c r="G20">
        <f>'GeoNames Data'!F18</f>
        <v>151.20599999999999</v>
      </c>
      <c r="H20">
        <v>2000</v>
      </c>
      <c r="I20">
        <v>1</v>
      </c>
      <c r="L20">
        <v>1</v>
      </c>
      <c r="M20">
        <v>0</v>
      </c>
      <c r="N20">
        <v>1</v>
      </c>
      <c r="O20" s="4">
        <v>0.33333333333333331</v>
      </c>
      <c r="P20" s="4">
        <v>0.75</v>
      </c>
      <c r="Q20" s="4">
        <v>0.33333333333333331</v>
      </c>
      <c r="R20" s="4">
        <v>0.75</v>
      </c>
      <c r="S20" s="4">
        <v>0.33333333333333331</v>
      </c>
      <c r="T20" s="4">
        <v>0.75</v>
      </c>
      <c r="U20" s="4">
        <v>0.33333333333333331</v>
      </c>
      <c r="V20" s="4">
        <v>0.75</v>
      </c>
      <c r="W20" s="4">
        <v>0.33333333333333331</v>
      </c>
      <c r="X20" s="4">
        <v>0.75</v>
      </c>
      <c r="Y20" s="4">
        <v>0</v>
      </c>
      <c r="Z20" s="4">
        <v>0</v>
      </c>
      <c r="AA20" s="4">
        <v>0</v>
      </c>
      <c r="AB20" s="4">
        <v>0</v>
      </c>
      <c r="AC20">
        <f t="shared" si="0"/>
        <v>1</v>
      </c>
    </row>
    <row r="21" spans="1:29" x14ac:dyDescent="0.2">
      <c r="A21" t="str">
        <f>'GeoNames Data'!B19</f>
        <v>State Library of New South Wales</v>
      </c>
      <c r="B21" t="s">
        <v>445</v>
      </c>
      <c r="C21" t="s">
        <v>444</v>
      </c>
      <c r="D21" t="s">
        <v>442</v>
      </c>
      <c r="E21">
        <v>10</v>
      </c>
      <c r="F21">
        <f>'GeoNames Data'!E19</f>
        <v>-33.866370000000003</v>
      </c>
      <c r="G21">
        <f>'GeoNames Data'!F19</f>
        <v>151.21322000000001</v>
      </c>
      <c r="H21">
        <v>2000</v>
      </c>
      <c r="I21">
        <v>1</v>
      </c>
      <c r="L21">
        <v>1</v>
      </c>
      <c r="M21">
        <v>0</v>
      </c>
      <c r="N21">
        <v>1</v>
      </c>
      <c r="O21" s="4">
        <v>0.375</v>
      </c>
      <c r="P21" s="4">
        <v>0.83333333333333337</v>
      </c>
      <c r="Q21" s="4">
        <v>0.375</v>
      </c>
      <c r="R21" s="4">
        <v>0.83333333333333337</v>
      </c>
      <c r="S21" s="4">
        <v>0.375</v>
      </c>
      <c r="T21" s="4">
        <v>0.83333333333333337</v>
      </c>
      <c r="U21" s="4">
        <v>0.375</v>
      </c>
      <c r="V21" s="4">
        <v>0.83333333333333337</v>
      </c>
      <c r="W21" s="4">
        <v>0.375</v>
      </c>
      <c r="X21" s="4">
        <v>0.70833333333333337</v>
      </c>
      <c r="Y21" s="4">
        <v>0.45833333333333331</v>
      </c>
      <c r="Z21" s="4">
        <v>0.70833333333333337</v>
      </c>
      <c r="AA21" s="4">
        <v>0.45833333333333331</v>
      </c>
      <c r="AB21" s="4">
        <v>0.70833333333333337</v>
      </c>
      <c r="AC21">
        <f t="shared" si="0"/>
        <v>1</v>
      </c>
    </row>
    <row r="22" spans="1:29" x14ac:dyDescent="0.2">
      <c r="A22" t="str">
        <f>'GeoNames Data'!B20</f>
        <v>Sydney Opera House</v>
      </c>
      <c r="B22" t="s">
        <v>445</v>
      </c>
      <c r="C22" t="s">
        <v>444</v>
      </c>
      <c r="D22" t="s">
        <v>442</v>
      </c>
      <c r="E22">
        <v>10</v>
      </c>
      <c r="F22">
        <f>'GeoNames Data'!E20</f>
        <v>-33.856769999999997</v>
      </c>
      <c r="G22">
        <f>'GeoNames Data'!F20</f>
        <v>151.21498</v>
      </c>
      <c r="H22">
        <v>2000</v>
      </c>
      <c r="I22">
        <v>1</v>
      </c>
      <c r="L22">
        <v>0</v>
      </c>
      <c r="M22">
        <v>1</v>
      </c>
      <c r="N22">
        <v>1</v>
      </c>
      <c r="O22" s="4">
        <v>0</v>
      </c>
      <c r="P22" s="4">
        <v>0.99930555555555556</v>
      </c>
      <c r="Q22" s="4">
        <v>0</v>
      </c>
      <c r="R22" s="4">
        <v>0.99930555555555556</v>
      </c>
      <c r="S22" s="4">
        <v>0</v>
      </c>
      <c r="T22" s="4">
        <v>0.99930555555555556</v>
      </c>
      <c r="U22" s="4">
        <v>0</v>
      </c>
      <c r="V22" s="4">
        <v>0.99930555555555556</v>
      </c>
      <c r="W22" s="4">
        <v>0</v>
      </c>
      <c r="X22" s="4">
        <v>0.99930555555555556</v>
      </c>
      <c r="Y22" s="4">
        <v>0</v>
      </c>
      <c r="Z22" s="4">
        <v>0.99930555555555556</v>
      </c>
      <c r="AA22" s="4">
        <v>0</v>
      </c>
      <c r="AB22" s="4">
        <v>0.99930555555555556</v>
      </c>
      <c r="AC22">
        <f t="shared" si="0"/>
        <v>1</v>
      </c>
    </row>
    <row r="23" spans="1:29" x14ac:dyDescent="0.2">
      <c r="A23" t="str">
        <f>'GeoNames Data'!B21</f>
        <v>Sydney Harbour Bridge</v>
      </c>
      <c r="B23" t="s">
        <v>445</v>
      </c>
      <c r="C23" t="s">
        <v>444</v>
      </c>
      <c r="D23" t="s">
        <v>442</v>
      </c>
      <c r="E23">
        <v>10</v>
      </c>
      <c r="F23">
        <f>'GeoNames Data'!E21</f>
        <v>-33.852490000000003</v>
      </c>
      <c r="G23">
        <f>'GeoNames Data'!F21</f>
        <v>151.21046000000001</v>
      </c>
      <c r="H23">
        <v>2000</v>
      </c>
      <c r="I23">
        <v>1</v>
      </c>
      <c r="L23">
        <v>0</v>
      </c>
      <c r="M23">
        <v>1</v>
      </c>
      <c r="N23">
        <v>1</v>
      </c>
      <c r="O23" s="4">
        <v>0</v>
      </c>
      <c r="P23" s="4">
        <v>0.99930555555555556</v>
      </c>
      <c r="Q23" s="4">
        <v>0</v>
      </c>
      <c r="R23" s="4">
        <v>0.99930555555555556</v>
      </c>
      <c r="S23" s="4">
        <v>0</v>
      </c>
      <c r="T23" s="4">
        <v>0.99930555555555556</v>
      </c>
      <c r="U23" s="4">
        <v>0</v>
      </c>
      <c r="V23" s="4">
        <v>0.99930555555555556</v>
      </c>
      <c r="W23" s="4">
        <v>0</v>
      </c>
      <c r="X23" s="4">
        <v>0.99930555555555556</v>
      </c>
      <c r="Y23" s="4">
        <v>0</v>
      </c>
      <c r="Z23" s="4">
        <v>0.99930555555555556</v>
      </c>
      <c r="AA23" s="4">
        <v>0</v>
      </c>
      <c r="AB23" s="4">
        <v>0.99930555555555556</v>
      </c>
      <c r="AC23">
        <f t="shared" si="0"/>
        <v>1</v>
      </c>
    </row>
    <row r="24" spans="1:29" x14ac:dyDescent="0.2">
      <c r="A24" t="str">
        <f>'GeoNames Data'!B22</f>
        <v>Pyrmont Bridge</v>
      </c>
      <c r="B24" t="s">
        <v>445</v>
      </c>
      <c r="C24" t="s">
        <v>444</v>
      </c>
      <c r="D24" t="s">
        <v>442</v>
      </c>
      <c r="E24">
        <v>10</v>
      </c>
      <c r="F24">
        <f>'GeoNames Data'!E22</f>
        <v>-33.870660000000001</v>
      </c>
      <c r="G24">
        <f>'GeoNames Data'!F22</f>
        <v>151.20080999999999</v>
      </c>
      <c r="H24">
        <v>2000</v>
      </c>
      <c r="I24">
        <v>1</v>
      </c>
      <c r="L24">
        <v>0</v>
      </c>
      <c r="M24">
        <v>1</v>
      </c>
      <c r="N24">
        <v>1</v>
      </c>
      <c r="O24" s="4">
        <v>0</v>
      </c>
      <c r="P24" s="4">
        <v>0.99930555555555556</v>
      </c>
      <c r="Q24" s="4">
        <v>0</v>
      </c>
      <c r="R24" s="4">
        <v>0.99930555555555556</v>
      </c>
      <c r="S24" s="4">
        <v>0</v>
      </c>
      <c r="T24" s="4">
        <v>0.99930555555555556</v>
      </c>
      <c r="U24" s="4">
        <v>0</v>
      </c>
      <c r="V24" s="4">
        <v>0.99930555555555556</v>
      </c>
      <c r="W24" s="4">
        <v>0</v>
      </c>
      <c r="X24" s="4">
        <v>0.99930555555555556</v>
      </c>
      <c r="Y24" s="4">
        <v>0</v>
      </c>
      <c r="Z24" s="4">
        <v>0.99930555555555556</v>
      </c>
      <c r="AA24" s="4">
        <v>0</v>
      </c>
      <c r="AB24" s="4">
        <v>0.99930555555555556</v>
      </c>
      <c r="AC24">
        <f t="shared" si="0"/>
        <v>1</v>
      </c>
    </row>
    <row r="25" spans="1:29" x14ac:dyDescent="0.2">
      <c r="A25" t="str">
        <f>'GeoNames Data'!B23</f>
        <v>Queen Victoria Building</v>
      </c>
      <c r="B25" t="s">
        <v>446</v>
      </c>
      <c r="C25" t="s">
        <v>444</v>
      </c>
      <c r="D25" t="s">
        <v>442</v>
      </c>
      <c r="E25">
        <v>10</v>
      </c>
      <c r="F25">
        <f>'GeoNames Data'!E23</f>
        <v>-33.8718</v>
      </c>
      <c r="G25">
        <f>'GeoNames Data'!F23</f>
        <v>151.20699999999999</v>
      </c>
      <c r="H25">
        <v>2000</v>
      </c>
      <c r="I25">
        <v>1</v>
      </c>
      <c r="L25">
        <v>1</v>
      </c>
      <c r="M25">
        <v>0</v>
      </c>
      <c r="N25">
        <v>1</v>
      </c>
      <c r="O25" s="4">
        <v>0.375</v>
      </c>
      <c r="P25" s="4">
        <v>0.75</v>
      </c>
      <c r="Q25" s="4">
        <v>0.375</v>
      </c>
      <c r="R25" s="4">
        <v>0.75</v>
      </c>
      <c r="S25" s="4">
        <v>0.375</v>
      </c>
      <c r="T25" s="4">
        <v>0.75</v>
      </c>
      <c r="U25" s="4">
        <v>0.375</v>
      </c>
      <c r="V25" s="4">
        <v>0.75</v>
      </c>
      <c r="W25" s="4">
        <v>0.375</v>
      </c>
      <c r="X25" s="4">
        <v>0.75</v>
      </c>
      <c r="Y25" s="4">
        <v>0.375</v>
      </c>
      <c r="Z25" s="4">
        <v>0.75</v>
      </c>
      <c r="AA25" s="4">
        <v>0.45833333333333331</v>
      </c>
      <c r="AB25" s="4">
        <v>0.70833333333333337</v>
      </c>
      <c r="AC25">
        <f t="shared" si="0"/>
        <v>1</v>
      </c>
    </row>
    <row r="26" spans="1:29" x14ac:dyDescent="0.2">
      <c r="A26" t="str">
        <f>'GeoNames Data'!B25</f>
        <v>City Recital Hall</v>
      </c>
      <c r="C26" t="s">
        <v>444</v>
      </c>
      <c r="D26" t="s">
        <v>442</v>
      </c>
      <c r="E26">
        <v>10</v>
      </c>
      <c r="F26">
        <f>'GeoNames Data'!E25</f>
        <v>-33.866999999999997</v>
      </c>
      <c r="G26">
        <f>'GeoNames Data'!F25</f>
        <v>151.208</v>
      </c>
      <c r="AC26">
        <f t="shared" si="0"/>
        <v>0</v>
      </c>
    </row>
    <row r="27" spans="1:29" x14ac:dyDescent="0.2">
      <c r="A27" t="str">
        <f>'GeoNames Data'!B28</f>
        <v>Gunners Barracks</v>
      </c>
      <c r="B27" t="s">
        <v>445</v>
      </c>
      <c r="C27" t="s">
        <v>444</v>
      </c>
      <c r="D27" t="s">
        <v>442</v>
      </c>
      <c r="E27">
        <v>10</v>
      </c>
      <c r="F27" s="5">
        <v>-33.836674000000002</v>
      </c>
      <c r="G27" s="5">
        <v>151.258296</v>
      </c>
      <c r="H27">
        <v>2088</v>
      </c>
      <c r="I27">
        <v>1</v>
      </c>
      <c r="J27">
        <v>0</v>
      </c>
      <c r="K27">
        <v>200</v>
      </c>
      <c r="L27">
        <v>1</v>
      </c>
      <c r="M27">
        <v>1</v>
      </c>
      <c r="N27">
        <v>1</v>
      </c>
      <c r="O27" s="4">
        <v>0.41666666666666669</v>
      </c>
      <c r="P27" s="4">
        <v>0.70833333333333337</v>
      </c>
      <c r="Q27" s="4">
        <v>0.41666666666666669</v>
      </c>
      <c r="R27" s="4">
        <v>0.70833333333333337</v>
      </c>
      <c r="S27" s="4">
        <v>0.41666666666666669</v>
      </c>
      <c r="T27" s="4">
        <v>0.70833333333333337</v>
      </c>
      <c r="U27" s="4">
        <v>0.41666666666666669</v>
      </c>
      <c r="V27" s="4">
        <v>0.70833333333333337</v>
      </c>
      <c r="W27" s="4">
        <v>0.41666666666666669</v>
      </c>
      <c r="X27" s="4">
        <v>0.70833333333333337</v>
      </c>
      <c r="Y27" s="4">
        <v>0.41666666666666669</v>
      </c>
      <c r="Z27" s="4">
        <v>0.625</v>
      </c>
      <c r="AA27" s="4">
        <v>0.41666666666666669</v>
      </c>
      <c r="AB27" s="4">
        <v>0.625</v>
      </c>
      <c r="AC27">
        <f t="shared" si="0"/>
        <v>1</v>
      </c>
    </row>
    <row r="28" spans="1:29" x14ac:dyDescent="0.2">
      <c r="A28" t="str">
        <f>'GeoNames Data'!B29</f>
        <v>Scots Church</v>
      </c>
      <c r="C28" t="s">
        <v>444</v>
      </c>
      <c r="D28" t="s">
        <v>442</v>
      </c>
      <c r="E28">
        <v>10</v>
      </c>
      <c r="F28">
        <f>'GeoNames Data'!E29</f>
        <v>-33.865000000000002</v>
      </c>
      <c r="G28">
        <f>'GeoNames Data'!F29</f>
        <v>151.20606000000001</v>
      </c>
      <c r="AC28">
        <f t="shared" si="0"/>
        <v>0</v>
      </c>
    </row>
    <row r="29" spans="1:29" x14ac:dyDescent="0.2">
      <c r="A29" t="str">
        <f>'GeoNames Data'!B30</f>
        <v>Holy Trinity Church</v>
      </c>
      <c r="C29" t="s">
        <v>444</v>
      </c>
      <c r="D29" t="s">
        <v>442</v>
      </c>
      <c r="E29">
        <v>10</v>
      </c>
      <c r="F29">
        <f>'GeoNames Data'!E30</f>
        <v>-33.858330000000002</v>
      </c>
      <c r="G29">
        <f>'GeoNames Data'!F30</f>
        <v>151.20581999999999</v>
      </c>
      <c r="AC29">
        <f t="shared" si="0"/>
        <v>0</v>
      </c>
    </row>
    <row r="30" spans="1:29" x14ac:dyDescent="0.2">
      <c r="A30" t="str">
        <f>'GeoNames Data'!B31</f>
        <v>Saint Phillips Church</v>
      </c>
      <c r="C30" t="s">
        <v>444</v>
      </c>
      <c r="D30" t="s">
        <v>442</v>
      </c>
      <c r="E30">
        <v>10</v>
      </c>
      <c r="F30">
        <f>'GeoNames Data'!E31</f>
        <v>-33.863970000000002</v>
      </c>
      <c r="G30">
        <f>'GeoNames Data'!F31</f>
        <v>151.20533</v>
      </c>
      <c r="AC30">
        <f t="shared" si="0"/>
        <v>0</v>
      </c>
    </row>
    <row r="31" spans="1:29" x14ac:dyDescent="0.2">
      <c r="A31" t="str">
        <f>'GeoNames Data'!B32</f>
        <v>Saint Stephens Church</v>
      </c>
      <c r="C31" t="s">
        <v>444</v>
      </c>
      <c r="D31" t="s">
        <v>442</v>
      </c>
      <c r="E31">
        <v>10</v>
      </c>
      <c r="F31">
        <f>'GeoNames Data'!E32</f>
        <v>-33.867249999999999</v>
      </c>
      <c r="G31">
        <f>'GeoNames Data'!F32</f>
        <v>151.21182999999999</v>
      </c>
      <c r="AC31">
        <f t="shared" si="0"/>
        <v>0</v>
      </c>
    </row>
    <row r="32" spans="1:29" x14ac:dyDescent="0.2">
      <c r="A32" t="str">
        <f>'GeoNames Data'!B33</f>
        <v>Saint Maryâ€™s Cathedral</v>
      </c>
      <c r="C32" t="s">
        <v>444</v>
      </c>
      <c r="D32" t="s">
        <v>442</v>
      </c>
      <c r="E32">
        <v>10</v>
      </c>
      <c r="F32">
        <f>'GeoNames Data'!E33</f>
        <v>-33.871180000000003</v>
      </c>
      <c r="G32">
        <f>'GeoNames Data'!F33</f>
        <v>151.21328</v>
      </c>
      <c r="AC32">
        <f t="shared" si="0"/>
        <v>0</v>
      </c>
    </row>
    <row r="33" spans="1:29" x14ac:dyDescent="0.2">
      <c r="A33" t="str">
        <f>'GeoNames Data'!B34</f>
        <v>Unitarian Church</v>
      </c>
      <c r="C33" t="s">
        <v>444</v>
      </c>
      <c r="D33" t="s">
        <v>442</v>
      </c>
      <c r="E33">
        <v>10</v>
      </c>
      <c r="F33">
        <f>'GeoNames Data'!E34</f>
        <v>-33.873750000000001</v>
      </c>
      <c r="G33">
        <f>'GeoNames Data'!F34</f>
        <v>151.20872</v>
      </c>
      <c r="AC33">
        <f t="shared" si="0"/>
        <v>0</v>
      </c>
    </row>
    <row r="34" spans="1:29" x14ac:dyDescent="0.2">
      <c r="A34" t="str">
        <f>'GeoNames Data'!B35</f>
        <v>Wesley Chapel</v>
      </c>
      <c r="C34" t="s">
        <v>444</v>
      </c>
      <c r="D34" t="s">
        <v>442</v>
      </c>
      <c r="E34">
        <v>10</v>
      </c>
      <c r="F34">
        <f>'GeoNames Data'!E35</f>
        <v>-33.872100000000003</v>
      </c>
      <c r="G34">
        <f>'GeoNames Data'!F35</f>
        <v>151.20899</v>
      </c>
      <c r="AC34">
        <f t="shared" si="0"/>
        <v>0</v>
      </c>
    </row>
    <row r="35" spans="1:29" x14ac:dyDescent="0.2">
      <c r="A35" t="str">
        <f>'GeoNames Data'!B36</f>
        <v>Saint Georges Church</v>
      </c>
      <c r="C35" t="s">
        <v>444</v>
      </c>
      <c r="D35" t="s">
        <v>442</v>
      </c>
      <c r="E35">
        <v>10</v>
      </c>
      <c r="F35">
        <f>'GeoNames Data'!E36</f>
        <v>-33.874119999999998</v>
      </c>
      <c r="G35">
        <f>'GeoNames Data'!F36</f>
        <v>151.20876999999999</v>
      </c>
      <c r="AC35">
        <f t="shared" si="0"/>
        <v>0</v>
      </c>
    </row>
    <row r="36" spans="1:29" x14ac:dyDescent="0.2">
      <c r="A36" t="str">
        <f>'GeoNames Data'!B37</f>
        <v>Saint James Church</v>
      </c>
      <c r="C36" t="s">
        <v>444</v>
      </c>
      <c r="D36" t="s">
        <v>442</v>
      </c>
      <c r="E36">
        <v>10</v>
      </c>
      <c r="F36">
        <f>'GeoNames Data'!E37</f>
        <v>-33.869480000000003</v>
      </c>
      <c r="G36">
        <f>'GeoNames Data'!F37</f>
        <v>151.21129999999999</v>
      </c>
      <c r="AC36">
        <f t="shared" si="0"/>
        <v>0</v>
      </c>
    </row>
    <row r="37" spans="1:29" x14ac:dyDescent="0.2">
      <c r="A37" t="str">
        <f>'GeoNames Data'!B38</f>
        <v>Saint Andrews Cathedral</v>
      </c>
      <c r="C37" t="s">
        <v>444</v>
      </c>
      <c r="D37" t="s">
        <v>442</v>
      </c>
      <c r="E37">
        <v>10</v>
      </c>
      <c r="F37">
        <f>'GeoNames Data'!E38</f>
        <v>-33.874079999999999</v>
      </c>
      <c r="G37">
        <f>'GeoNames Data'!F38</f>
        <v>151.20645999999999</v>
      </c>
      <c r="AC37">
        <f t="shared" si="0"/>
        <v>0</v>
      </c>
    </row>
    <row r="38" spans="1:29" x14ac:dyDescent="0.2">
      <c r="A38" t="str">
        <f>'GeoNames Data'!B39</f>
        <v>Saint Paulâ€™s Church</v>
      </c>
      <c r="C38" t="s">
        <v>444</v>
      </c>
      <c r="D38" t="s">
        <v>442</v>
      </c>
      <c r="E38">
        <v>10</v>
      </c>
      <c r="F38">
        <f>'GeoNames Data'!E39</f>
        <v>-33.875860000000003</v>
      </c>
      <c r="G38">
        <f>'GeoNames Data'!F39</f>
        <v>151.21316999999999</v>
      </c>
      <c r="AC38">
        <f t="shared" si="0"/>
        <v>0</v>
      </c>
    </row>
    <row r="39" spans="1:29" x14ac:dyDescent="0.2">
      <c r="A39" t="str">
        <f>'GeoNames Data'!B40</f>
        <v>Lutheran Church</v>
      </c>
      <c r="C39" t="s">
        <v>444</v>
      </c>
      <c r="D39" t="s">
        <v>442</v>
      </c>
      <c r="E39">
        <v>10</v>
      </c>
      <c r="F39">
        <f>'GeoNames Data'!E40</f>
        <v>-33.878270000000001</v>
      </c>
      <c r="G39">
        <f>'GeoNames Data'!F40</f>
        <v>151.2099</v>
      </c>
      <c r="AC39">
        <f t="shared" si="0"/>
        <v>0</v>
      </c>
    </row>
    <row r="40" spans="1:29" x14ac:dyDescent="0.2">
      <c r="A40" t="str">
        <f>'GeoNames Data'!B41</f>
        <v>Baptist Church</v>
      </c>
      <c r="C40" t="s">
        <v>444</v>
      </c>
      <c r="D40" t="s">
        <v>442</v>
      </c>
      <c r="E40">
        <v>10</v>
      </c>
      <c r="F40">
        <f>'GeoNames Data'!E41</f>
        <v>-33.878459999999997</v>
      </c>
      <c r="G40">
        <f>'GeoNames Data'!F41</f>
        <v>151.20526000000001</v>
      </c>
      <c r="AC40">
        <f t="shared" si="0"/>
        <v>0</v>
      </c>
    </row>
    <row r="41" spans="1:29" x14ac:dyDescent="0.2">
      <c r="A41" t="str">
        <f>'GeoNames Data'!B42</f>
        <v>Saint Peters Church</v>
      </c>
      <c r="C41" t="s">
        <v>444</v>
      </c>
      <c r="D41" t="s">
        <v>442</v>
      </c>
      <c r="E41">
        <v>10</v>
      </c>
      <c r="F41">
        <f>'GeoNames Data'!E42</f>
        <v>-33.875169999999997</v>
      </c>
      <c r="G41">
        <f>'GeoNames Data'!F42</f>
        <v>151.21849</v>
      </c>
      <c r="AC41">
        <f t="shared" si="0"/>
        <v>0</v>
      </c>
    </row>
    <row r="42" spans="1:29" x14ac:dyDescent="0.2">
      <c r="A42" t="str">
        <f>'GeoNames Data'!B43</f>
        <v>Sacred Hearts Church and School</v>
      </c>
      <c r="C42" t="s">
        <v>444</v>
      </c>
      <c r="D42" t="s">
        <v>442</v>
      </c>
      <c r="E42">
        <v>10</v>
      </c>
      <c r="F42">
        <f>'GeoNames Data'!E43</f>
        <v>-33.880809999999997</v>
      </c>
      <c r="G42">
        <f>'GeoNames Data'!F43</f>
        <v>151.21890999999999</v>
      </c>
      <c r="AC42">
        <f t="shared" si="0"/>
        <v>0</v>
      </c>
    </row>
    <row r="43" spans="1:29" x14ac:dyDescent="0.2">
      <c r="A43" t="str">
        <f>'GeoNames Data'!B44</f>
        <v>Saint Patricks Church</v>
      </c>
      <c r="C43" t="s">
        <v>444</v>
      </c>
      <c r="D43" t="s">
        <v>442</v>
      </c>
      <c r="E43">
        <v>10</v>
      </c>
      <c r="F43">
        <f>'GeoNames Data'!E44</f>
        <v>-33.862929999999999</v>
      </c>
      <c r="G43">
        <f>'GeoNames Data'!F44</f>
        <v>151.20634000000001</v>
      </c>
      <c r="AC43">
        <f t="shared" si="0"/>
        <v>0</v>
      </c>
    </row>
    <row r="44" spans="1:29" x14ac:dyDescent="0.2">
      <c r="A44" t="str">
        <f>'GeoNames Data'!B45</f>
        <v>Saint Vincents Church</v>
      </c>
      <c r="C44" t="s">
        <v>444</v>
      </c>
      <c r="D44" t="s">
        <v>442</v>
      </c>
      <c r="E44">
        <v>10</v>
      </c>
      <c r="F44">
        <f>'GeoNames Data'!E45</f>
        <v>-33.869439999999997</v>
      </c>
      <c r="G44">
        <f>'GeoNames Data'!F45</f>
        <v>151.22385</v>
      </c>
      <c r="AC44">
        <f t="shared" si="0"/>
        <v>0</v>
      </c>
    </row>
    <row r="45" spans="1:29" x14ac:dyDescent="0.2">
      <c r="A45" t="str">
        <f>'GeoNames Data'!B46</f>
        <v>Wayside Chapel</v>
      </c>
      <c r="C45" t="s">
        <v>444</v>
      </c>
      <c r="D45" t="s">
        <v>442</v>
      </c>
      <c r="E45">
        <v>10</v>
      </c>
      <c r="F45">
        <f>'GeoNames Data'!E46</f>
        <v>-33.871760000000002</v>
      </c>
      <c r="G45">
        <f>'GeoNames Data'!F46</f>
        <v>151.22413</v>
      </c>
      <c r="AC45">
        <f t="shared" si="0"/>
        <v>0</v>
      </c>
    </row>
    <row r="46" spans="1:29" x14ac:dyDescent="0.2">
      <c r="A46" t="str">
        <f>'GeoNames Data'!B47</f>
        <v>First Church of Christ Scientist</v>
      </c>
      <c r="C46" t="s">
        <v>444</v>
      </c>
      <c r="D46" t="s">
        <v>442</v>
      </c>
      <c r="E46">
        <v>10</v>
      </c>
      <c r="F46">
        <f>'GeoNames Data'!E47</f>
        <v>-33.877499999999998</v>
      </c>
      <c r="G46">
        <f>'GeoNames Data'!F47</f>
        <v>151.21905000000001</v>
      </c>
      <c r="AC46">
        <f t="shared" si="0"/>
        <v>0</v>
      </c>
    </row>
    <row r="47" spans="1:29" x14ac:dyDescent="0.2">
      <c r="A47" t="str">
        <f>'GeoNames Data'!B48</f>
        <v>Saint John Church</v>
      </c>
      <c r="C47" t="s">
        <v>444</v>
      </c>
      <c r="D47" t="s">
        <v>442</v>
      </c>
      <c r="E47">
        <v>10</v>
      </c>
      <c r="F47">
        <f>'GeoNames Data'!E48</f>
        <v>-33.87735</v>
      </c>
      <c r="G47">
        <f>'GeoNames Data'!F48</f>
        <v>151.22121999999999</v>
      </c>
      <c r="AC47">
        <f t="shared" si="0"/>
        <v>0</v>
      </c>
    </row>
    <row r="48" spans="1:29" x14ac:dyDescent="0.2">
      <c r="A48" t="str">
        <f>'GeoNames Data'!B49</f>
        <v>Saint Marks Church</v>
      </c>
      <c r="C48" t="s">
        <v>444</v>
      </c>
      <c r="D48" t="s">
        <v>442</v>
      </c>
      <c r="E48">
        <v>10</v>
      </c>
      <c r="F48">
        <f>'GeoNames Data'!E49</f>
        <v>-33.8752</v>
      </c>
      <c r="G48">
        <f>'GeoNames Data'!F49</f>
        <v>151.23657</v>
      </c>
      <c r="AC48">
        <f t="shared" si="0"/>
        <v>0</v>
      </c>
    </row>
    <row r="49" spans="1:29" x14ac:dyDescent="0.2">
      <c r="A49" t="str">
        <f>'GeoNames Data'!B50</f>
        <v>Greenoaks Avenue</v>
      </c>
      <c r="C49" t="s">
        <v>444</v>
      </c>
      <c r="D49" t="s">
        <v>442</v>
      </c>
      <c r="E49">
        <v>10</v>
      </c>
      <c r="F49">
        <f>'GeoNames Data'!E50</f>
        <v>-33.874720000000003</v>
      </c>
      <c r="G49">
        <f>'GeoNames Data'!F50</f>
        <v>151.23635999999999</v>
      </c>
      <c r="AC49">
        <f t="shared" si="0"/>
        <v>0</v>
      </c>
    </row>
    <row r="50" spans="1:29" x14ac:dyDescent="0.2">
      <c r="A50" t="str">
        <f>'GeoNames Data'!B51</f>
        <v>Saint Benedicts Church</v>
      </c>
      <c r="C50" t="s">
        <v>444</v>
      </c>
      <c r="D50" t="s">
        <v>442</v>
      </c>
      <c r="E50">
        <v>10</v>
      </c>
      <c r="F50">
        <f>'GeoNames Data'!E51</f>
        <v>-33.884610000000002</v>
      </c>
      <c r="G50">
        <f>'GeoNames Data'!F51</f>
        <v>151.19837000000001</v>
      </c>
      <c r="AC50">
        <f t="shared" si="0"/>
        <v>0</v>
      </c>
    </row>
    <row r="51" spans="1:29" x14ac:dyDescent="0.2">
      <c r="A51" t="str">
        <f>'GeoNames Data'!B52</f>
        <v>Saint Francis Church</v>
      </c>
      <c r="C51" t="s">
        <v>444</v>
      </c>
      <c r="D51" t="s">
        <v>442</v>
      </c>
      <c r="E51">
        <v>10</v>
      </c>
      <c r="F51">
        <f>'GeoNames Data'!E52</f>
        <v>-33.882860000000001</v>
      </c>
      <c r="G51">
        <f>'GeoNames Data'!F52</f>
        <v>151.21203</v>
      </c>
      <c r="AC51">
        <f t="shared" si="0"/>
        <v>0</v>
      </c>
    </row>
    <row r="52" spans="1:29" x14ac:dyDescent="0.2">
      <c r="A52" t="str">
        <f>'GeoNames Data'!B53</f>
        <v>Council Church</v>
      </c>
      <c r="C52" t="s">
        <v>444</v>
      </c>
      <c r="D52" t="s">
        <v>442</v>
      </c>
      <c r="E52">
        <v>10</v>
      </c>
      <c r="F52">
        <f>'GeoNames Data'!E53</f>
        <v>-33.872680000000003</v>
      </c>
      <c r="G52">
        <f>'GeoNames Data'!F53</f>
        <v>151.24764999999999</v>
      </c>
      <c r="AC52">
        <f t="shared" si="0"/>
        <v>0</v>
      </c>
    </row>
    <row r="53" spans="1:29" x14ac:dyDescent="0.2">
      <c r="A53" t="str">
        <f>'GeoNames Data'!B54</f>
        <v>St Paul's Anglican Church</v>
      </c>
      <c r="C53" t="s">
        <v>444</v>
      </c>
      <c r="D53" t="s">
        <v>442</v>
      </c>
      <c r="E53">
        <v>10</v>
      </c>
      <c r="F53">
        <f>'GeoNames Data'!E54</f>
        <v>-33.796790000000001</v>
      </c>
      <c r="G53">
        <f>'GeoNames Data'!F54</f>
        <v>151.24992</v>
      </c>
      <c r="AC53">
        <f t="shared" si="0"/>
        <v>0</v>
      </c>
    </row>
    <row r="54" spans="1:29" x14ac:dyDescent="0.2">
      <c r="A54" t="str">
        <f>'GeoNames Data'!B55</f>
        <v>Old Anglican Church</v>
      </c>
      <c r="C54" t="s">
        <v>444</v>
      </c>
      <c r="D54" t="s">
        <v>442</v>
      </c>
      <c r="E54">
        <v>10</v>
      </c>
      <c r="F54">
        <f>'GeoNames Data'!E55</f>
        <v>-33.549140000000001</v>
      </c>
      <c r="G54">
        <f>'GeoNames Data'!F55</f>
        <v>151.27122</v>
      </c>
      <c r="AC54">
        <f t="shared" si="0"/>
        <v>0</v>
      </c>
    </row>
    <row r="55" spans="1:29" x14ac:dyDescent="0.2">
      <c r="A55" t="str">
        <f>'GeoNames Data'!B56</f>
        <v>Bonnie Vale</v>
      </c>
      <c r="B55" t="s">
        <v>449</v>
      </c>
      <c r="C55" t="s">
        <v>444</v>
      </c>
      <c r="D55" t="s">
        <v>442</v>
      </c>
      <c r="E55">
        <v>10</v>
      </c>
      <c r="F55">
        <f>'GeoNames Data'!E56</f>
        <v>-34.083199999999998</v>
      </c>
      <c r="G55">
        <f>'GeoNames Data'!F56</f>
        <v>151.13706999999999</v>
      </c>
      <c r="H55">
        <v>2233</v>
      </c>
      <c r="I55">
        <v>1</v>
      </c>
      <c r="L55">
        <v>0</v>
      </c>
      <c r="M55">
        <v>1</v>
      </c>
      <c r="N55">
        <v>1</v>
      </c>
      <c r="O55" s="4">
        <v>0.375</v>
      </c>
      <c r="P55" s="4">
        <v>0.70833333333333337</v>
      </c>
      <c r="Q55" s="4">
        <v>0.375</v>
      </c>
      <c r="R55" s="4">
        <v>0.70833333333333337</v>
      </c>
      <c r="S55" s="4">
        <v>0.375</v>
      </c>
      <c r="T55" s="4">
        <v>0.70833333333333337</v>
      </c>
      <c r="U55" s="4">
        <v>0.375</v>
      </c>
      <c r="V55" s="4">
        <v>0.70833333333333337</v>
      </c>
      <c r="W55" s="4">
        <v>0.375</v>
      </c>
      <c r="X55" s="4">
        <v>0.70833333333333337</v>
      </c>
      <c r="Y55" s="4">
        <v>0.375</v>
      </c>
      <c r="Z55" s="4">
        <v>0.70833333333333337</v>
      </c>
      <c r="AA55" s="4">
        <v>0.375</v>
      </c>
      <c r="AB55" s="4">
        <v>0.70833333333333337</v>
      </c>
      <c r="AC55">
        <f t="shared" si="0"/>
        <v>1</v>
      </c>
    </row>
    <row r="56" spans="1:29" x14ac:dyDescent="0.2">
      <c r="A56" t="str">
        <f>'GeoNames Data'!B57</f>
        <v>Star City Casino</v>
      </c>
      <c r="B56" t="s">
        <v>447</v>
      </c>
      <c r="C56" t="s">
        <v>444</v>
      </c>
      <c r="D56" t="s">
        <v>442</v>
      </c>
      <c r="E56">
        <v>10</v>
      </c>
      <c r="F56">
        <f>'GeoNames Data'!E57</f>
        <v>-33.868180000000002</v>
      </c>
      <c r="G56">
        <f>'GeoNames Data'!F57</f>
        <v>151.19525999999999</v>
      </c>
      <c r="H56">
        <v>2009</v>
      </c>
      <c r="I56">
        <v>0</v>
      </c>
      <c r="L56">
        <v>1</v>
      </c>
      <c r="M56">
        <v>0</v>
      </c>
      <c r="N56">
        <v>0</v>
      </c>
      <c r="O56" s="4">
        <v>0</v>
      </c>
      <c r="P56" s="4">
        <v>0.99930555555555556</v>
      </c>
      <c r="Q56" s="4">
        <v>0</v>
      </c>
      <c r="R56" s="4">
        <v>0.99930555555555556</v>
      </c>
      <c r="S56" s="4">
        <v>0</v>
      </c>
      <c r="T56" s="4">
        <v>0.99930555555555556</v>
      </c>
      <c r="U56" s="4">
        <v>0</v>
      </c>
      <c r="V56" s="4">
        <v>0.99930555555555556</v>
      </c>
      <c r="W56" s="4">
        <v>0</v>
      </c>
      <c r="X56" s="4">
        <v>0.99930555555555556</v>
      </c>
      <c r="Y56" s="4">
        <v>0</v>
      </c>
      <c r="Z56" s="4">
        <v>0.99930555555555556</v>
      </c>
      <c r="AA56" s="4">
        <v>0</v>
      </c>
      <c r="AB56" s="4">
        <v>0.99930555555555556</v>
      </c>
      <c r="AC56">
        <f t="shared" si="0"/>
        <v>1</v>
      </c>
    </row>
    <row r="57" spans="1:29" x14ac:dyDescent="0.2">
      <c r="A57" t="s">
        <v>450</v>
      </c>
      <c r="B57" t="s">
        <v>445</v>
      </c>
      <c r="C57" t="s">
        <v>444</v>
      </c>
      <c r="D57" t="s">
        <v>442</v>
      </c>
      <c r="E57">
        <v>10</v>
      </c>
      <c r="F57">
        <f>'GeoNames Data'!E58</f>
        <v>-33.848050000000001</v>
      </c>
      <c r="G57">
        <f>'GeoNames Data'!F58</f>
        <v>151.17185000000001</v>
      </c>
      <c r="H57">
        <v>2039</v>
      </c>
      <c r="I57">
        <v>1</v>
      </c>
      <c r="L57">
        <v>0</v>
      </c>
      <c r="M57">
        <v>1</v>
      </c>
      <c r="N57">
        <v>1</v>
      </c>
      <c r="O57" s="4">
        <v>0.33333333333333331</v>
      </c>
      <c r="P57" s="4">
        <v>0.91666666666666663</v>
      </c>
      <c r="Q57" s="4">
        <v>0.33333333333333331</v>
      </c>
      <c r="R57" s="4">
        <v>0.91666666666666663</v>
      </c>
      <c r="S57" s="4">
        <v>0.33333333333333331</v>
      </c>
      <c r="T57" s="4">
        <v>0.91666666666666663</v>
      </c>
      <c r="U57" s="4">
        <v>0.33333333333333331</v>
      </c>
      <c r="V57" s="4">
        <v>0.91666666666666663</v>
      </c>
      <c r="W57" s="4">
        <v>0.33333333333333331</v>
      </c>
      <c r="X57" s="4">
        <v>0.91666666666666663</v>
      </c>
      <c r="Y57" s="4">
        <v>0.33333333333333331</v>
      </c>
      <c r="Z57" s="4">
        <v>0.91666666666666663</v>
      </c>
      <c r="AA57" s="4">
        <v>0.33333333333333331</v>
      </c>
      <c r="AB57" s="4">
        <v>0.91666666666666663</v>
      </c>
      <c r="AC57">
        <f t="shared" si="0"/>
        <v>1</v>
      </c>
    </row>
    <row r="58" spans="1:29" x14ac:dyDescent="0.2">
      <c r="A58" t="str">
        <f>'GeoNames Data'!B59</f>
        <v>Chinese Garden of Friendship</v>
      </c>
      <c r="B58" t="s">
        <v>445</v>
      </c>
      <c r="C58" t="s">
        <v>444</v>
      </c>
      <c r="D58" t="s">
        <v>442</v>
      </c>
      <c r="E58">
        <v>10</v>
      </c>
      <c r="F58" s="5">
        <v>-33.876508000000001</v>
      </c>
      <c r="G58" s="5">
        <v>151.202797</v>
      </c>
      <c r="H58">
        <v>2000</v>
      </c>
      <c r="I58">
        <v>0</v>
      </c>
      <c r="J58">
        <v>4</v>
      </c>
      <c r="K58">
        <v>20</v>
      </c>
      <c r="L58">
        <v>0</v>
      </c>
      <c r="M58">
        <v>1</v>
      </c>
      <c r="N58">
        <v>1</v>
      </c>
      <c r="O58" s="4">
        <v>0.39583333333333331</v>
      </c>
      <c r="P58" s="4">
        <v>0.70833333333333337</v>
      </c>
      <c r="Q58" s="4">
        <v>0.39583333333333331</v>
      </c>
      <c r="R58" s="4">
        <v>0.70833333333333337</v>
      </c>
      <c r="S58" s="4">
        <v>0.39583333333333331</v>
      </c>
      <c r="T58" s="4">
        <v>0.70833333333333337</v>
      </c>
      <c r="U58" s="4">
        <v>0.39583333333333331</v>
      </c>
      <c r="V58" s="4">
        <v>0.70833333333333337</v>
      </c>
      <c r="W58" s="4">
        <v>0.39583333333333331</v>
      </c>
      <c r="X58" s="4">
        <v>0.70833333333333337</v>
      </c>
      <c r="Y58" s="4">
        <v>0.39583333333333331</v>
      </c>
      <c r="Z58" s="4">
        <v>0.70833333333333337</v>
      </c>
      <c r="AA58" s="4">
        <v>0.39583333333333331</v>
      </c>
      <c r="AB58" s="4">
        <v>0.70833333333333337</v>
      </c>
      <c r="AC58">
        <f t="shared" si="0"/>
        <v>1</v>
      </c>
    </row>
    <row r="59" spans="1:29" x14ac:dyDescent="0.2">
      <c r="A59" t="str">
        <f>'GeoNames Data'!B60</f>
        <v>Royal Botanic Gardens</v>
      </c>
      <c r="B59" t="s">
        <v>449</v>
      </c>
      <c r="C59" t="s">
        <v>444</v>
      </c>
      <c r="D59" t="s">
        <v>442</v>
      </c>
      <c r="E59">
        <v>10</v>
      </c>
      <c r="F59">
        <f>'GeoNames Data'!E60</f>
        <v>-33.863900000000001</v>
      </c>
      <c r="G59">
        <f>'GeoNames Data'!F60</f>
        <v>151.21700000000001</v>
      </c>
      <c r="H59">
        <v>2000</v>
      </c>
      <c r="I59">
        <v>1</v>
      </c>
      <c r="L59">
        <v>0</v>
      </c>
      <c r="M59">
        <v>1</v>
      </c>
      <c r="N59">
        <v>1</v>
      </c>
      <c r="O59" s="4">
        <v>0.29166666666666669</v>
      </c>
      <c r="P59" s="4">
        <v>0.83333333333333337</v>
      </c>
      <c r="Q59" s="4">
        <v>0.29166666666666669</v>
      </c>
      <c r="R59" s="4">
        <v>0.83333333333333337</v>
      </c>
      <c r="S59" s="4">
        <v>0.29166666666666669</v>
      </c>
      <c r="T59" s="4">
        <v>0.83333333333333337</v>
      </c>
      <c r="U59" s="4">
        <v>0.29166666666666669</v>
      </c>
      <c r="V59" s="4">
        <v>0.83333333333333337</v>
      </c>
      <c r="W59" s="4">
        <v>0.29166666666666669</v>
      </c>
      <c r="X59" s="4">
        <v>0.83333333333333337</v>
      </c>
      <c r="Y59" s="4">
        <v>0.29166666666666669</v>
      </c>
      <c r="Z59" s="4">
        <v>0.83333333333333337</v>
      </c>
      <c r="AA59" s="4">
        <v>0.29166666666666669</v>
      </c>
      <c r="AB59" s="4">
        <v>0.83333333333333337</v>
      </c>
      <c r="AC59">
        <f t="shared" si="0"/>
        <v>1</v>
      </c>
    </row>
    <row r="60" spans="1:29" x14ac:dyDescent="0.2">
      <c r="A60" t="str">
        <f>'GeoNames Data'!B61</f>
        <v>Binnamittalong Native Gardens</v>
      </c>
      <c r="B60" t="s">
        <v>449</v>
      </c>
      <c r="C60" t="s">
        <v>444</v>
      </c>
      <c r="D60" t="s">
        <v>442</v>
      </c>
      <c r="E60">
        <v>10</v>
      </c>
      <c r="F60" s="5">
        <v>-33.944361000000001</v>
      </c>
      <c r="G60" s="5">
        <v>151.121666</v>
      </c>
      <c r="H60">
        <v>2207</v>
      </c>
      <c r="I60">
        <v>1</v>
      </c>
      <c r="L60">
        <v>0</v>
      </c>
      <c r="M60">
        <v>1</v>
      </c>
      <c r="N60">
        <v>1</v>
      </c>
      <c r="O60" s="4">
        <v>0</v>
      </c>
      <c r="P60" s="4">
        <v>0.99930555555555556</v>
      </c>
      <c r="Q60" s="4">
        <v>0</v>
      </c>
      <c r="R60" s="4">
        <v>0.99930555555555556</v>
      </c>
      <c r="S60" s="4">
        <v>0</v>
      </c>
      <c r="T60" s="4">
        <v>0.99930555555555556</v>
      </c>
      <c r="U60" s="4">
        <v>0</v>
      </c>
      <c r="V60" s="4">
        <v>0.99930555555555556</v>
      </c>
      <c r="W60" s="4">
        <v>0</v>
      </c>
      <c r="X60" s="4">
        <v>0.99930555555555556</v>
      </c>
      <c r="Y60" s="4">
        <v>0</v>
      </c>
      <c r="Z60" s="4">
        <v>0.99930555555555556</v>
      </c>
      <c r="AA60" s="4">
        <v>0</v>
      </c>
      <c r="AB60" s="4">
        <v>0.99930555555555556</v>
      </c>
      <c r="AC60">
        <f t="shared" si="0"/>
        <v>1</v>
      </c>
    </row>
    <row r="61" spans="1:29" x14ac:dyDescent="0.2">
      <c r="A61" t="str">
        <f>'GeoNames Data'!B62</f>
        <v>Annie Forsyth Wyatt Garden</v>
      </c>
      <c r="C61" t="s">
        <v>444</v>
      </c>
      <c r="D61" t="s">
        <v>442</v>
      </c>
      <c r="E61">
        <v>10</v>
      </c>
      <c r="F61" s="5">
        <v>-33.756528000000003</v>
      </c>
      <c r="G61" s="5">
        <v>151.154303</v>
      </c>
      <c r="AC61">
        <f t="shared" si="0"/>
        <v>0</v>
      </c>
    </row>
    <row r="62" spans="1:29" x14ac:dyDescent="0.2">
      <c r="A62" t="str">
        <f>'GeoNames Data'!B63</f>
        <v>Chiswick Gardens</v>
      </c>
      <c r="B62" t="s">
        <v>449</v>
      </c>
      <c r="C62" t="s">
        <v>444</v>
      </c>
      <c r="D62" t="s">
        <v>442</v>
      </c>
      <c r="E62">
        <v>10</v>
      </c>
      <c r="F62" s="5">
        <v>-33.886020000000002</v>
      </c>
      <c r="G62" s="5">
        <v>151.239801</v>
      </c>
      <c r="H62">
        <v>2025</v>
      </c>
      <c r="I62">
        <v>1</v>
      </c>
      <c r="L62">
        <v>0</v>
      </c>
      <c r="M62">
        <v>1</v>
      </c>
      <c r="N62">
        <v>1</v>
      </c>
      <c r="O62" s="4">
        <v>0</v>
      </c>
      <c r="P62" s="4">
        <v>0.99930555555555556</v>
      </c>
      <c r="Q62" s="4">
        <v>0</v>
      </c>
      <c r="R62" s="4">
        <v>0.99930555555555556</v>
      </c>
      <c r="S62" s="4">
        <v>0</v>
      </c>
      <c r="T62" s="4">
        <v>0.99930555555555556</v>
      </c>
      <c r="U62" s="4">
        <v>0</v>
      </c>
      <c r="V62" s="4">
        <v>0.99930555555555556</v>
      </c>
      <c r="W62" s="4">
        <v>0</v>
      </c>
      <c r="X62" s="4">
        <v>0.99930555555555556</v>
      </c>
      <c r="Y62" s="4">
        <v>0</v>
      </c>
      <c r="Z62" s="4">
        <v>0.99930555555555556</v>
      </c>
      <c r="AA62" s="4">
        <v>0</v>
      </c>
      <c r="AB62" s="4">
        <v>0.99930555555555556</v>
      </c>
      <c r="AC62">
        <f t="shared" si="0"/>
        <v>1</v>
      </c>
    </row>
    <row r="63" spans="1:29" x14ac:dyDescent="0.2">
      <c r="A63" t="str">
        <f>'GeoNames Data'!B64</f>
        <v>Edgar Gornall Wildflower Gardens</v>
      </c>
      <c r="C63" t="s">
        <v>444</v>
      </c>
      <c r="D63" t="s">
        <v>442</v>
      </c>
      <c r="E63">
        <v>10</v>
      </c>
      <c r="F63">
        <f>'GeoNames Data'!E64</f>
        <v>-33.715200000000003</v>
      </c>
      <c r="G63">
        <f>'GeoNames Data'!F64</f>
        <v>151.28460999999999</v>
      </c>
      <c r="AC63">
        <f t="shared" si="0"/>
        <v>0</v>
      </c>
    </row>
    <row r="64" spans="1:29" x14ac:dyDescent="0.2">
      <c r="A64" t="str">
        <f>'GeoNames Data'!B65</f>
        <v>Doyle Gardens</v>
      </c>
      <c r="C64" t="s">
        <v>444</v>
      </c>
      <c r="D64" t="s">
        <v>442</v>
      </c>
      <c r="E64">
        <v>10</v>
      </c>
      <c r="F64">
        <f>'GeoNames Data'!E65</f>
        <v>-33.948500000000003</v>
      </c>
      <c r="G64">
        <f>'GeoNames Data'!F65</f>
        <v>151.08459999999999</v>
      </c>
      <c r="AC64">
        <f t="shared" si="0"/>
        <v>0</v>
      </c>
    </row>
    <row r="65" spans="1:29" x14ac:dyDescent="0.2">
      <c r="A65" t="str">
        <f>'GeoNames Data'!B66</f>
        <v>Glenbrook Wildflower Gardens</v>
      </c>
      <c r="B65" t="s">
        <v>449</v>
      </c>
      <c r="C65" t="s">
        <v>444</v>
      </c>
      <c r="D65" t="s">
        <v>442</v>
      </c>
      <c r="E65">
        <v>10</v>
      </c>
      <c r="F65" s="5">
        <v>-33.764589000000001</v>
      </c>
      <c r="G65" s="5">
        <v>150.62367900000001</v>
      </c>
      <c r="H65">
        <v>2773</v>
      </c>
      <c r="I65">
        <v>1</v>
      </c>
      <c r="L65">
        <v>0</v>
      </c>
      <c r="M65">
        <v>1</v>
      </c>
      <c r="N65">
        <v>1</v>
      </c>
      <c r="O65" s="4">
        <v>0</v>
      </c>
      <c r="P65" s="4">
        <v>0</v>
      </c>
      <c r="Q65" s="4">
        <v>0</v>
      </c>
      <c r="R65" s="4">
        <v>0</v>
      </c>
      <c r="S65" s="4">
        <v>0.5</v>
      </c>
      <c r="T65" s="4">
        <v>0.66666666666666663</v>
      </c>
      <c r="U65" s="4">
        <v>0</v>
      </c>
      <c r="V65" s="4">
        <v>0</v>
      </c>
      <c r="W65" s="4">
        <v>0</v>
      </c>
      <c r="X65" s="4">
        <v>0</v>
      </c>
      <c r="Y65" s="4">
        <v>0.5</v>
      </c>
      <c r="Z65" s="4">
        <v>0.66666666666666663</v>
      </c>
      <c r="AA65" s="4">
        <v>0.5</v>
      </c>
      <c r="AB65" s="4">
        <v>0.66666666666666663</v>
      </c>
      <c r="AC65">
        <f t="shared" si="0"/>
        <v>1</v>
      </c>
    </row>
    <row r="66" spans="1:29" x14ac:dyDescent="0.2">
      <c r="A66" t="str">
        <f>'GeoNames Data'!B67</f>
        <v>Glades Bay Native Gardens</v>
      </c>
      <c r="C66" t="s">
        <v>444</v>
      </c>
      <c r="D66" t="s">
        <v>442</v>
      </c>
      <c r="E66">
        <v>10</v>
      </c>
      <c r="F66">
        <f>'GeoNames Data'!E67</f>
        <v>-33.831800000000001</v>
      </c>
      <c r="G66">
        <f>'GeoNames Data'!F67</f>
        <v>151.11790999999999</v>
      </c>
      <c r="AC66">
        <f t="shared" ref="AC66:AC129" si="1">IF(OR(COUNTIF(A66:I66, "")&gt;0, COUNTIF(L66:AB66, "")&gt;0), 0, 1)</f>
        <v>0</v>
      </c>
    </row>
    <row r="67" spans="1:29" x14ac:dyDescent="0.2">
      <c r="A67" t="str">
        <f>'GeoNames Data'!B68</f>
        <v>Glenbrook Gardens</v>
      </c>
      <c r="C67" t="s">
        <v>444</v>
      </c>
      <c r="D67" t="s">
        <v>442</v>
      </c>
      <c r="E67">
        <v>10</v>
      </c>
      <c r="F67">
        <f>'GeoNames Data'!E68</f>
        <v>-33.7652</v>
      </c>
      <c r="G67">
        <f>'GeoNames Data'!F68</f>
        <v>150.61790999999999</v>
      </c>
      <c r="AC67">
        <f t="shared" si="1"/>
        <v>0</v>
      </c>
    </row>
    <row r="68" spans="1:29" x14ac:dyDescent="0.2">
      <c r="A68" t="str">
        <f>'GeoNames Data'!B69</f>
        <v>Joseph Banks Native Plants Garden</v>
      </c>
      <c r="B68" t="s">
        <v>449</v>
      </c>
      <c r="C68" t="s">
        <v>444</v>
      </c>
      <c r="D68" t="s">
        <v>442</v>
      </c>
      <c r="E68">
        <v>10</v>
      </c>
      <c r="F68" s="5">
        <v>-34.021414999999998</v>
      </c>
      <c r="G68" s="5">
        <v>151.084048</v>
      </c>
      <c r="H68">
        <v>2232</v>
      </c>
      <c r="I68">
        <v>1</v>
      </c>
      <c r="L68">
        <v>0</v>
      </c>
      <c r="M68">
        <v>1</v>
      </c>
      <c r="N68">
        <v>1</v>
      </c>
      <c r="O68" s="4">
        <v>0.375</v>
      </c>
      <c r="P68" s="4">
        <v>0.79166666666666663</v>
      </c>
      <c r="Q68" s="4">
        <v>0.375</v>
      </c>
      <c r="R68" s="4">
        <v>0.79166666666666663</v>
      </c>
      <c r="S68" s="4">
        <v>0.375</v>
      </c>
      <c r="T68" s="4">
        <v>0.79166666666666663</v>
      </c>
      <c r="U68" s="4">
        <v>0.375</v>
      </c>
      <c r="V68" s="4">
        <v>0.79166666666666663</v>
      </c>
      <c r="W68" s="4">
        <v>0.375</v>
      </c>
      <c r="X68" s="4">
        <v>0.79166666666666663</v>
      </c>
      <c r="Y68" s="4">
        <v>0.375</v>
      </c>
      <c r="Z68" s="4">
        <v>0.79166666666666663</v>
      </c>
      <c r="AA68" s="4">
        <v>0.375</v>
      </c>
      <c r="AB68" s="4">
        <v>0.79166666666666663</v>
      </c>
      <c r="AC68">
        <f t="shared" si="1"/>
        <v>1</v>
      </c>
    </row>
    <row r="69" spans="1:29" x14ac:dyDescent="0.2">
      <c r="A69" t="str">
        <f>'GeoNames Data'!B70</f>
        <v>Ku-ring-gai Wildflower Garden</v>
      </c>
      <c r="B69" t="s">
        <v>449</v>
      </c>
      <c r="C69" t="s">
        <v>444</v>
      </c>
      <c r="D69" t="s">
        <v>442</v>
      </c>
      <c r="E69">
        <v>10</v>
      </c>
      <c r="F69" s="5">
        <v>-33.707735</v>
      </c>
      <c r="G69" s="5">
        <v>151.17717999999999</v>
      </c>
      <c r="H69">
        <v>2075</v>
      </c>
      <c r="I69">
        <v>1</v>
      </c>
      <c r="L69">
        <v>0</v>
      </c>
      <c r="M69">
        <v>1</v>
      </c>
      <c r="N69">
        <v>1</v>
      </c>
      <c r="O69" s="4">
        <v>0.33333333333333331</v>
      </c>
      <c r="P69" s="4">
        <v>0.70833333333333337</v>
      </c>
      <c r="Q69" s="4">
        <v>0.33333333333333331</v>
      </c>
      <c r="R69" s="4">
        <v>0.70833333333333337</v>
      </c>
      <c r="S69" s="4">
        <v>0.33333333333333331</v>
      </c>
      <c r="T69" s="4">
        <v>0.70833333333333337</v>
      </c>
      <c r="U69" s="4">
        <v>0.33333333333333331</v>
      </c>
      <c r="V69" s="4">
        <v>0.70833333333333337</v>
      </c>
      <c r="W69" s="4">
        <v>0.33333333333333331</v>
      </c>
      <c r="X69" s="4">
        <v>0.70833333333333337</v>
      </c>
      <c r="Y69" s="4">
        <v>0.33333333333333331</v>
      </c>
      <c r="Z69" s="4">
        <v>0.70833333333333337</v>
      </c>
      <c r="AA69" s="4">
        <v>0.33333333333333331</v>
      </c>
      <c r="AB69" s="4">
        <v>0.70833333333333337</v>
      </c>
      <c r="AC69">
        <f t="shared" si="1"/>
        <v>1</v>
      </c>
    </row>
    <row r="70" spans="1:29" x14ac:dyDescent="0.2">
      <c r="A70" t="str">
        <f>'GeoNames Data'!B71</f>
        <v>Jessie Street Gardens</v>
      </c>
      <c r="C70" t="s">
        <v>444</v>
      </c>
      <c r="D70" t="s">
        <v>442</v>
      </c>
      <c r="E70">
        <v>10</v>
      </c>
      <c r="F70">
        <f>'GeoNames Data'!E71</f>
        <v>-33.862699999999997</v>
      </c>
      <c r="G70">
        <f>'GeoNames Data'!F71</f>
        <v>151.21038999999999</v>
      </c>
      <c r="AC70">
        <f t="shared" si="1"/>
        <v>0</v>
      </c>
    </row>
    <row r="71" spans="1:29" x14ac:dyDescent="0.2">
      <c r="A71" t="str">
        <f>'GeoNames Data'!B72</f>
        <v>Holroyd Gardens Park</v>
      </c>
      <c r="C71" t="s">
        <v>444</v>
      </c>
      <c r="D71" t="s">
        <v>442</v>
      </c>
      <c r="E71">
        <v>10</v>
      </c>
      <c r="F71">
        <f>'GeoNames Data'!E72</f>
        <v>-33.832099999999997</v>
      </c>
      <c r="G71">
        <f>'GeoNames Data'!F72</f>
        <v>150.9948</v>
      </c>
      <c r="AC71">
        <f t="shared" si="1"/>
        <v>0</v>
      </c>
    </row>
    <row r="72" spans="1:29" x14ac:dyDescent="0.2">
      <c r="A72" t="str">
        <f>'GeoNames Data'!B73</f>
        <v>Green Toad Tea Garden</v>
      </c>
      <c r="C72" t="s">
        <v>444</v>
      </c>
      <c r="D72" t="s">
        <v>442</v>
      </c>
      <c r="E72">
        <v>10</v>
      </c>
      <c r="F72">
        <f>'GeoNames Data'!E73</f>
        <v>-33.736800000000002</v>
      </c>
      <c r="G72">
        <f>'GeoNames Data'!F73</f>
        <v>151.16399999999999</v>
      </c>
      <c r="AC72">
        <f t="shared" si="1"/>
        <v>0</v>
      </c>
    </row>
    <row r="73" spans="1:29" x14ac:dyDescent="0.2">
      <c r="A73" t="str">
        <f>'GeoNames Data'!B74</f>
        <v>Ivanhoe Park Botanic Garden</v>
      </c>
      <c r="C73" t="s">
        <v>444</v>
      </c>
      <c r="D73" t="s">
        <v>442</v>
      </c>
      <c r="E73">
        <v>10</v>
      </c>
      <c r="F73">
        <f>'GeoNames Data'!E74</f>
        <v>-33.795699999999997</v>
      </c>
      <c r="G73">
        <f>'GeoNames Data'!F74</f>
        <v>151.2818</v>
      </c>
      <c r="AC73">
        <f t="shared" si="1"/>
        <v>0</v>
      </c>
    </row>
    <row r="74" spans="1:29" x14ac:dyDescent="0.2">
      <c r="A74" t="str">
        <f>'GeoNames Data'!B75</f>
        <v>Gilmore Gardens</v>
      </c>
      <c r="C74" t="s">
        <v>444</v>
      </c>
      <c r="D74" t="s">
        <v>442</v>
      </c>
      <c r="E74">
        <v>10</v>
      </c>
      <c r="F74">
        <f>'GeoNames Data'!E75</f>
        <v>-33.756300000000003</v>
      </c>
      <c r="G74">
        <f>'GeoNames Data'!F75</f>
        <v>150.93260000000001</v>
      </c>
      <c r="AC74">
        <f t="shared" si="1"/>
        <v>0</v>
      </c>
    </row>
    <row r="75" spans="1:29" x14ac:dyDescent="0.2">
      <c r="A75" t="str">
        <f>'GeoNames Data'!B76</f>
        <v>Melody Gardens</v>
      </c>
      <c r="C75" t="s">
        <v>444</v>
      </c>
      <c r="D75" t="s">
        <v>442</v>
      </c>
      <c r="E75">
        <v>10</v>
      </c>
      <c r="F75">
        <f>'GeoNames Data'!E76</f>
        <v>-33.7652</v>
      </c>
      <c r="G75">
        <f>'GeoNames Data'!F76</f>
        <v>150.9512</v>
      </c>
      <c r="AC75">
        <f t="shared" si="1"/>
        <v>0</v>
      </c>
    </row>
    <row r="76" spans="1:29" x14ac:dyDescent="0.2">
      <c r="A76" t="str">
        <f>'GeoNames Data'!B77</f>
        <v>Lisgar Gardens</v>
      </c>
      <c r="C76" t="s">
        <v>444</v>
      </c>
      <c r="D76" t="s">
        <v>442</v>
      </c>
      <c r="E76">
        <v>10</v>
      </c>
      <c r="F76">
        <f>'GeoNames Data'!E77</f>
        <v>-33.698500000000003</v>
      </c>
      <c r="G76">
        <f>'GeoNames Data'!F77</f>
        <v>151.08459999999999</v>
      </c>
      <c r="AC76">
        <f t="shared" si="1"/>
        <v>0</v>
      </c>
    </row>
    <row r="77" spans="1:29" x14ac:dyDescent="0.2">
      <c r="A77" t="str">
        <f>'GeoNames Data'!B78</f>
        <v>Mount Annan Botanic Garden</v>
      </c>
      <c r="C77" t="s">
        <v>444</v>
      </c>
      <c r="D77" t="s">
        <v>442</v>
      </c>
      <c r="E77">
        <v>10</v>
      </c>
      <c r="F77">
        <f>'GeoNames Data'!E78</f>
        <v>-34.065199999999997</v>
      </c>
      <c r="G77">
        <f>'GeoNames Data'!F78</f>
        <v>150.77619999999999</v>
      </c>
      <c r="AC77">
        <f t="shared" si="1"/>
        <v>0</v>
      </c>
    </row>
    <row r="78" spans="1:29" x14ac:dyDescent="0.2">
      <c r="A78" t="str">
        <f>'GeoNames Data'!B79</f>
        <v>Model Farms Gardens</v>
      </c>
      <c r="C78" t="s">
        <v>444</v>
      </c>
      <c r="D78" t="s">
        <v>442</v>
      </c>
      <c r="E78">
        <v>10</v>
      </c>
      <c r="F78">
        <f>'GeoNames Data'!E79</f>
        <v>-33.775700000000001</v>
      </c>
      <c r="G78">
        <f>'GeoNames Data'!F79</f>
        <v>150.98820000000001</v>
      </c>
      <c r="AC78">
        <f t="shared" si="1"/>
        <v>0</v>
      </c>
    </row>
    <row r="79" spans="1:29" x14ac:dyDescent="0.2">
      <c r="A79" t="str">
        <f>'GeoNames Data'!B80</f>
        <v>Maiden Gardens</v>
      </c>
      <c r="C79" t="s">
        <v>444</v>
      </c>
      <c r="D79" t="s">
        <v>442</v>
      </c>
      <c r="E79">
        <v>10</v>
      </c>
      <c r="F79">
        <f>'GeoNames Data'!E80</f>
        <v>-33.847700000000003</v>
      </c>
      <c r="G79">
        <f>'GeoNames Data'!F80</f>
        <v>151.06899999999999</v>
      </c>
      <c r="AC79">
        <f t="shared" si="1"/>
        <v>0</v>
      </c>
    </row>
    <row r="80" spans="1:29" x14ac:dyDescent="0.2">
      <c r="A80" t="str">
        <f>'GeoNames Data'!B81</f>
        <v>Lowes Gardens</v>
      </c>
      <c r="C80" t="s">
        <v>444</v>
      </c>
      <c r="D80" t="s">
        <v>442</v>
      </c>
      <c r="E80">
        <v>10</v>
      </c>
      <c r="F80">
        <f>'GeoNames Data'!E81</f>
        <v>-33.871000000000002</v>
      </c>
      <c r="G80">
        <f>'GeoNames Data'!F81</f>
        <v>151.07210000000001</v>
      </c>
      <c r="AC80">
        <f t="shared" si="1"/>
        <v>0</v>
      </c>
    </row>
    <row r="81" spans="1:29" x14ac:dyDescent="0.2">
      <c r="A81" t="str">
        <f>'GeoNames Data'!B82</f>
        <v>Luxford Gardens</v>
      </c>
      <c r="C81" t="s">
        <v>444</v>
      </c>
      <c r="D81" t="s">
        <v>442</v>
      </c>
      <c r="E81">
        <v>10</v>
      </c>
      <c r="F81">
        <f>'GeoNames Data'!E82</f>
        <v>-33.751800000000003</v>
      </c>
      <c r="G81">
        <f>'GeoNames Data'!F82</f>
        <v>150.80459999999999</v>
      </c>
      <c r="AC81">
        <f t="shared" si="1"/>
        <v>0</v>
      </c>
    </row>
    <row r="82" spans="1:29" x14ac:dyDescent="0.2">
      <c r="A82" t="str">
        <f>'GeoNames Data'!B83</f>
        <v>Oatley Memorial Gardens</v>
      </c>
      <c r="C82" t="s">
        <v>444</v>
      </c>
      <c r="D82" t="s">
        <v>442</v>
      </c>
      <c r="E82">
        <v>10</v>
      </c>
      <c r="F82">
        <f>'GeoNames Data'!E83</f>
        <v>-33.973500000000001</v>
      </c>
      <c r="G82">
        <f>'GeoNames Data'!F83</f>
        <v>151.0762</v>
      </c>
      <c r="AC82">
        <f t="shared" si="1"/>
        <v>0</v>
      </c>
    </row>
    <row r="83" spans="1:29" x14ac:dyDescent="0.2">
      <c r="A83" t="str">
        <f>'GeoNames Data'!B84</f>
        <v>Nairn Gardens</v>
      </c>
      <c r="C83" t="s">
        <v>444</v>
      </c>
      <c r="D83" t="s">
        <v>442</v>
      </c>
      <c r="E83">
        <v>10</v>
      </c>
      <c r="F83">
        <f>'GeoNames Data'!E84</f>
        <v>-33.931800000000003</v>
      </c>
      <c r="G83">
        <f>'GeoNames Data'!F84</f>
        <v>151.10120000000001</v>
      </c>
      <c r="AC83">
        <f t="shared" si="1"/>
        <v>0</v>
      </c>
    </row>
    <row r="84" spans="1:29" x14ac:dyDescent="0.2">
      <c r="A84" t="str">
        <f>'GeoNames Data'!B85</f>
        <v>Oatley Embankment Gardens</v>
      </c>
      <c r="C84" t="s">
        <v>444</v>
      </c>
      <c r="D84" t="s">
        <v>442</v>
      </c>
      <c r="E84">
        <v>10</v>
      </c>
      <c r="F84">
        <f>'GeoNames Data'!E85</f>
        <v>-33.965200000000003</v>
      </c>
      <c r="G84">
        <f>'GeoNames Data'!F85</f>
        <v>151.06790000000001</v>
      </c>
      <c r="AC84">
        <f t="shared" si="1"/>
        <v>0</v>
      </c>
    </row>
    <row r="85" spans="1:29" x14ac:dyDescent="0.2">
      <c r="A85" t="str">
        <f>'GeoNames Data'!B86</f>
        <v>Parkside Gardens</v>
      </c>
      <c r="C85" t="s">
        <v>444</v>
      </c>
      <c r="D85" t="s">
        <v>442</v>
      </c>
      <c r="E85">
        <v>10</v>
      </c>
      <c r="F85">
        <f>'GeoNames Data'!E86</f>
        <v>-33.959600000000002</v>
      </c>
      <c r="G85">
        <f>'GeoNames Data'!F86</f>
        <v>150.94290000000001</v>
      </c>
      <c r="AC85">
        <f t="shared" si="1"/>
        <v>0</v>
      </c>
    </row>
    <row r="86" spans="1:29" x14ac:dyDescent="0.2">
      <c r="A86" t="str">
        <f>'GeoNames Data'!B87</f>
        <v>Paddington Reservoir Gardens</v>
      </c>
      <c r="C86" t="s">
        <v>444</v>
      </c>
      <c r="D86" t="s">
        <v>442</v>
      </c>
      <c r="E86">
        <v>10</v>
      </c>
      <c r="F86">
        <f>'GeoNames Data'!E87</f>
        <v>-33.8855</v>
      </c>
      <c r="G86">
        <f>'GeoNames Data'!F87</f>
        <v>151.22681</v>
      </c>
      <c r="AC86">
        <f t="shared" si="1"/>
        <v>0</v>
      </c>
    </row>
    <row r="87" spans="1:29" x14ac:dyDescent="0.2">
      <c r="A87" t="str">
        <f>'GeoNames Data'!B88</f>
        <v>Sandringham Memorial Gardens</v>
      </c>
      <c r="C87" t="s">
        <v>444</v>
      </c>
      <c r="D87" t="s">
        <v>442</v>
      </c>
      <c r="E87">
        <v>10</v>
      </c>
      <c r="F87">
        <f>'GeoNames Data'!E88</f>
        <v>-33.873699999999999</v>
      </c>
      <c r="G87">
        <f>'GeoNames Data'!F88</f>
        <v>151.21211</v>
      </c>
      <c r="AC87">
        <f t="shared" si="1"/>
        <v>0</v>
      </c>
    </row>
    <row r="88" spans="1:29" x14ac:dyDescent="0.2">
      <c r="A88" t="str">
        <f>'GeoNames Data'!B89</f>
        <v>Sandringham Garden</v>
      </c>
      <c r="C88" t="s">
        <v>444</v>
      </c>
      <c r="D88" t="s">
        <v>442</v>
      </c>
      <c r="E88">
        <v>10</v>
      </c>
      <c r="F88">
        <f>'GeoNames Data'!E89</f>
        <v>-33.865200000000002</v>
      </c>
      <c r="G88">
        <f>'GeoNames Data'!F89</f>
        <v>151.2012</v>
      </c>
      <c r="AC88">
        <f t="shared" si="1"/>
        <v>0</v>
      </c>
    </row>
    <row r="89" spans="1:29" x14ac:dyDescent="0.2">
      <c r="A89" t="str">
        <f>'GeoNames Data'!B90</f>
        <v>Sandringham Memorial Gardens</v>
      </c>
      <c r="C89" t="s">
        <v>444</v>
      </c>
      <c r="D89" t="s">
        <v>442</v>
      </c>
      <c r="E89">
        <v>10</v>
      </c>
      <c r="F89">
        <f>'GeoNames Data'!E90</f>
        <v>-33.865200000000002</v>
      </c>
      <c r="G89">
        <f>'GeoNames Data'!F90</f>
        <v>151.2012</v>
      </c>
      <c r="AC89">
        <f t="shared" si="1"/>
        <v>0</v>
      </c>
    </row>
    <row r="90" spans="1:29" x14ac:dyDescent="0.2">
      <c r="A90" t="str">
        <f>'GeoNames Data'!B91</f>
        <v>Shortland Garden</v>
      </c>
      <c r="C90" t="s">
        <v>444</v>
      </c>
      <c r="D90" t="s">
        <v>442</v>
      </c>
      <c r="E90">
        <v>10</v>
      </c>
      <c r="F90">
        <f>'GeoNames Data'!E91</f>
        <v>-33.865200000000002</v>
      </c>
      <c r="G90">
        <f>'GeoNames Data'!F91</f>
        <v>151.0762</v>
      </c>
      <c r="AC90">
        <f t="shared" si="1"/>
        <v>0</v>
      </c>
    </row>
    <row r="91" spans="1:29" x14ac:dyDescent="0.2">
      <c r="A91" t="str">
        <f>'GeoNames Data'!B92</f>
        <v>Sutherland Gardens</v>
      </c>
      <c r="C91" t="s">
        <v>444</v>
      </c>
      <c r="D91" t="s">
        <v>442</v>
      </c>
      <c r="E91">
        <v>10</v>
      </c>
      <c r="F91">
        <f>'GeoNames Data'!E92</f>
        <v>-33.865200000000002</v>
      </c>
      <c r="G91">
        <f>'GeoNames Data'!F92</f>
        <v>151.06790000000001</v>
      </c>
      <c r="AC91">
        <f t="shared" si="1"/>
        <v>0</v>
      </c>
    </row>
    <row r="92" spans="1:29" x14ac:dyDescent="0.2">
      <c r="A92" t="str">
        <f>'GeoNames Data'!B93</f>
        <v>Woodriffe Gardens</v>
      </c>
      <c r="C92" t="s">
        <v>444</v>
      </c>
      <c r="D92" t="s">
        <v>442</v>
      </c>
      <c r="E92">
        <v>10</v>
      </c>
      <c r="F92">
        <f>'GeoNames Data'!E93</f>
        <v>-33.7485</v>
      </c>
      <c r="G92">
        <f>'GeoNames Data'!F93</f>
        <v>150.68729999999999</v>
      </c>
      <c r="AC92">
        <f t="shared" si="1"/>
        <v>0</v>
      </c>
    </row>
    <row r="93" spans="1:29" x14ac:dyDescent="0.2">
      <c r="A93" t="str">
        <f>'GeoNames Data'!B94</f>
        <v>Woniora Gardens</v>
      </c>
      <c r="C93" t="s">
        <v>444</v>
      </c>
      <c r="D93" t="s">
        <v>442</v>
      </c>
      <c r="E93">
        <v>10</v>
      </c>
      <c r="F93">
        <f>'GeoNames Data'!E94</f>
        <v>-33.965200000000003</v>
      </c>
      <c r="G93">
        <f>'GeoNames Data'!F94</f>
        <v>151.10120000000001</v>
      </c>
      <c r="AC93">
        <f t="shared" si="1"/>
        <v>0</v>
      </c>
    </row>
    <row r="94" spans="1:29" x14ac:dyDescent="0.2">
      <c r="A94" t="str">
        <f>'GeoNames Data'!B95</f>
        <v>Woodriff Gardens</v>
      </c>
      <c r="C94" t="s">
        <v>444</v>
      </c>
      <c r="D94" t="s">
        <v>442</v>
      </c>
      <c r="E94">
        <v>10</v>
      </c>
      <c r="F94">
        <f>'GeoNames Data'!E95</f>
        <v>-33.7485</v>
      </c>
      <c r="G94">
        <f>'GeoNames Data'!F95</f>
        <v>150.68729999999999</v>
      </c>
      <c r="AC94">
        <f t="shared" si="1"/>
        <v>0</v>
      </c>
    </row>
    <row r="95" spans="1:29" x14ac:dyDescent="0.2">
      <c r="A95" t="str">
        <f>'GeoNames Data'!B96</f>
        <v>The Mater Gardens</v>
      </c>
      <c r="C95" t="s">
        <v>444</v>
      </c>
      <c r="D95" t="s">
        <v>442</v>
      </c>
      <c r="E95">
        <v>10</v>
      </c>
      <c r="F95">
        <f>'GeoNames Data'!E96</f>
        <v>-33.831800000000001</v>
      </c>
      <c r="G95">
        <f>'GeoNames Data'!F96</f>
        <v>151.20320000000001</v>
      </c>
      <c r="AC95">
        <f t="shared" si="1"/>
        <v>0</v>
      </c>
    </row>
    <row r="96" spans="1:29" x14ac:dyDescent="0.2">
      <c r="A96" t="str">
        <f>'GeoNames Data'!B97</f>
        <v>Zeldaline Gardens</v>
      </c>
      <c r="C96" t="s">
        <v>444</v>
      </c>
      <c r="D96" t="s">
        <v>442</v>
      </c>
      <c r="E96">
        <v>10</v>
      </c>
      <c r="F96">
        <f>'GeoNames Data'!E97</f>
        <v>-33.732100000000003</v>
      </c>
      <c r="G96">
        <f>'GeoNames Data'!F97</f>
        <v>150.81869</v>
      </c>
      <c r="AC96">
        <f t="shared" si="1"/>
        <v>0</v>
      </c>
    </row>
    <row r="97" spans="1:29" x14ac:dyDescent="0.2">
      <c r="A97" t="str">
        <f>'GeoNames Data'!B98</f>
        <v>Stony Range Botanic Garden</v>
      </c>
      <c r="C97" t="s">
        <v>444</v>
      </c>
      <c r="D97" t="s">
        <v>442</v>
      </c>
      <c r="E97">
        <v>10</v>
      </c>
      <c r="F97">
        <f>'GeoNames Data'!E98</f>
        <v>-33.758000000000003</v>
      </c>
      <c r="G97">
        <f>'GeoNames Data'!F98</f>
        <v>151.28290000000001</v>
      </c>
      <c r="AC97">
        <f t="shared" si="1"/>
        <v>0</v>
      </c>
    </row>
    <row r="98" spans="1:29" x14ac:dyDescent="0.2">
      <c r="A98" t="str">
        <f>'GeoNames Data'!B99</f>
        <v>The Swain Gardens</v>
      </c>
      <c r="C98" t="s">
        <v>444</v>
      </c>
      <c r="D98" t="s">
        <v>442</v>
      </c>
      <c r="E98">
        <v>10</v>
      </c>
      <c r="F98">
        <f>'GeoNames Data'!E99</f>
        <v>-33.7652</v>
      </c>
      <c r="G98">
        <f>'GeoNames Data'!F99</f>
        <v>151.16789</v>
      </c>
      <c r="AC98">
        <f t="shared" si="1"/>
        <v>0</v>
      </c>
    </row>
    <row r="99" spans="1:29" x14ac:dyDescent="0.2">
      <c r="A99" t="str">
        <f>'GeoNames Data'!B100</f>
        <v>Rose Garden</v>
      </c>
      <c r="C99" t="s">
        <v>444</v>
      </c>
      <c r="D99" t="s">
        <v>442</v>
      </c>
      <c r="E99">
        <v>10</v>
      </c>
      <c r="F99">
        <f>'GeoNames Data'!E100</f>
        <v>-33.864579999999997</v>
      </c>
      <c r="G99">
        <f>'GeoNames Data'!F100</f>
        <v>151.21403000000001</v>
      </c>
      <c r="AC99">
        <f t="shared" si="1"/>
        <v>0</v>
      </c>
    </row>
    <row r="100" spans="1:29" x14ac:dyDescent="0.2">
      <c r="A100" t="str">
        <f>'GeoNames Data'!B101</f>
        <v>Sydney Tropical Centre</v>
      </c>
      <c r="C100" t="s">
        <v>444</v>
      </c>
      <c r="D100" t="s">
        <v>442</v>
      </c>
      <c r="E100">
        <v>10</v>
      </c>
      <c r="F100">
        <f>'GeoNames Data'!E101</f>
        <v>-33.86571</v>
      </c>
      <c r="G100">
        <f>'GeoNames Data'!F101</f>
        <v>151.21496999999999</v>
      </c>
      <c r="AC100">
        <f t="shared" si="1"/>
        <v>0</v>
      </c>
    </row>
    <row r="101" spans="1:29" x14ac:dyDescent="0.2">
      <c r="A101" t="str">
        <f>'GeoNames Data'!B102</f>
        <v>Fitzroy Gardens</v>
      </c>
      <c r="C101" t="s">
        <v>444</v>
      </c>
      <c r="D101" t="s">
        <v>442</v>
      </c>
      <c r="E101">
        <v>10</v>
      </c>
      <c r="F101">
        <f>'GeoNames Data'!E102</f>
        <v>-33.87265</v>
      </c>
      <c r="G101">
        <f>'GeoNames Data'!F102</f>
        <v>151.22531000000001</v>
      </c>
      <c r="AC101">
        <f t="shared" si="1"/>
        <v>0</v>
      </c>
    </row>
    <row r="102" spans="1:29" x14ac:dyDescent="0.2">
      <c r="A102" t="s">
        <v>451</v>
      </c>
      <c r="B102" t="s">
        <v>449</v>
      </c>
      <c r="C102" t="s">
        <v>444</v>
      </c>
      <c r="D102" t="s">
        <v>442</v>
      </c>
      <c r="E102">
        <v>10</v>
      </c>
      <c r="F102" s="5">
        <v>-33.858010999999998</v>
      </c>
      <c r="G102" s="5">
        <v>151.21580700000001</v>
      </c>
      <c r="H102">
        <v>2000</v>
      </c>
      <c r="I102">
        <v>1</v>
      </c>
      <c r="L102">
        <v>0</v>
      </c>
      <c r="M102">
        <v>1</v>
      </c>
      <c r="N102">
        <v>1</v>
      </c>
      <c r="O102" s="4">
        <v>0</v>
      </c>
      <c r="P102" s="4">
        <v>0.99930555555555556</v>
      </c>
      <c r="Q102" s="4">
        <v>0</v>
      </c>
      <c r="R102" s="4">
        <v>0.99930555555555556</v>
      </c>
      <c r="S102" s="4">
        <v>0</v>
      </c>
      <c r="T102" s="4">
        <v>0.99930555555555556</v>
      </c>
      <c r="U102" s="4">
        <v>0</v>
      </c>
      <c r="V102" s="4">
        <v>0.99930555555555556</v>
      </c>
      <c r="W102" s="4">
        <v>0</v>
      </c>
      <c r="X102" s="4">
        <v>0.99930555555555556</v>
      </c>
      <c r="Y102" s="4">
        <v>0</v>
      </c>
      <c r="Z102" s="4">
        <v>0.99930555555555556</v>
      </c>
      <c r="AA102" s="4">
        <v>0</v>
      </c>
      <c r="AB102" s="4">
        <v>0.99930555555555556</v>
      </c>
      <c r="AC102">
        <f t="shared" si="1"/>
        <v>1</v>
      </c>
    </row>
    <row r="103" spans="1:29" x14ac:dyDescent="0.2">
      <c r="A103" t="str">
        <f>'GeoNames Data'!B104</f>
        <v>Cadmans Cottage Historic Site</v>
      </c>
      <c r="B103" t="s">
        <v>445</v>
      </c>
      <c r="C103" t="s">
        <v>444</v>
      </c>
      <c r="D103" t="s">
        <v>442</v>
      </c>
      <c r="E103">
        <v>10</v>
      </c>
      <c r="F103" s="5">
        <v>-33.858871999999998</v>
      </c>
      <c r="G103" s="5">
        <v>151.209217</v>
      </c>
      <c r="H103">
        <v>2000</v>
      </c>
      <c r="I103">
        <v>1</v>
      </c>
      <c r="L103">
        <v>1</v>
      </c>
      <c r="M103">
        <v>0</v>
      </c>
      <c r="N103">
        <v>1</v>
      </c>
      <c r="O103" s="4">
        <v>0.375</v>
      </c>
      <c r="P103" s="4">
        <v>0.70833333333333337</v>
      </c>
      <c r="Q103" s="4">
        <v>0.375</v>
      </c>
      <c r="R103" s="4">
        <v>0.70833333333333337</v>
      </c>
      <c r="S103" s="4">
        <v>0</v>
      </c>
      <c r="T103" s="4">
        <v>0</v>
      </c>
      <c r="U103" s="4">
        <v>0</v>
      </c>
      <c r="V103" s="4">
        <v>0</v>
      </c>
      <c r="W103" s="4">
        <v>0.375</v>
      </c>
      <c r="X103" s="4">
        <v>0.70833333333333337</v>
      </c>
      <c r="Y103" s="4">
        <v>0.375</v>
      </c>
      <c r="Z103" s="4">
        <v>0.70833333333333337</v>
      </c>
      <c r="AA103" s="4">
        <v>0.375</v>
      </c>
      <c r="AB103" s="4">
        <v>0.70833333333333337</v>
      </c>
      <c r="AC103">
        <f t="shared" si="1"/>
        <v>1</v>
      </c>
    </row>
    <row r="104" spans="1:29" x14ac:dyDescent="0.2">
      <c r="A104" t="str">
        <f>'GeoNames Data'!B105</f>
        <v>Captain Cooks Landing Place Historic Site</v>
      </c>
      <c r="B104" t="s">
        <v>445</v>
      </c>
      <c r="C104" t="s">
        <v>444</v>
      </c>
      <c r="D104" t="s">
        <v>442</v>
      </c>
      <c r="E104">
        <v>10</v>
      </c>
      <c r="F104" s="5">
        <v>-34.004646999999999</v>
      </c>
      <c r="G104" s="5">
        <v>151.21757500000001</v>
      </c>
      <c r="H104">
        <v>2231</v>
      </c>
      <c r="I104">
        <v>1</v>
      </c>
      <c r="L104">
        <v>0</v>
      </c>
      <c r="M104">
        <v>1</v>
      </c>
      <c r="N104">
        <v>1</v>
      </c>
      <c r="O104" s="4">
        <v>0.29166666666666669</v>
      </c>
      <c r="P104" s="4">
        <v>0.8125</v>
      </c>
      <c r="Q104" s="4">
        <v>0.29166666666666669</v>
      </c>
      <c r="R104" s="4">
        <v>0.8125</v>
      </c>
      <c r="S104" s="4">
        <v>0.29166666666666669</v>
      </c>
      <c r="T104" s="4">
        <v>0.8125</v>
      </c>
      <c r="U104" s="4">
        <v>0.29166666666666669</v>
      </c>
      <c r="V104" s="4">
        <v>0.8125</v>
      </c>
      <c r="W104" s="4">
        <v>0.29166666666666669</v>
      </c>
      <c r="X104" s="4">
        <v>0.8125</v>
      </c>
      <c r="Y104" s="4">
        <v>0.29166666666666669</v>
      </c>
      <c r="Z104" s="4">
        <v>0.8125</v>
      </c>
      <c r="AA104" s="4">
        <v>0.29166666666666669</v>
      </c>
      <c r="AB104" s="4">
        <v>0.8125</v>
      </c>
      <c r="AC104">
        <f t="shared" si="1"/>
        <v>1</v>
      </c>
    </row>
    <row r="105" spans="1:29" x14ac:dyDescent="0.2">
      <c r="A105" t="str">
        <f>'GeoNames Data'!B106</f>
        <v>Long Bay Rifle Range (Closed)</v>
      </c>
      <c r="C105" t="s">
        <v>444</v>
      </c>
      <c r="D105" t="s">
        <v>442</v>
      </c>
      <c r="E105">
        <v>10</v>
      </c>
      <c r="F105">
        <f>'GeoNames Data'!E106</f>
        <v>-33.954859999999996</v>
      </c>
      <c r="G105">
        <f>'GeoNames Data'!F106</f>
        <v>151.25477000000001</v>
      </c>
      <c r="AC105">
        <f t="shared" si="1"/>
        <v>0</v>
      </c>
    </row>
    <row r="106" spans="1:29" x14ac:dyDescent="0.2">
      <c r="A106" t="str">
        <f>'GeoNames Data'!B107</f>
        <v>Sydney Town Hall Clocktower</v>
      </c>
      <c r="C106" t="s">
        <v>444</v>
      </c>
      <c r="D106" t="s">
        <v>442</v>
      </c>
      <c r="E106">
        <v>10</v>
      </c>
      <c r="F106">
        <f>'GeoNames Data'!E107</f>
        <v>-33.859160000000003</v>
      </c>
      <c r="G106">
        <f>'GeoNames Data'!F107</f>
        <v>151.20777000000001</v>
      </c>
      <c r="AC106">
        <f t="shared" si="1"/>
        <v>0</v>
      </c>
    </row>
    <row r="107" spans="1:29" x14ac:dyDescent="0.2">
      <c r="A107" t="str">
        <f>'GeoNames Data'!B108</f>
        <v>Agar Steps</v>
      </c>
      <c r="B107" t="s">
        <v>445</v>
      </c>
      <c r="C107" t="s">
        <v>444</v>
      </c>
      <c r="D107" t="s">
        <v>442</v>
      </c>
      <c r="E107">
        <v>10</v>
      </c>
      <c r="F107" s="5">
        <v>-33.860762000000001</v>
      </c>
      <c r="G107" s="5">
        <v>151.20412300000001</v>
      </c>
      <c r="H107">
        <v>2000</v>
      </c>
      <c r="I107">
        <v>1</v>
      </c>
      <c r="L107">
        <v>0</v>
      </c>
      <c r="M107">
        <v>1</v>
      </c>
      <c r="N107">
        <v>1</v>
      </c>
      <c r="O107" s="4">
        <v>0</v>
      </c>
      <c r="P107" s="4">
        <v>0.99930555555555556</v>
      </c>
      <c r="Q107" s="4">
        <v>0</v>
      </c>
      <c r="R107" s="4">
        <v>0.99930555555555556</v>
      </c>
      <c r="S107" s="4">
        <v>0</v>
      </c>
      <c r="T107" s="4">
        <v>0.99930555555555556</v>
      </c>
      <c r="U107" s="4">
        <v>0</v>
      </c>
      <c r="V107" s="4">
        <v>0.99930555555555556</v>
      </c>
      <c r="W107" s="4">
        <v>0</v>
      </c>
      <c r="X107" s="4">
        <v>0.99930555555555556</v>
      </c>
      <c r="Y107" s="4">
        <v>0</v>
      </c>
      <c r="Z107" s="4">
        <v>0.99930555555555556</v>
      </c>
      <c r="AA107" s="4">
        <v>0</v>
      </c>
      <c r="AB107" s="4">
        <v>0.99930555555555556</v>
      </c>
      <c r="AC107">
        <f t="shared" si="1"/>
        <v>1</v>
      </c>
    </row>
    <row r="108" spans="1:29" x14ac:dyDescent="0.2">
      <c r="A108" t="str">
        <f>'GeoNames Data'!B109</f>
        <v>Cenotaph</v>
      </c>
      <c r="B108" t="s">
        <v>445</v>
      </c>
      <c r="C108" t="s">
        <v>444</v>
      </c>
      <c r="D108" t="s">
        <v>442</v>
      </c>
      <c r="E108">
        <v>10</v>
      </c>
      <c r="F108" s="5">
        <v>-33.867500999999997</v>
      </c>
      <c r="G108" s="5">
        <v>151.207739</v>
      </c>
      <c r="H108">
        <v>2000</v>
      </c>
      <c r="I108">
        <v>1</v>
      </c>
      <c r="L108">
        <v>0</v>
      </c>
      <c r="M108">
        <v>1</v>
      </c>
      <c r="N108">
        <v>1</v>
      </c>
      <c r="O108" s="4">
        <v>0</v>
      </c>
      <c r="P108" s="4">
        <v>0.99930555555555556</v>
      </c>
      <c r="Q108" s="4">
        <v>0</v>
      </c>
      <c r="R108" s="4">
        <v>0.99930555555555556</v>
      </c>
      <c r="S108" s="4">
        <v>0</v>
      </c>
      <c r="T108" s="4">
        <v>0.99930555555555556</v>
      </c>
      <c r="U108" s="4">
        <v>0</v>
      </c>
      <c r="V108" s="4">
        <v>0.99930555555555556</v>
      </c>
      <c r="W108" s="4">
        <v>0</v>
      </c>
      <c r="X108" s="4">
        <v>0.99930555555555556</v>
      </c>
      <c r="Y108" s="4">
        <v>0</v>
      </c>
      <c r="Z108" s="4">
        <v>0.99930555555555556</v>
      </c>
      <c r="AA108" s="4">
        <v>0</v>
      </c>
      <c r="AB108" s="4">
        <v>0.99930555555555556</v>
      </c>
      <c r="AC108">
        <f t="shared" si="1"/>
        <v>1</v>
      </c>
    </row>
    <row r="109" spans="1:29" x14ac:dyDescent="0.2">
      <c r="A109" t="str">
        <f>'GeoNames Data'!B110</f>
        <v>Anzac War Memorial</v>
      </c>
      <c r="B109" t="s">
        <v>445</v>
      </c>
      <c r="C109" t="s">
        <v>444</v>
      </c>
      <c r="D109" t="s">
        <v>442</v>
      </c>
      <c r="E109">
        <v>10</v>
      </c>
      <c r="F109" s="5">
        <v>-33.875723999999998</v>
      </c>
      <c r="G109" s="5">
        <v>151.21096299999999</v>
      </c>
      <c r="H109">
        <v>2000</v>
      </c>
      <c r="I109">
        <v>1</v>
      </c>
      <c r="L109">
        <v>1</v>
      </c>
      <c r="M109">
        <v>1</v>
      </c>
      <c r="N109">
        <v>1</v>
      </c>
      <c r="O109" s="4">
        <v>0.375</v>
      </c>
      <c r="P109" s="4">
        <v>0.70833333333333337</v>
      </c>
      <c r="Q109" s="4">
        <v>0.375</v>
      </c>
      <c r="R109" s="4">
        <v>0.70833333333333337</v>
      </c>
      <c r="S109" s="4">
        <v>0.375</v>
      </c>
      <c r="T109" s="4">
        <v>0.70833333333333337</v>
      </c>
      <c r="U109" s="4">
        <v>0.375</v>
      </c>
      <c r="V109" s="4">
        <v>0.70833333333333337</v>
      </c>
      <c r="W109" s="4">
        <v>0.375</v>
      </c>
      <c r="X109" s="4">
        <v>0.70833333333333337</v>
      </c>
      <c r="Y109" s="4">
        <v>0.375</v>
      </c>
      <c r="Z109" s="4">
        <v>0.70833333333333337</v>
      </c>
      <c r="AA109" s="4">
        <v>0.375</v>
      </c>
      <c r="AB109" s="4">
        <v>0.70833333333333337</v>
      </c>
      <c r="AC109">
        <f t="shared" si="1"/>
        <v>1</v>
      </c>
    </row>
    <row r="110" spans="1:29" x14ac:dyDescent="0.2">
      <c r="A110" t="str">
        <f>'GeoNames Data'!B111</f>
        <v>Hero of Waterloo</v>
      </c>
      <c r="C110" t="s">
        <v>444</v>
      </c>
      <c r="D110" t="s">
        <v>442</v>
      </c>
      <c r="E110">
        <v>10</v>
      </c>
      <c r="F110">
        <f>'GeoNames Data'!E111</f>
        <v>-33.857750000000003</v>
      </c>
      <c r="G110">
        <f>'GeoNames Data'!F111</f>
        <v>151.20562000000001</v>
      </c>
      <c r="AC110">
        <f t="shared" si="1"/>
        <v>0</v>
      </c>
    </row>
    <row r="111" spans="1:29" x14ac:dyDescent="0.2">
      <c r="A111" t="str">
        <f>'GeoNames Data'!B112</f>
        <v>Endeavour Fountain</v>
      </c>
      <c r="C111" t="s">
        <v>444</v>
      </c>
      <c r="D111" t="s">
        <v>442</v>
      </c>
      <c r="E111">
        <v>10</v>
      </c>
      <c r="F111">
        <f>'GeoNames Data'!E112</f>
        <v>-33.866120000000002</v>
      </c>
      <c r="G111">
        <f>'GeoNames Data'!F112</f>
        <v>151.21146999999999</v>
      </c>
      <c r="AC111">
        <f t="shared" si="1"/>
        <v>0</v>
      </c>
    </row>
    <row r="112" spans="1:29" x14ac:dyDescent="0.2">
      <c r="A112" t="str">
        <f>'GeoNames Data'!B113</f>
        <v>Cadmanâ€™s Cottage</v>
      </c>
      <c r="C112" t="s">
        <v>444</v>
      </c>
      <c r="D112" t="s">
        <v>442</v>
      </c>
      <c r="E112">
        <v>10</v>
      </c>
      <c r="F112">
        <f>'GeoNames Data'!E113</f>
        <v>-33.858899999999998</v>
      </c>
      <c r="G112">
        <f>'GeoNames Data'!F113</f>
        <v>151.21011999999999</v>
      </c>
      <c r="AC112">
        <f t="shared" si="1"/>
        <v>0</v>
      </c>
    </row>
    <row r="113" spans="1:29" x14ac:dyDescent="0.2">
      <c r="A113" t="str">
        <f>'GeoNames Data'!B114</f>
        <v>Government House</v>
      </c>
      <c r="C113" t="s">
        <v>444</v>
      </c>
      <c r="D113" t="s">
        <v>442</v>
      </c>
      <c r="E113">
        <v>10</v>
      </c>
      <c r="F113">
        <f>'GeoNames Data'!E114</f>
        <v>-33.85989</v>
      </c>
      <c r="G113">
        <f>'GeoNames Data'!F114</f>
        <v>151.21494000000001</v>
      </c>
      <c r="AC113">
        <f t="shared" si="1"/>
        <v>0</v>
      </c>
    </row>
    <row r="114" spans="1:29" x14ac:dyDescent="0.2">
      <c r="A114" t="str">
        <f>'GeoNames Data'!B115</f>
        <v>Parliament House</v>
      </c>
      <c r="C114" t="s">
        <v>444</v>
      </c>
      <c r="D114" t="s">
        <v>442</v>
      </c>
      <c r="E114">
        <v>10</v>
      </c>
      <c r="F114">
        <f>'GeoNames Data'!E115</f>
        <v>-33.867089999999997</v>
      </c>
      <c r="G114">
        <f>'GeoNames Data'!F115</f>
        <v>151.21342000000001</v>
      </c>
      <c r="AC114">
        <f t="shared" si="1"/>
        <v>0</v>
      </c>
    </row>
    <row r="115" spans="1:29" x14ac:dyDescent="0.2">
      <c r="A115" t="str">
        <f>'GeoNames Data'!B116</f>
        <v>Mrs. Macquaries Chair</v>
      </c>
      <c r="B115" t="s">
        <v>445</v>
      </c>
      <c r="C115" t="s">
        <v>444</v>
      </c>
      <c r="D115" t="s">
        <v>442</v>
      </c>
      <c r="E115">
        <v>10</v>
      </c>
      <c r="F115" s="5">
        <v>-33.859648999999997</v>
      </c>
      <c r="G115" s="5">
        <v>151.22253499999999</v>
      </c>
      <c r="H115">
        <v>2000</v>
      </c>
      <c r="I115">
        <v>1</v>
      </c>
      <c r="L115">
        <v>0</v>
      </c>
      <c r="M115">
        <v>1</v>
      </c>
      <c r="N115">
        <v>1</v>
      </c>
      <c r="O115" s="4">
        <v>0</v>
      </c>
      <c r="P115" s="4">
        <v>0.99930555555555556</v>
      </c>
      <c r="Q115" s="4">
        <v>0</v>
      </c>
      <c r="R115" s="4">
        <v>0.99930555555555556</v>
      </c>
      <c r="S115" s="4">
        <v>0</v>
      </c>
      <c r="T115" s="4">
        <v>0.99930555555555556</v>
      </c>
      <c r="U115" s="4">
        <v>0</v>
      </c>
      <c r="V115" s="4">
        <v>0.99930555555555556</v>
      </c>
      <c r="W115" s="4">
        <v>0</v>
      </c>
      <c r="X115" s="4">
        <v>0.99930555555555556</v>
      </c>
      <c r="Y115" s="4">
        <v>0</v>
      </c>
      <c r="Z115" s="4">
        <v>0.99930555555555556</v>
      </c>
      <c r="AA115" s="4">
        <v>0</v>
      </c>
      <c r="AB115" s="4">
        <v>0.99930555555555556</v>
      </c>
      <c r="AC115">
        <f t="shared" si="1"/>
        <v>1</v>
      </c>
    </row>
    <row r="116" spans="1:29" x14ac:dyDescent="0.2">
      <c r="A116" t="str">
        <f>'GeoNames Data'!B117</f>
        <v>Fort Denison</v>
      </c>
      <c r="C116" t="s">
        <v>444</v>
      </c>
      <c r="D116" t="s">
        <v>442</v>
      </c>
      <c r="E116">
        <v>10</v>
      </c>
      <c r="F116">
        <f>'GeoNames Data'!E117</f>
        <v>-33.855179999999997</v>
      </c>
      <c r="G116">
        <f>'GeoNames Data'!F117</f>
        <v>151.22576000000001</v>
      </c>
      <c r="AC116">
        <f t="shared" si="1"/>
        <v>0</v>
      </c>
    </row>
    <row r="117" spans="1:29" x14ac:dyDescent="0.2">
      <c r="A117" t="str">
        <f>'GeoNames Data'!B118</f>
        <v>A.D.I Garden Island Facility</v>
      </c>
      <c r="C117" t="s">
        <v>444</v>
      </c>
      <c r="D117" t="s">
        <v>442</v>
      </c>
      <c r="E117">
        <v>10</v>
      </c>
      <c r="F117">
        <f>'GeoNames Data'!E118</f>
        <v>-33.859160000000003</v>
      </c>
      <c r="G117">
        <f>'GeoNames Data'!F118</f>
        <v>151.22931</v>
      </c>
      <c r="AC117">
        <f t="shared" si="1"/>
        <v>0</v>
      </c>
    </row>
    <row r="118" spans="1:29" x14ac:dyDescent="0.2">
      <c r="A118" t="str">
        <f>'GeoNames Data'!B119</f>
        <v>El Alamein Fountain</v>
      </c>
      <c r="B118" t="s">
        <v>452</v>
      </c>
      <c r="C118" t="s">
        <v>444</v>
      </c>
      <c r="D118" t="s">
        <v>442</v>
      </c>
      <c r="E118">
        <v>10</v>
      </c>
      <c r="F118" s="5">
        <v>-33.872844000000001</v>
      </c>
      <c r="G118" s="5">
        <v>151.22506100000001</v>
      </c>
      <c r="H118">
        <v>2011</v>
      </c>
      <c r="I118">
        <v>1</v>
      </c>
      <c r="L118">
        <v>0</v>
      </c>
      <c r="M118">
        <v>1</v>
      </c>
      <c r="N118">
        <v>1</v>
      </c>
      <c r="O118" s="4">
        <v>0</v>
      </c>
      <c r="P118" s="4">
        <v>0.99930555555555556</v>
      </c>
      <c r="Q118" s="4">
        <v>0</v>
      </c>
      <c r="R118" s="4">
        <v>0.99930555555555556</v>
      </c>
      <c r="S118" s="4">
        <v>0</v>
      </c>
      <c r="T118" s="4">
        <v>0.99930555555555556</v>
      </c>
      <c r="U118" s="4">
        <v>0</v>
      </c>
      <c r="V118" s="4">
        <v>0.99930555555555556</v>
      </c>
      <c r="W118" s="4">
        <v>0</v>
      </c>
      <c r="X118" s="4">
        <v>0.99930555555555556</v>
      </c>
      <c r="Y118" s="4">
        <v>0</v>
      </c>
      <c r="Z118" s="4">
        <v>0.99930555555555556</v>
      </c>
      <c r="AA118" s="4">
        <v>0</v>
      </c>
      <c r="AB118" s="4">
        <v>0.99930555555555556</v>
      </c>
      <c r="AC118">
        <f t="shared" si="1"/>
        <v>1</v>
      </c>
    </row>
    <row r="119" spans="1:29" x14ac:dyDescent="0.2">
      <c r="A119" t="str">
        <f>'GeoNames Data'!B120</f>
        <v>Elizabeth Bay House</v>
      </c>
      <c r="B119" t="s">
        <v>445</v>
      </c>
      <c r="C119" t="s">
        <v>444</v>
      </c>
      <c r="D119" t="s">
        <v>442</v>
      </c>
      <c r="E119">
        <v>10</v>
      </c>
      <c r="F119" s="5">
        <v>-33.870086999999998</v>
      </c>
      <c r="G119" s="5">
        <v>151.22644</v>
      </c>
      <c r="H119">
        <v>2011</v>
      </c>
      <c r="I119">
        <v>0</v>
      </c>
      <c r="J119">
        <v>12</v>
      </c>
      <c r="K119">
        <v>15</v>
      </c>
      <c r="L119">
        <v>1</v>
      </c>
      <c r="M119">
        <v>0</v>
      </c>
      <c r="N119">
        <v>1</v>
      </c>
      <c r="O119" s="4">
        <v>0</v>
      </c>
      <c r="P119" s="4">
        <v>0</v>
      </c>
      <c r="Q119" s="4">
        <v>0</v>
      </c>
      <c r="R119" s="4">
        <v>0</v>
      </c>
      <c r="S119" s="4">
        <v>0</v>
      </c>
      <c r="T119" s="4">
        <v>0</v>
      </c>
      <c r="U119" s="4">
        <v>0</v>
      </c>
      <c r="V119" s="4">
        <v>0</v>
      </c>
      <c r="W119" s="4">
        <v>0.41666666666666669</v>
      </c>
      <c r="X119" s="4">
        <v>0.66666666666666663</v>
      </c>
      <c r="Y119" s="4">
        <v>0.41666666666666669</v>
      </c>
      <c r="Z119" s="4">
        <v>0.66666666666666663</v>
      </c>
      <c r="AA119" s="4">
        <v>0.41666666666666669</v>
      </c>
      <c r="AB119" s="4">
        <v>0.66666666666666663</v>
      </c>
      <c r="AC119">
        <f t="shared" si="1"/>
        <v>1</v>
      </c>
    </row>
    <row r="120" spans="1:29" x14ac:dyDescent="0.2">
      <c r="A120" t="str">
        <f>'GeoNames Data'!B121</f>
        <v>Pyrmont Incinerator</v>
      </c>
      <c r="C120" t="s">
        <v>444</v>
      </c>
      <c r="D120" t="s">
        <v>442</v>
      </c>
      <c r="E120">
        <v>10</v>
      </c>
      <c r="F120">
        <f>'GeoNames Data'!E121</f>
        <v>-33.868540000000003</v>
      </c>
      <c r="G120">
        <f>'GeoNames Data'!F121</f>
        <v>151.18919</v>
      </c>
      <c r="AC120">
        <f t="shared" si="1"/>
        <v>0</v>
      </c>
    </row>
    <row r="121" spans="1:29" x14ac:dyDescent="0.2">
      <c r="A121" t="str">
        <f>'GeoNames Data'!B122</f>
        <v>Bondi Surf Pavilion</v>
      </c>
      <c r="B121" t="s">
        <v>452</v>
      </c>
      <c r="C121" t="s">
        <v>444</v>
      </c>
      <c r="D121" t="s">
        <v>442</v>
      </c>
      <c r="E121">
        <v>10</v>
      </c>
      <c r="F121">
        <f>'GeoNames Data'!E122</f>
        <v>-33.8902</v>
      </c>
      <c r="G121">
        <f>'GeoNames Data'!F122</f>
        <v>151.27709999999999</v>
      </c>
      <c r="H121">
        <v>2026</v>
      </c>
      <c r="I121">
        <v>1</v>
      </c>
      <c r="L121">
        <v>1</v>
      </c>
      <c r="M121">
        <v>0</v>
      </c>
      <c r="N121">
        <v>1</v>
      </c>
      <c r="O121" s="4">
        <v>0.39583333333333331</v>
      </c>
      <c r="P121" s="4">
        <v>0.72916666666666663</v>
      </c>
      <c r="Q121" s="4">
        <v>0.39583333333333331</v>
      </c>
      <c r="R121" s="4">
        <v>0.72916666666666663</v>
      </c>
      <c r="S121" s="4">
        <v>0.39583333333333331</v>
      </c>
      <c r="T121" s="4">
        <v>0.72916666666666663</v>
      </c>
      <c r="U121" s="4">
        <v>0.39583333333333331</v>
      </c>
      <c r="V121" s="4">
        <v>0.72916666666666663</v>
      </c>
      <c r="W121" s="4">
        <v>0.39583333333333331</v>
      </c>
      <c r="X121" s="4">
        <v>0.72916666666666663</v>
      </c>
      <c r="Y121" s="4">
        <v>0.41666666666666669</v>
      </c>
      <c r="Z121" s="4">
        <v>0.70833333333333337</v>
      </c>
      <c r="AA121" s="4">
        <v>0.41666666666666669</v>
      </c>
      <c r="AB121" s="4">
        <v>0.70833333333333337</v>
      </c>
      <c r="AC121">
        <f t="shared" si="1"/>
        <v>1</v>
      </c>
    </row>
    <row r="122" spans="1:29" x14ac:dyDescent="0.2">
      <c r="A122" t="str">
        <f>'GeoNames Data'!B123</f>
        <v>Bare Island Historic Site</v>
      </c>
      <c r="B122" t="s">
        <v>445</v>
      </c>
      <c r="C122" t="s">
        <v>444</v>
      </c>
      <c r="D122" t="s">
        <v>442</v>
      </c>
      <c r="E122">
        <v>10</v>
      </c>
      <c r="F122">
        <f>'GeoNames Data'!E123</f>
        <v>-33.99194</v>
      </c>
      <c r="G122">
        <f>'GeoNames Data'!F123</f>
        <v>151.23078000000001</v>
      </c>
      <c r="H122">
        <v>2019</v>
      </c>
      <c r="I122">
        <v>0</v>
      </c>
      <c r="J122">
        <v>10</v>
      </c>
      <c r="K122">
        <v>15</v>
      </c>
      <c r="L122">
        <v>0</v>
      </c>
      <c r="M122">
        <v>1</v>
      </c>
      <c r="N122">
        <v>1</v>
      </c>
      <c r="O122" s="4">
        <v>0.29166666666666669</v>
      </c>
      <c r="P122" s="4">
        <v>0.85416666666666663</v>
      </c>
      <c r="Q122" s="4">
        <v>0.29166666666666669</v>
      </c>
      <c r="R122" s="4">
        <v>0.85416666666666663</v>
      </c>
      <c r="S122" s="4">
        <v>0.29166666666666669</v>
      </c>
      <c r="T122" s="4">
        <v>0.85416666666666663</v>
      </c>
      <c r="U122" s="4">
        <v>0.29166666666666669</v>
      </c>
      <c r="V122" s="4">
        <v>0.85416666666666663</v>
      </c>
      <c r="W122" s="4">
        <v>0.29166666666666669</v>
      </c>
      <c r="X122" s="4">
        <v>0.85416666666666663</v>
      </c>
      <c r="Y122" s="4">
        <v>0.29166666666666669</v>
      </c>
      <c r="Z122" s="4">
        <v>0.85416666666666663</v>
      </c>
      <c r="AA122" s="4">
        <v>0.5625</v>
      </c>
      <c r="AB122" s="4">
        <v>0.6875</v>
      </c>
      <c r="AC122">
        <f t="shared" si="1"/>
        <v>1</v>
      </c>
    </row>
    <row r="123" spans="1:29" x14ac:dyDescent="0.2">
      <c r="A123" t="str">
        <f>'GeoNames Data'!B124</f>
        <v>Barranjoey Lighthouse</v>
      </c>
      <c r="B123" t="s">
        <v>445</v>
      </c>
      <c r="C123" t="s">
        <v>444</v>
      </c>
      <c r="D123" t="s">
        <v>442</v>
      </c>
      <c r="E123">
        <v>10</v>
      </c>
      <c r="F123">
        <f>'GeoNames Data'!E124</f>
        <v>-33.580190000000002</v>
      </c>
      <c r="G123">
        <f>'GeoNames Data'!F124</f>
        <v>151.32984999999999</v>
      </c>
      <c r="H123">
        <v>2108</v>
      </c>
      <c r="I123">
        <v>1</v>
      </c>
      <c r="L123">
        <v>0</v>
      </c>
      <c r="M123">
        <v>1</v>
      </c>
      <c r="N123">
        <v>1</v>
      </c>
      <c r="O123" s="4">
        <v>0</v>
      </c>
      <c r="P123" s="4">
        <v>0.99930555555555556</v>
      </c>
      <c r="Q123" s="4">
        <v>0</v>
      </c>
      <c r="R123" s="4">
        <v>0.99930555555555556</v>
      </c>
      <c r="S123" s="4">
        <v>0</v>
      </c>
      <c r="T123" s="4">
        <v>0.99930555555555556</v>
      </c>
      <c r="U123" s="4">
        <v>0</v>
      </c>
      <c r="V123" s="4">
        <v>0.99930555555555556</v>
      </c>
      <c r="W123" s="4">
        <v>0</v>
      </c>
      <c r="X123" s="4">
        <v>0.99930555555555556</v>
      </c>
      <c r="Y123" s="4">
        <v>0</v>
      </c>
      <c r="Z123" s="4">
        <v>0.99930555555555556</v>
      </c>
      <c r="AA123" s="4">
        <v>0</v>
      </c>
      <c r="AB123" s="4">
        <v>0.99930555555555556</v>
      </c>
      <c r="AC123">
        <f t="shared" si="1"/>
        <v>1</v>
      </c>
    </row>
    <row r="124" spans="1:29" x14ac:dyDescent="0.2">
      <c r="A124" t="str">
        <f>'GeoNames Data'!B125</f>
        <v>Macquarie Lighthouse</v>
      </c>
      <c r="B124" t="s">
        <v>445</v>
      </c>
      <c r="C124" t="s">
        <v>444</v>
      </c>
      <c r="D124" t="s">
        <v>442</v>
      </c>
      <c r="E124">
        <v>10</v>
      </c>
      <c r="F124">
        <f>'GeoNames Data'!E125</f>
        <v>-33.853949999999998</v>
      </c>
      <c r="G124">
        <f>'GeoNames Data'!F125</f>
        <v>151.2852</v>
      </c>
      <c r="H124">
        <v>2030</v>
      </c>
      <c r="I124">
        <v>1</v>
      </c>
      <c r="L124">
        <v>0</v>
      </c>
      <c r="M124">
        <v>1</v>
      </c>
      <c r="N124">
        <v>1</v>
      </c>
      <c r="O124" s="4">
        <v>0</v>
      </c>
      <c r="P124" s="4">
        <v>0.99930555555555556</v>
      </c>
      <c r="Q124" s="4">
        <v>0</v>
      </c>
      <c r="R124" s="4">
        <v>0.99930555555555556</v>
      </c>
      <c r="S124" s="4">
        <v>0</v>
      </c>
      <c r="T124" s="4">
        <v>0.99930555555555556</v>
      </c>
      <c r="U124" s="4">
        <v>0</v>
      </c>
      <c r="V124" s="4">
        <v>0.99930555555555556</v>
      </c>
      <c r="W124" s="4">
        <v>0</v>
      </c>
      <c r="X124" s="4">
        <v>0.99930555555555556</v>
      </c>
      <c r="Y124" s="4">
        <v>0</v>
      </c>
      <c r="Z124" s="4">
        <v>0.99930555555555556</v>
      </c>
      <c r="AA124" s="4">
        <v>0</v>
      </c>
      <c r="AB124" s="4">
        <v>0.99930555555555556</v>
      </c>
      <c r="AC124">
        <f t="shared" si="1"/>
        <v>1</v>
      </c>
    </row>
    <row r="125" spans="1:29" x14ac:dyDescent="0.2">
      <c r="A125" t="str">
        <f>'GeoNames Data'!B126</f>
        <v>Hornby Lighthouse</v>
      </c>
      <c r="B125" t="s">
        <v>445</v>
      </c>
      <c r="C125" t="s">
        <v>444</v>
      </c>
      <c r="D125" t="s">
        <v>442</v>
      </c>
      <c r="E125">
        <v>10</v>
      </c>
      <c r="F125">
        <f>'GeoNames Data'!E126</f>
        <v>-33.833570000000002</v>
      </c>
      <c r="G125">
        <f>'GeoNames Data'!F126</f>
        <v>151.28102999999999</v>
      </c>
      <c r="H125">
        <v>2030</v>
      </c>
      <c r="I125">
        <v>1</v>
      </c>
      <c r="L125">
        <v>0</v>
      </c>
      <c r="M125">
        <v>1</v>
      </c>
      <c r="N125">
        <v>1</v>
      </c>
      <c r="O125" s="4">
        <v>0.20833333333333334</v>
      </c>
      <c r="P125" s="4">
        <v>0.91666666666666663</v>
      </c>
      <c r="Q125" s="4">
        <v>0.20833333333333334</v>
      </c>
      <c r="R125" s="4">
        <v>0.91666666666666663</v>
      </c>
      <c r="S125" s="4">
        <v>0.20833333333333334</v>
      </c>
      <c r="T125" s="4">
        <v>0.91666666666666663</v>
      </c>
      <c r="U125" s="4">
        <v>0.20833333333333334</v>
      </c>
      <c r="V125" s="4">
        <v>0.91666666666666663</v>
      </c>
      <c r="W125" s="4">
        <v>0.20833333333333334</v>
      </c>
      <c r="X125" s="4">
        <v>0.91666666666666663</v>
      </c>
      <c r="Y125" s="4">
        <v>0.20833333333333334</v>
      </c>
      <c r="Z125" s="4">
        <v>0.91666666666666663</v>
      </c>
      <c r="AA125" s="4">
        <v>0.20833333333333334</v>
      </c>
      <c r="AB125" s="4">
        <v>0.91666666666666663</v>
      </c>
      <c r="AC125">
        <f t="shared" si="1"/>
        <v>1</v>
      </c>
    </row>
    <row r="126" spans="1:29" x14ac:dyDescent="0.2">
      <c r="A126" t="str">
        <f>'GeoNames Data'!B127</f>
        <v>Captain Cook Memorial</v>
      </c>
      <c r="C126" t="s">
        <v>444</v>
      </c>
      <c r="D126" t="s">
        <v>442</v>
      </c>
      <c r="E126">
        <v>10</v>
      </c>
      <c r="F126">
        <f>'GeoNames Data'!E127</f>
        <v>-34</v>
      </c>
      <c r="G126">
        <f>'GeoNames Data'!F127</f>
        <v>151.21666999999999</v>
      </c>
      <c r="AC126">
        <f t="shared" si="1"/>
        <v>0</v>
      </c>
    </row>
    <row r="127" spans="1:29" x14ac:dyDescent="0.2">
      <c r="A127" t="str">
        <f>'GeoNames Data'!B128</f>
        <v>Cruising Yacht Club of Australia</v>
      </c>
      <c r="C127" t="s">
        <v>444</v>
      </c>
      <c r="D127" t="s">
        <v>442</v>
      </c>
      <c r="E127">
        <v>10</v>
      </c>
      <c r="F127">
        <f>'GeoNames Data'!E128</f>
        <v>-33.874360000000003</v>
      </c>
      <c r="G127">
        <f>'GeoNames Data'!F128</f>
        <v>151.23376999999999</v>
      </c>
      <c r="AC127">
        <f t="shared" si="1"/>
        <v>0</v>
      </c>
    </row>
    <row r="128" spans="1:29" x14ac:dyDescent="0.2">
      <c r="A128" t="str">
        <f>'GeoNames Data'!B130</f>
        <v>ANZAC War Memorial</v>
      </c>
      <c r="C128" t="s">
        <v>444</v>
      </c>
      <c r="D128" t="s">
        <v>442</v>
      </c>
      <c r="E128">
        <v>10</v>
      </c>
      <c r="F128">
        <f>'GeoNames Data'!E130</f>
        <v>-33.875700000000002</v>
      </c>
      <c r="G128">
        <f>'GeoNames Data'!F130</f>
        <v>151.21100000000001</v>
      </c>
      <c r="AC128">
        <f t="shared" si="1"/>
        <v>0</v>
      </c>
    </row>
    <row r="129" spans="1:29" x14ac:dyDescent="0.2">
      <c r="A129" t="str">
        <f>'GeoNames Data'!B131</f>
        <v>Mosman War Memorial</v>
      </c>
      <c r="B129" t="s">
        <v>445</v>
      </c>
      <c r="C129" t="s">
        <v>444</v>
      </c>
      <c r="D129" t="s">
        <v>442</v>
      </c>
      <c r="E129">
        <v>10</v>
      </c>
      <c r="F129">
        <f>'GeoNames Data'!E131</f>
        <v>-33.82602</v>
      </c>
      <c r="G129">
        <f>'GeoNames Data'!F131</f>
        <v>151.24116000000001</v>
      </c>
      <c r="H129">
        <v>2088</v>
      </c>
      <c r="I129">
        <v>1</v>
      </c>
      <c r="L129">
        <v>0</v>
      </c>
      <c r="M129">
        <v>1</v>
      </c>
      <c r="N129">
        <v>1</v>
      </c>
      <c r="O129" s="4">
        <v>0</v>
      </c>
      <c r="P129" s="4">
        <v>0.99930555555555556</v>
      </c>
      <c r="Q129" s="4">
        <v>0</v>
      </c>
      <c r="R129" s="4">
        <v>0.99930555555555556</v>
      </c>
      <c r="S129" s="4">
        <v>0</v>
      </c>
      <c r="T129" s="4">
        <v>0.99930555555555556</v>
      </c>
      <c r="U129" s="4">
        <v>0</v>
      </c>
      <c r="V129" s="4">
        <v>0.99930555555555556</v>
      </c>
      <c r="W129" s="4">
        <v>0</v>
      </c>
      <c r="X129" s="4">
        <v>0.99930555555555556</v>
      </c>
      <c r="Y129" s="4">
        <v>0</v>
      </c>
      <c r="Z129" s="4">
        <v>0.99930555555555556</v>
      </c>
      <c r="AA129" s="4">
        <v>0</v>
      </c>
      <c r="AB129" s="4">
        <v>0.99930555555555556</v>
      </c>
      <c r="AC129">
        <f t="shared" si="1"/>
        <v>1</v>
      </c>
    </row>
    <row r="130" spans="1:29" x14ac:dyDescent="0.2">
      <c r="A130" t="str">
        <f>'GeoNames Data'!B132</f>
        <v>Lord Nelson Brewery</v>
      </c>
      <c r="B130" t="s">
        <v>452</v>
      </c>
      <c r="C130" t="s">
        <v>444</v>
      </c>
      <c r="D130" t="s">
        <v>442</v>
      </c>
      <c r="E130">
        <v>10</v>
      </c>
      <c r="F130">
        <f>'GeoNames Data'!E132</f>
        <v>-33.85801</v>
      </c>
      <c r="G130">
        <f>'GeoNames Data'!F132</f>
        <v>151.20326</v>
      </c>
      <c r="H130">
        <v>2000</v>
      </c>
      <c r="I130">
        <v>0</v>
      </c>
      <c r="L130">
        <v>1</v>
      </c>
      <c r="M130">
        <v>0</v>
      </c>
      <c r="N130">
        <v>0</v>
      </c>
      <c r="O130" s="4">
        <v>0.45833333333333331</v>
      </c>
      <c r="P130" s="4">
        <v>0.95833333333333337</v>
      </c>
      <c r="Q130" s="4">
        <v>0.45833333333333331</v>
      </c>
      <c r="R130" s="4">
        <v>0.95833333333333337</v>
      </c>
      <c r="S130" s="4">
        <v>0.45833333333333331</v>
      </c>
      <c r="T130" s="4">
        <v>0.95833333333333337</v>
      </c>
      <c r="U130" s="4">
        <v>0.45833333333333331</v>
      </c>
      <c r="V130" s="4">
        <v>0.95833333333333337</v>
      </c>
      <c r="W130" s="4">
        <v>0.45833333333333331</v>
      </c>
      <c r="X130" s="4">
        <v>0.95833333333333337</v>
      </c>
      <c r="Y130" s="4">
        <v>0.45833333333333331</v>
      </c>
      <c r="Z130" s="4">
        <v>0.95833333333333337</v>
      </c>
      <c r="AA130" s="4">
        <v>0.5</v>
      </c>
      <c r="AB130" s="4">
        <v>0.91666666666666663</v>
      </c>
      <c r="AC130">
        <f t="shared" ref="AC130:AC193" si="2">IF(OR(COUNTIF(A130:I130, "")&gt;0, COUNTIF(L130:AB130, "")&gt;0), 0, 1)</f>
        <v>1</v>
      </c>
    </row>
    <row r="131" spans="1:29" x14ac:dyDescent="0.2">
      <c r="A131" t="str">
        <f>'GeoNames Data'!B133</f>
        <v>Shakespeare Place</v>
      </c>
      <c r="B131" t="s">
        <v>445</v>
      </c>
      <c r="C131" t="s">
        <v>444</v>
      </c>
      <c r="D131" t="s">
        <v>442</v>
      </c>
      <c r="E131">
        <v>10</v>
      </c>
      <c r="F131">
        <f>'GeoNames Data'!E133</f>
        <v>-33.865850000000002</v>
      </c>
      <c r="G131">
        <f>'GeoNames Data'!F133</f>
        <v>151.21374</v>
      </c>
      <c r="H131">
        <v>2000</v>
      </c>
      <c r="I131">
        <v>0</v>
      </c>
      <c r="L131">
        <v>0</v>
      </c>
      <c r="M131">
        <v>1</v>
      </c>
      <c r="N131">
        <v>1</v>
      </c>
      <c r="O131" s="4">
        <v>0</v>
      </c>
      <c r="P131" s="4">
        <v>0.99930555555555556</v>
      </c>
      <c r="Q131" s="4">
        <v>0</v>
      </c>
      <c r="R131" s="4">
        <v>0.99930555555555556</v>
      </c>
      <c r="S131" s="4">
        <v>0</v>
      </c>
      <c r="T131" s="4">
        <v>0.99930555555555556</v>
      </c>
      <c r="U131" s="4">
        <v>0</v>
      </c>
      <c r="V131" s="4">
        <v>0.99930555555555556</v>
      </c>
      <c r="W131" s="4">
        <v>0</v>
      </c>
      <c r="X131" s="4">
        <v>0.99930555555555556</v>
      </c>
      <c r="Y131" s="4">
        <v>0</v>
      </c>
      <c r="Z131" s="4">
        <v>0.99930555555555556</v>
      </c>
      <c r="AA131" s="4">
        <v>0</v>
      </c>
      <c r="AB131" s="4">
        <v>0.99930555555555556</v>
      </c>
      <c r="AC131">
        <f t="shared" si="2"/>
        <v>1</v>
      </c>
    </row>
    <row r="132" spans="1:29" x14ac:dyDescent="0.2">
      <c r="A132" t="str">
        <f>'GeoNames Data'!B134</f>
        <v>Archibald Fountain</v>
      </c>
      <c r="B132" t="s">
        <v>452</v>
      </c>
      <c r="C132" t="s">
        <v>444</v>
      </c>
      <c r="D132" t="s">
        <v>442</v>
      </c>
      <c r="E132">
        <v>10</v>
      </c>
      <c r="F132">
        <f>'GeoNames Data'!E134</f>
        <v>-33.870980000000003</v>
      </c>
      <c r="G132">
        <f>'GeoNames Data'!F134</f>
        <v>151.21184</v>
      </c>
      <c r="H132">
        <v>2000</v>
      </c>
      <c r="I132">
        <v>1</v>
      </c>
      <c r="L132">
        <v>0</v>
      </c>
      <c r="M132">
        <v>1</v>
      </c>
      <c r="N132">
        <v>1</v>
      </c>
      <c r="O132" s="4">
        <v>0</v>
      </c>
      <c r="P132" s="4">
        <v>0.99930555555555556</v>
      </c>
      <c r="Q132" s="4">
        <v>0</v>
      </c>
      <c r="R132" s="4">
        <v>0.99930555555555556</v>
      </c>
      <c r="S132" s="4">
        <v>0</v>
      </c>
      <c r="T132" s="4">
        <v>0.99930555555555556</v>
      </c>
      <c r="U132" s="4">
        <v>0</v>
      </c>
      <c r="V132" s="4">
        <v>0.99930555555555556</v>
      </c>
      <c r="W132" s="4">
        <v>0</v>
      </c>
      <c r="X132" s="4">
        <v>0.99930555555555556</v>
      </c>
      <c r="Y132" s="4">
        <v>0</v>
      </c>
      <c r="Z132" s="4">
        <v>0.99930555555555556</v>
      </c>
      <c r="AA132" s="4">
        <v>0</v>
      </c>
      <c r="AB132" s="4">
        <v>0.99930555555555556</v>
      </c>
      <c r="AC132">
        <f t="shared" si="2"/>
        <v>1</v>
      </c>
    </row>
    <row r="133" spans="1:29" x14ac:dyDescent="0.2">
      <c r="A133" t="str">
        <f>'GeoNames Data'!B135</f>
        <v>The Reginald Bartley Oval</v>
      </c>
      <c r="C133" t="s">
        <v>444</v>
      </c>
      <c r="D133" t="s">
        <v>442</v>
      </c>
      <c r="E133">
        <v>10</v>
      </c>
      <c r="F133">
        <f>'GeoNames Data'!E135</f>
        <v>-33.874160000000003</v>
      </c>
      <c r="G133">
        <f>'GeoNames Data'!F135</f>
        <v>151.2296</v>
      </c>
      <c r="AC133">
        <f t="shared" si="2"/>
        <v>0</v>
      </c>
    </row>
    <row r="134" spans="1:29" x14ac:dyDescent="0.2">
      <c r="A134" t="str">
        <f>'GeoNames Data'!B136</f>
        <v>Soldiers Memorial Fountain</v>
      </c>
      <c r="C134" t="s">
        <v>444</v>
      </c>
      <c r="D134" t="s">
        <v>442</v>
      </c>
      <c r="E134">
        <v>10</v>
      </c>
      <c r="F134">
        <f>'GeoNames Data'!E136</f>
        <v>-33.89181</v>
      </c>
      <c r="G134">
        <f>'GeoNames Data'!F136</f>
        <v>151.21734000000001</v>
      </c>
      <c r="AC134">
        <f t="shared" si="2"/>
        <v>0</v>
      </c>
    </row>
    <row r="135" spans="1:29" x14ac:dyDescent="0.2">
      <c r="A135" t="str">
        <f>'GeoNames Data'!B137</f>
        <v>Carlton Kent Brewery</v>
      </c>
      <c r="C135" t="s">
        <v>444</v>
      </c>
      <c r="D135" t="s">
        <v>442</v>
      </c>
      <c r="E135">
        <v>10</v>
      </c>
      <c r="F135">
        <f>'GeoNames Data'!E137</f>
        <v>-33.885300000000001</v>
      </c>
      <c r="G135">
        <f>'GeoNames Data'!F137</f>
        <v>151.20032</v>
      </c>
      <c r="AC135">
        <f t="shared" si="2"/>
        <v>0</v>
      </c>
    </row>
    <row r="136" spans="1:29" x14ac:dyDescent="0.2">
      <c r="A136" t="str">
        <f>'GeoNames Data'!B138</f>
        <v>Drummoyne Sailing Club</v>
      </c>
      <c r="C136" t="s">
        <v>444</v>
      </c>
      <c r="D136" t="s">
        <v>442</v>
      </c>
      <c r="E136">
        <v>10</v>
      </c>
      <c r="F136">
        <f>'GeoNames Data'!E138</f>
        <v>-33.85454</v>
      </c>
      <c r="G136">
        <f>'GeoNames Data'!F138</f>
        <v>151.16297</v>
      </c>
      <c r="AC136">
        <f t="shared" si="2"/>
        <v>0</v>
      </c>
    </row>
    <row r="137" spans="1:29" x14ac:dyDescent="0.2">
      <c r="A137" t="str">
        <f>'GeoNames Data'!B140</f>
        <v>Australian Museum</v>
      </c>
      <c r="B137" t="s">
        <v>445</v>
      </c>
      <c r="C137" t="s">
        <v>444</v>
      </c>
      <c r="D137" t="s">
        <v>442</v>
      </c>
      <c r="E137">
        <v>10</v>
      </c>
      <c r="F137">
        <f>'GeoNames Data'!E140</f>
        <v>-33.874049999999997</v>
      </c>
      <c r="G137">
        <f>'GeoNames Data'!F140</f>
        <v>151.21323000000001</v>
      </c>
      <c r="H137">
        <v>2010</v>
      </c>
      <c r="AC137">
        <f t="shared" si="2"/>
        <v>0</v>
      </c>
    </row>
    <row r="138" spans="1:29" x14ac:dyDescent="0.2">
      <c r="A138" t="str">
        <f>'GeoNames Data'!B141</f>
        <v>Art Gallery of New South Wales</v>
      </c>
      <c r="C138" t="s">
        <v>444</v>
      </c>
      <c r="D138" t="s">
        <v>442</v>
      </c>
      <c r="E138">
        <v>10</v>
      </c>
      <c r="F138">
        <f>'GeoNames Data'!E141</f>
        <v>-33.868789999999997</v>
      </c>
      <c r="G138">
        <f>'GeoNames Data'!F141</f>
        <v>151.21747999999999</v>
      </c>
      <c r="AC138">
        <f t="shared" si="2"/>
        <v>0</v>
      </c>
    </row>
    <row r="139" spans="1:29" x14ac:dyDescent="0.2">
      <c r="A139" t="str">
        <f>'GeoNames Data'!B142</f>
        <v>Museum of Contemporary Art</v>
      </c>
      <c r="B139" t="s">
        <v>445</v>
      </c>
      <c r="C139" t="s">
        <v>444</v>
      </c>
      <c r="D139" t="s">
        <v>442</v>
      </c>
      <c r="E139">
        <v>10</v>
      </c>
      <c r="F139" s="5">
        <v>-33.859909000000002</v>
      </c>
      <c r="G139" s="5">
        <v>151.20903999999999</v>
      </c>
      <c r="H139">
        <v>2000</v>
      </c>
      <c r="I139">
        <v>1</v>
      </c>
      <c r="L139">
        <v>1</v>
      </c>
      <c r="M139">
        <v>0</v>
      </c>
      <c r="N139">
        <v>1</v>
      </c>
      <c r="O139" s="4">
        <v>0.41666666666666669</v>
      </c>
      <c r="P139" s="4">
        <v>0.70833333333333337</v>
      </c>
      <c r="Q139" s="4">
        <v>0.41666666666666669</v>
      </c>
      <c r="R139" s="4">
        <v>0.70833333333333337</v>
      </c>
      <c r="S139" s="4">
        <v>0.41666666666666669</v>
      </c>
      <c r="T139" s="4">
        <v>0.70833333333333337</v>
      </c>
      <c r="U139" s="4">
        <v>0.41666666666666669</v>
      </c>
      <c r="V139" s="4">
        <v>0.70833333333333337</v>
      </c>
      <c r="W139" s="4">
        <v>0.41666666666666669</v>
      </c>
      <c r="X139" s="4">
        <v>0.70833333333333337</v>
      </c>
      <c r="Y139" s="4">
        <v>0.41666666666666669</v>
      </c>
      <c r="Z139" s="4">
        <v>0.70833333333333337</v>
      </c>
      <c r="AA139" s="4">
        <v>0.41666666666666669</v>
      </c>
      <c r="AB139" s="4">
        <v>0.70833333333333337</v>
      </c>
      <c r="AC139">
        <f t="shared" si="2"/>
        <v>1</v>
      </c>
    </row>
    <row r="140" spans="1:29" x14ac:dyDescent="0.2">
      <c r="A140" t="str">
        <f>'GeoNames Data'!B143</f>
        <v>Museum of Sydney</v>
      </c>
      <c r="B140" t="s">
        <v>445</v>
      </c>
      <c r="C140" t="s">
        <v>444</v>
      </c>
      <c r="D140" t="s">
        <v>442</v>
      </c>
      <c r="E140">
        <v>10</v>
      </c>
      <c r="F140" s="5">
        <v>-33.863596000000001</v>
      </c>
      <c r="G140" s="5">
        <v>151.211443</v>
      </c>
      <c r="H140">
        <v>2000</v>
      </c>
      <c r="I140">
        <v>0</v>
      </c>
      <c r="J140">
        <v>0</v>
      </c>
      <c r="K140">
        <v>15</v>
      </c>
      <c r="L140">
        <v>1</v>
      </c>
      <c r="M140">
        <v>0</v>
      </c>
      <c r="N140">
        <v>1</v>
      </c>
      <c r="O140" s="4">
        <v>0.41666666666666669</v>
      </c>
      <c r="P140" s="4">
        <v>0.70833333333333337</v>
      </c>
      <c r="Q140" s="4">
        <v>0.41666666666666669</v>
      </c>
      <c r="R140" s="4">
        <v>0.70833333333333337</v>
      </c>
      <c r="S140" s="4">
        <v>0.41666666666666669</v>
      </c>
      <c r="T140" s="4">
        <v>0.70833333333333337</v>
      </c>
      <c r="U140" s="4">
        <v>0.41666666666666669</v>
      </c>
      <c r="V140" s="4">
        <v>0.70833333333333337</v>
      </c>
      <c r="W140" s="4">
        <v>0.41666666666666669</v>
      </c>
      <c r="X140" s="4">
        <v>0.70833333333333337</v>
      </c>
      <c r="Y140" s="4">
        <v>0.41666666666666669</v>
      </c>
      <c r="Z140" s="4">
        <v>0.70833333333333337</v>
      </c>
      <c r="AA140" s="4">
        <v>0.41666666666666669</v>
      </c>
      <c r="AB140" s="4">
        <v>0.70833333333333337</v>
      </c>
      <c r="AC140">
        <f t="shared" si="2"/>
        <v>1</v>
      </c>
    </row>
    <row r="141" spans="1:29" x14ac:dyDescent="0.2">
      <c r="A141" s="6" t="str">
        <f>'GeoNames Data'!B144</f>
        <v>Powerhouse Museum</v>
      </c>
      <c r="B141" t="s">
        <v>445</v>
      </c>
      <c r="C141" t="s">
        <v>444</v>
      </c>
      <c r="D141" t="s">
        <v>442</v>
      </c>
      <c r="E141">
        <v>10</v>
      </c>
      <c r="F141" s="5">
        <v>-33.878515</v>
      </c>
      <c r="G141" s="5">
        <v>151.199546</v>
      </c>
      <c r="H141">
        <v>2007</v>
      </c>
      <c r="I141">
        <v>0</v>
      </c>
      <c r="J141">
        <v>0</v>
      </c>
      <c r="K141">
        <v>15</v>
      </c>
      <c r="L141">
        <v>1</v>
      </c>
      <c r="M141">
        <v>0</v>
      </c>
      <c r="N141">
        <v>1</v>
      </c>
      <c r="O141" s="4">
        <v>0.41666666666666669</v>
      </c>
      <c r="P141" s="4">
        <v>0.70833333333333337</v>
      </c>
      <c r="Q141" s="4">
        <v>0.41666666666666669</v>
      </c>
      <c r="R141" s="4">
        <v>0.70833333333333337</v>
      </c>
      <c r="S141" s="4">
        <v>0.41666666666666669</v>
      </c>
      <c r="T141" s="4">
        <v>0.70833333333333337</v>
      </c>
      <c r="U141" s="4">
        <v>0.41666666666666669</v>
      </c>
      <c r="V141" s="4">
        <v>0.70833333333333337</v>
      </c>
      <c r="W141" s="4">
        <v>0.41666666666666669</v>
      </c>
      <c r="X141" s="4">
        <v>0.70833333333333337</v>
      </c>
      <c r="Y141" s="4">
        <v>0.41666666666666669</v>
      </c>
      <c r="Z141" s="4">
        <v>0.70833333333333337</v>
      </c>
      <c r="AA141" s="4">
        <v>0.41666666666666669</v>
      </c>
      <c r="AB141" s="4">
        <v>0.70833333333333337</v>
      </c>
      <c r="AC141">
        <f t="shared" si="2"/>
        <v>1</v>
      </c>
    </row>
    <row r="142" spans="1:29" x14ac:dyDescent="0.2">
      <c r="A142" t="str">
        <f>'GeoNames Data'!B145</f>
        <v>Sydney Tramway Museum</v>
      </c>
      <c r="B142" t="s">
        <v>445</v>
      </c>
      <c r="C142" t="s">
        <v>444</v>
      </c>
      <c r="D142" t="s">
        <v>442</v>
      </c>
      <c r="E142">
        <v>10</v>
      </c>
      <c r="F142" s="5">
        <v>-34.045031999999999</v>
      </c>
      <c r="G142" s="5">
        <v>151.05194800000001</v>
      </c>
      <c r="H142">
        <v>2232</v>
      </c>
      <c r="I142">
        <v>0</v>
      </c>
      <c r="J142">
        <v>10</v>
      </c>
      <c r="K142">
        <v>20</v>
      </c>
      <c r="L142">
        <v>1</v>
      </c>
      <c r="M142">
        <v>1</v>
      </c>
      <c r="N142">
        <v>1</v>
      </c>
      <c r="O142" s="4">
        <v>0</v>
      </c>
      <c r="P142" s="4">
        <v>0</v>
      </c>
      <c r="Q142" s="4">
        <v>0</v>
      </c>
      <c r="R142" s="4">
        <v>0</v>
      </c>
      <c r="S142" s="4">
        <v>0.41666666666666669</v>
      </c>
      <c r="T142" s="4">
        <v>0.625</v>
      </c>
      <c r="U142" s="4">
        <v>0</v>
      </c>
      <c r="V142" s="4">
        <v>0</v>
      </c>
      <c r="W142" s="4">
        <v>0</v>
      </c>
      <c r="X142" s="4">
        <v>0</v>
      </c>
      <c r="Y142" s="4">
        <v>0</v>
      </c>
      <c r="Z142" s="4">
        <v>0</v>
      </c>
      <c r="AA142" s="4">
        <v>0.41666666666666669</v>
      </c>
      <c r="AB142" s="4">
        <v>0.6875</v>
      </c>
      <c r="AC142">
        <f t="shared" si="2"/>
        <v>1</v>
      </c>
    </row>
    <row r="143" spans="1:29" x14ac:dyDescent="0.2">
      <c r="A143" t="str">
        <f>'GeoNames Data'!B148</f>
        <v>Susannah Place</v>
      </c>
      <c r="B143" t="s">
        <v>445</v>
      </c>
      <c r="C143" t="s">
        <v>444</v>
      </c>
      <c r="D143" t="s">
        <v>442</v>
      </c>
      <c r="E143">
        <v>10</v>
      </c>
      <c r="F143" s="5">
        <v>-33.860120000000002</v>
      </c>
      <c r="G143" s="5">
        <v>151.20743100000001</v>
      </c>
      <c r="H143">
        <v>2000</v>
      </c>
      <c r="I143">
        <v>0</v>
      </c>
      <c r="J143">
        <v>12</v>
      </c>
      <c r="K143">
        <v>15</v>
      </c>
      <c r="L143">
        <v>1</v>
      </c>
      <c r="M143">
        <v>0</v>
      </c>
      <c r="N143">
        <v>1</v>
      </c>
      <c r="O143" s="4">
        <v>0.58333333333333337</v>
      </c>
      <c r="P143" s="4">
        <v>0.70833333333333337</v>
      </c>
      <c r="Q143" s="4">
        <v>0.58333333333333337</v>
      </c>
      <c r="R143" s="4">
        <v>0.70833333333333337</v>
      </c>
      <c r="S143" s="4">
        <v>0.58333333333333337</v>
      </c>
      <c r="T143" s="4">
        <v>0.70833333333333337</v>
      </c>
      <c r="U143" s="4">
        <v>0.58333333333333337</v>
      </c>
      <c r="V143" s="4">
        <v>0.70833333333333337</v>
      </c>
      <c r="W143" s="4">
        <v>0.58333333333333337</v>
      </c>
      <c r="X143" s="4">
        <v>0.70833333333333337</v>
      </c>
      <c r="Y143" s="4">
        <v>0.58333333333333337</v>
      </c>
      <c r="Z143" s="4">
        <v>0.70833333333333337</v>
      </c>
      <c r="AA143" s="4">
        <v>0.58333333333333337</v>
      </c>
      <c r="AB143" s="4">
        <v>0.70833333333333337</v>
      </c>
      <c r="AC143">
        <f t="shared" si="2"/>
        <v>1</v>
      </c>
    </row>
    <row r="144" spans="1:29" x14ac:dyDescent="0.2">
      <c r="A144" t="str">
        <f>'GeoNames Data'!B149</f>
        <v>Justice and Police Museum</v>
      </c>
      <c r="B144" t="s">
        <v>445</v>
      </c>
      <c r="C144" t="s">
        <v>444</v>
      </c>
      <c r="D144" t="s">
        <v>442</v>
      </c>
      <c r="E144">
        <v>10</v>
      </c>
      <c r="F144">
        <f>'GeoNames Data'!E149</f>
        <v>-33.862340000000003</v>
      </c>
      <c r="G144">
        <f>'GeoNames Data'!F149</f>
        <v>151.21222</v>
      </c>
      <c r="H144">
        <v>2000</v>
      </c>
      <c r="I144">
        <v>0</v>
      </c>
      <c r="J144">
        <v>12</v>
      </c>
      <c r="K144">
        <v>15</v>
      </c>
      <c r="L144">
        <v>1</v>
      </c>
      <c r="M144">
        <v>0</v>
      </c>
      <c r="N144">
        <v>1</v>
      </c>
      <c r="O144" s="4">
        <v>0</v>
      </c>
      <c r="P144" s="4">
        <v>0</v>
      </c>
      <c r="Q144" s="4">
        <v>0</v>
      </c>
      <c r="R144" s="4">
        <v>0</v>
      </c>
      <c r="S144" s="4">
        <v>0</v>
      </c>
      <c r="T144" s="4">
        <v>0</v>
      </c>
      <c r="U144" s="4">
        <v>0</v>
      </c>
      <c r="V144" s="4">
        <v>0</v>
      </c>
      <c r="W144" s="4">
        <v>0</v>
      </c>
      <c r="X144" s="4">
        <v>0</v>
      </c>
      <c r="Y144" s="4">
        <v>0.41666666666666669</v>
      </c>
      <c r="Z144" s="4">
        <v>0.70833333333333337</v>
      </c>
      <c r="AA144" s="4">
        <v>0.41666666666666669</v>
      </c>
      <c r="AB144" s="4">
        <v>0.70833333333333337</v>
      </c>
      <c r="AC144">
        <f t="shared" si="2"/>
        <v>1</v>
      </c>
    </row>
    <row r="145" spans="1:29" x14ac:dyDescent="0.2">
      <c r="A145" t="str">
        <f>'GeoNames Data'!B150</f>
        <v>The Mint Museum</v>
      </c>
      <c r="B145" t="s">
        <v>445</v>
      </c>
      <c r="C145" t="s">
        <v>444</v>
      </c>
      <c r="D145" t="s">
        <v>442</v>
      </c>
      <c r="E145">
        <v>10</v>
      </c>
      <c r="F145" s="5">
        <v>-33.868873999999998</v>
      </c>
      <c r="G145" s="5">
        <v>151.21283099999999</v>
      </c>
      <c r="H145">
        <v>2000</v>
      </c>
      <c r="I145">
        <v>1</v>
      </c>
      <c r="L145">
        <v>1</v>
      </c>
      <c r="M145">
        <v>0</v>
      </c>
      <c r="N145">
        <v>1</v>
      </c>
      <c r="O145" s="4">
        <v>0.39583333333333331</v>
      </c>
      <c r="P145" s="4">
        <v>0.70833333333333337</v>
      </c>
      <c r="Q145" s="4">
        <v>0.39583333333333331</v>
      </c>
      <c r="R145" s="4">
        <v>0.70833333333333337</v>
      </c>
      <c r="S145" s="4">
        <v>0.39583333333333331</v>
      </c>
      <c r="T145" s="4">
        <v>0.70833333333333337</v>
      </c>
      <c r="U145" s="4">
        <v>0.39583333333333331</v>
      </c>
      <c r="V145" s="4">
        <v>0.70833333333333337</v>
      </c>
      <c r="W145" s="4">
        <v>0.39583333333333331</v>
      </c>
      <c r="X145" s="4">
        <v>0.70833333333333337</v>
      </c>
      <c r="Y145" s="4">
        <v>0</v>
      </c>
      <c r="Z145" s="4">
        <v>0</v>
      </c>
      <c r="AA145" s="4">
        <v>0</v>
      </c>
      <c r="AB145" s="4">
        <v>0</v>
      </c>
      <c r="AC145">
        <f t="shared" si="2"/>
        <v>1</v>
      </c>
    </row>
    <row r="146" spans="1:29" x14ac:dyDescent="0.2">
      <c r="A146" t="str">
        <f>'GeoNames Data'!B151</f>
        <v>Hyde Park Barracks Museum</v>
      </c>
      <c r="B146" t="s">
        <v>445</v>
      </c>
      <c r="C146" t="s">
        <v>444</v>
      </c>
      <c r="D146" t="s">
        <v>442</v>
      </c>
      <c r="E146">
        <v>10</v>
      </c>
      <c r="F146">
        <f>'GeoNames Data'!E151</f>
        <v>-33.86956</v>
      </c>
      <c r="G146">
        <f>'GeoNames Data'!F151</f>
        <v>151.21247</v>
      </c>
      <c r="H146">
        <v>2000</v>
      </c>
      <c r="I146">
        <v>0</v>
      </c>
      <c r="J146">
        <v>0</v>
      </c>
      <c r="K146">
        <v>24</v>
      </c>
      <c r="L146">
        <v>1</v>
      </c>
      <c r="M146">
        <v>0</v>
      </c>
      <c r="N146">
        <v>1</v>
      </c>
      <c r="O146" s="4">
        <v>0.41666666666666669</v>
      </c>
      <c r="P146" s="4">
        <v>0.70833333333333337</v>
      </c>
      <c r="Q146" s="4">
        <v>0.41666666666666669</v>
      </c>
      <c r="R146" s="4">
        <v>0.70833333333333337</v>
      </c>
      <c r="S146" s="4">
        <v>0.41666666666666669</v>
      </c>
      <c r="T146" s="4">
        <v>0.70833333333333337</v>
      </c>
      <c r="U146" s="4">
        <v>0.41666666666666669</v>
      </c>
      <c r="V146" s="4">
        <v>0.70833333333333337</v>
      </c>
      <c r="W146" s="4">
        <v>0.41666666666666669</v>
      </c>
      <c r="X146" s="4">
        <v>0.70833333333333337</v>
      </c>
      <c r="Y146" s="4">
        <v>0.41666666666666669</v>
      </c>
      <c r="Z146" s="4">
        <v>0.70833333333333337</v>
      </c>
      <c r="AA146" s="4">
        <v>0.41666666666666669</v>
      </c>
      <c r="AB146" s="4">
        <v>0.70833333333333337</v>
      </c>
      <c r="AC146">
        <f t="shared" si="2"/>
        <v>1</v>
      </c>
    </row>
    <row r="147" spans="1:29" x14ac:dyDescent="0.2">
      <c r="A147" t="str">
        <f>'GeoNames Data'!B152</f>
        <v>National Maritime Museum</v>
      </c>
      <c r="B147" t="s">
        <v>445</v>
      </c>
      <c r="C147" t="s">
        <v>444</v>
      </c>
      <c r="D147" t="s">
        <v>442</v>
      </c>
      <c r="E147">
        <v>10</v>
      </c>
      <c r="F147">
        <f>'GeoNames Data'!E152</f>
        <v>-33.869280000000003</v>
      </c>
      <c r="G147">
        <f>'GeoNames Data'!F152</f>
        <v>151.19893999999999</v>
      </c>
      <c r="H147">
        <v>2000</v>
      </c>
      <c r="I147">
        <v>0</v>
      </c>
      <c r="J147">
        <v>0</v>
      </c>
      <c r="K147">
        <v>35</v>
      </c>
      <c r="L147">
        <v>1</v>
      </c>
      <c r="M147">
        <v>0</v>
      </c>
      <c r="N147">
        <v>1</v>
      </c>
      <c r="O147" s="4">
        <v>0.39583333333333331</v>
      </c>
      <c r="P147" s="4">
        <v>0.70833333333333337</v>
      </c>
      <c r="Q147" s="4">
        <v>0.39583333333333331</v>
      </c>
      <c r="R147" s="4">
        <v>0.70833333333333337</v>
      </c>
      <c r="S147" s="4">
        <v>0.39583333333333331</v>
      </c>
      <c r="T147" s="4">
        <v>0.70833333333333337</v>
      </c>
      <c r="U147" s="4">
        <v>0.39583333333333331</v>
      </c>
      <c r="V147" s="4">
        <v>0.70833333333333337</v>
      </c>
      <c r="W147" s="4">
        <v>0.39583333333333331</v>
      </c>
      <c r="X147" s="4">
        <v>0.70833333333333337</v>
      </c>
      <c r="Y147" s="4">
        <v>0.39583333333333331</v>
      </c>
      <c r="Z147" s="4">
        <v>0.70833333333333337</v>
      </c>
      <c r="AA147" s="4">
        <v>0.39583333333333331</v>
      </c>
      <c r="AB147" s="4">
        <v>0.70833333333333337</v>
      </c>
      <c r="AC147">
        <f t="shared" si="2"/>
        <v>1</v>
      </c>
    </row>
    <row r="148" spans="1:29" x14ac:dyDescent="0.2">
      <c r="A148" t="str">
        <f>'GeoNames Data'!B153</f>
        <v>Sydney Jewish Museum</v>
      </c>
      <c r="B148" t="s">
        <v>445</v>
      </c>
      <c r="C148" t="s">
        <v>444</v>
      </c>
      <c r="D148" t="s">
        <v>442</v>
      </c>
      <c r="E148">
        <v>10</v>
      </c>
      <c r="F148" s="5">
        <v>-33.878968999999998</v>
      </c>
      <c r="G148" s="5">
        <v>151.22028499999999</v>
      </c>
      <c r="H148">
        <v>2010</v>
      </c>
      <c r="I148">
        <v>0</v>
      </c>
      <c r="J148">
        <v>0</v>
      </c>
      <c r="K148">
        <v>15</v>
      </c>
      <c r="L148">
        <v>1</v>
      </c>
      <c r="M148">
        <v>0</v>
      </c>
      <c r="N148">
        <v>1</v>
      </c>
      <c r="O148" s="4">
        <v>0.41666666666666669</v>
      </c>
      <c r="P148" s="4">
        <v>0.6875</v>
      </c>
      <c r="Q148" s="4">
        <v>0.41666666666666669</v>
      </c>
      <c r="R148" s="4">
        <v>0.6875</v>
      </c>
      <c r="S148" s="4">
        <v>0.41666666666666669</v>
      </c>
      <c r="T148" s="4">
        <v>0.6875</v>
      </c>
      <c r="U148" s="4">
        <v>0.41666666666666669</v>
      </c>
      <c r="V148" s="4">
        <v>0.6875</v>
      </c>
      <c r="W148" s="4">
        <v>0.41666666666666669</v>
      </c>
      <c r="X148" s="4">
        <v>0.64583333333333337</v>
      </c>
      <c r="Y148" s="4">
        <v>0</v>
      </c>
      <c r="Z148" s="4">
        <v>0</v>
      </c>
      <c r="AA148" s="4">
        <v>0.41666666666666669</v>
      </c>
      <c r="AB148" s="4">
        <v>0.66666666666666663</v>
      </c>
      <c r="AC148">
        <f t="shared" si="2"/>
        <v>1</v>
      </c>
    </row>
    <row r="149" spans="1:29" x14ac:dyDescent="0.2">
      <c r="A149" t="str">
        <f>'GeoNames Data'!B154</f>
        <v>Pylon Museum and Lookout</v>
      </c>
      <c r="B149" t="s">
        <v>445</v>
      </c>
      <c r="C149" t="s">
        <v>444</v>
      </c>
      <c r="D149" t="s">
        <v>442</v>
      </c>
      <c r="E149">
        <v>10</v>
      </c>
      <c r="F149" s="5">
        <v>-33.854543</v>
      </c>
      <c r="G149" s="5">
        <v>151.20954399999999</v>
      </c>
      <c r="H149">
        <v>2000</v>
      </c>
      <c r="I149">
        <v>0</v>
      </c>
      <c r="J149">
        <v>0</v>
      </c>
      <c r="K149">
        <v>19</v>
      </c>
      <c r="L149">
        <v>1</v>
      </c>
      <c r="M149">
        <v>1</v>
      </c>
      <c r="N149">
        <v>1</v>
      </c>
      <c r="O149" s="4">
        <v>0.41666666666666669</v>
      </c>
      <c r="P149" s="4">
        <v>0.70833333333333337</v>
      </c>
      <c r="Q149" s="4">
        <v>0.41666666666666669</v>
      </c>
      <c r="R149" s="4">
        <v>0.70833333333333337</v>
      </c>
      <c r="S149" s="4">
        <v>0.41666666666666669</v>
      </c>
      <c r="T149" s="4">
        <v>0.70833333333333337</v>
      </c>
      <c r="U149" s="4">
        <v>0.41666666666666669</v>
      </c>
      <c r="V149" s="4">
        <v>0.70833333333333337</v>
      </c>
      <c r="W149" s="4">
        <v>0.41666666666666669</v>
      </c>
      <c r="X149" s="4">
        <v>0.70833333333333337</v>
      </c>
      <c r="Y149" s="4">
        <v>0.41666666666666669</v>
      </c>
      <c r="Z149" s="4">
        <v>0.70833333333333337</v>
      </c>
      <c r="AA149" s="4">
        <v>0.41666666666666669</v>
      </c>
      <c r="AB149" s="4">
        <v>0.70833333333333337</v>
      </c>
      <c r="AC149">
        <f t="shared" si="2"/>
        <v>1</v>
      </c>
    </row>
    <row r="150" spans="1:29" x14ac:dyDescent="0.2">
      <c r="A150" t="str">
        <f>'GeoNames Data'!B155</f>
        <v>Victoria Barracks Museum</v>
      </c>
      <c r="B150" t="s">
        <v>445</v>
      </c>
      <c r="C150" t="s">
        <v>444</v>
      </c>
      <c r="D150" t="s">
        <v>442</v>
      </c>
      <c r="E150">
        <v>10</v>
      </c>
      <c r="F150" s="5">
        <v>-33.886543000000003</v>
      </c>
      <c r="G150" s="5">
        <v>151.22141099999999</v>
      </c>
      <c r="H150">
        <v>2021</v>
      </c>
      <c r="I150">
        <v>0</v>
      </c>
      <c r="J150">
        <v>0</v>
      </c>
      <c r="K150">
        <v>5</v>
      </c>
      <c r="L150">
        <v>1</v>
      </c>
      <c r="M150">
        <v>0</v>
      </c>
      <c r="N150">
        <v>1</v>
      </c>
      <c r="O150" s="4">
        <v>0</v>
      </c>
      <c r="P150" s="4">
        <v>0</v>
      </c>
      <c r="Q150" s="4">
        <v>0</v>
      </c>
      <c r="R150" s="4">
        <v>0</v>
      </c>
      <c r="S150" s="4">
        <v>0</v>
      </c>
      <c r="T150" s="4">
        <v>0</v>
      </c>
      <c r="U150" s="4">
        <v>0.41666666666666669</v>
      </c>
      <c r="V150" s="4">
        <v>0.58333333333333337</v>
      </c>
      <c r="W150" s="4">
        <v>0</v>
      </c>
      <c r="X150" s="4">
        <v>0</v>
      </c>
      <c r="Y150" s="4">
        <v>0</v>
      </c>
      <c r="Z150" s="4">
        <v>0</v>
      </c>
      <c r="AA150" s="4">
        <v>0</v>
      </c>
      <c r="AB150" s="4">
        <v>0</v>
      </c>
      <c r="AC150">
        <f t="shared" si="2"/>
        <v>1</v>
      </c>
    </row>
    <row r="151" spans="1:29" x14ac:dyDescent="0.2">
      <c r="A151" t="str">
        <f>'GeoNames Data'!B156</f>
        <v>Brett Whiteley Studio</v>
      </c>
      <c r="C151" t="s">
        <v>444</v>
      </c>
      <c r="D151" t="s">
        <v>442</v>
      </c>
      <c r="E151">
        <v>10</v>
      </c>
      <c r="F151">
        <f>'GeoNames Data'!E156</f>
        <v>-33.888640000000002</v>
      </c>
      <c r="G151">
        <f>'GeoNames Data'!F156</f>
        <v>151.21485000000001</v>
      </c>
      <c r="AC151">
        <f t="shared" si="2"/>
        <v>0</v>
      </c>
    </row>
    <row r="152" spans="1:29" x14ac:dyDescent="0.2">
      <c r="A152" t="str">
        <f>'GeoNames Data'!B157</f>
        <v>Norton Street</v>
      </c>
      <c r="C152" t="s">
        <v>444</v>
      </c>
      <c r="D152" t="s">
        <v>442</v>
      </c>
      <c r="E152">
        <v>10</v>
      </c>
      <c r="F152">
        <f>'GeoNames Data'!E157</f>
        <v>-33.885939999999998</v>
      </c>
      <c r="G152">
        <f>'GeoNames Data'!F157</f>
        <v>151.21359000000001</v>
      </c>
      <c r="AC152">
        <f t="shared" si="2"/>
        <v>0</v>
      </c>
    </row>
    <row r="153" spans="1:29" x14ac:dyDescent="0.2">
      <c r="A153" t="str">
        <f>'GeoNames Data'!B158</f>
        <v>Macleay Museum</v>
      </c>
      <c r="C153" t="s">
        <v>444</v>
      </c>
      <c r="D153" t="s">
        <v>442</v>
      </c>
      <c r="E153">
        <v>10</v>
      </c>
      <c r="F153">
        <f>'GeoNames Data'!E158</f>
        <v>-33.885060000000003</v>
      </c>
      <c r="G153">
        <f>'GeoNames Data'!F158</f>
        <v>151.18819999999999</v>
      </c>
      <c r="AC153">
        <f t="shared" si="2"/>
        <v>0</v>
      </c>
    </row>
    <row r="154" spans="1:29" x14ac:dyDescent="0.2">
      <c r="A154" t="str">
        <f>'GeoNames Data'!B159</f>
        <v>S. H. Ervin Gallery</v>
      </c>
      <c r="C154" t="s">
        <v>444</v>
      </c>
      <c r="D154" t="s">
        <v>442</v>
      </c>
      <c r="E154">
        <v>10</v>
      </c>
      <c r="F154">
        <f>'GeoNames Data'!E159</f>
        <v>-33.861319999999999</v>
      </c>
      <c r="G154">
        <f>'GeoNames Data'!F159</f>
        <v>151.20439999999999</v>
      </c>
      <c r="AC154">
        <f t="shared" si="2"/>
        <v>0</v>
      </c>
    </row>
    <row r="155" spans="1:29" x14ac:dyDescent="0.2">
      <c r="A155" t="str">
        <f>'GeoNames Data'!B160</f>
        <v>La Perouse Museum</v>
      </c>
      <c r="C155" t="s">
        <v>444</v>
      </c>
      <c r="D155" t="s">
        <v>442</v>
      </c>
      <c r="E155">
        <v>10</v>
      </c>
      <c r="F155">
        <f>'GeoNames Data'!E160</f>
        <v>-33.988549999999996</v>
      </c>
      <c r="G155">
        <f>'GeoNames Data'!F160</f>
        <v>151.23175000000001</v>
      </c>
      <c r="AC155">
        <f t="shared" si="2"/>
        <v>0</v>
      </c>
    </row>
    <row r="156" spans="1:29" x14ac:dyDescent="0.2">
      <c r="A156" t="str">
        <f>'GeoNames Data'!B161</f>
        <v>HMAS Watson Museum</v>
      </c>
      <c r="C156" t="s">
        <v>444</v>
      </c>
      <c r="D156" t="s">
        <v>442</v>
      </c>
      <c r="E156">
        <v>10</v>
      </c>
      <c r="F156">
        <f>'GeoNames Data'!E161</f>
        <v>-33.837600000000002</v>
      </c>
      <c r="G156">
        <f>'GeoNames Data'!F161</f>
        <v>151.28092000000001</v>
      </c>
      <c r="AC156">
        <f t="shared" si="2"/>
        <v>0</v>
      </c>
    </row>
    <row r="157" spans="1:29" x14ac:dyDescent="0.2">
      <c r="A157" t="str">
        <f>'GeoNames Data'!B162</f>
        <v>Sydney Observatory</v>
      </c>
      <c r="B157" t="s">
        <v>445</v>
      </c>
      <c r="C157" t="s">
        <v>444</v>
      </c>
      <c r="D157" t="s">
        <v>442</v>
      </c>
      <c r="E157">
        <v>10</v>
      </c>
      <c r="F157" s="5">
        <v>-33.859586</v>
      </c>
      <c r="G157" s="5">
        <v>151.20474200000001</v>
      </c>
      <c r="H157">
        <v>2000</v>
      </c>
      <c r="I157">
        <v>0</v>
      </c>
      <c r="J157">
        <v>8</v>
      </c>
      <c r="K157">
        <v>10</v>
      </c>
      <c r="L157">
        <v>1</v>
      </c>
      <c r="M157">
        <v>1</v>
      </c>
      <c r="N157">
        <v>1</v>
      </c>
      <c r="O157" s="4">
        <v>0.41666666666666669</v>
      </c>
      <c r="P157" s="4">
        <v>0.70833333333333337</v>
      </c>
      <c r="Q157" s="4">
        <v>0.41666666666666669</v>
      </c>
      <c r="R157" s="4">
        <v>0.70833333333333337</v>
      </c>
      <c r="S157" s="4">
        <v>0.41666666666666669</v>
      </c>
      <c r="T157" s="4">
        <v>0.70833333333333337</v>
      </c>
      <c r="U157" s="4">
        <v>0.41666666666666669</v>
      </c>
      <c r="V157" s="4">
        <v>0.70833333333333337</v>
      </c>
      <c r="W157" s="4">
        <v>0.41666666666666669</v>
      </c>
      <c r="X157" s="4">
        <v>0.70833333333333337</v>
      </c>
      <c r="Y157" s="4">
        <v>0.41666666666666669</v>
      </c>
      <c r="Z157" s="4">
        <v>0.70833333333333337</v>
      </c>
      <c r="AA157" s="4">
        <v>0.41666666666666669</v>
      </c>
      <c r="AB157" s="4">
        <v>0.70833333333333337</v>
      </c>
      <c r="AC157">
        <f t="shared" si="2"/>
        <v>1</v>
      </c>
    </row>
    <row r="158" spans="1:29" x14ac:dyDescent="0.2">
      <c r="A158" t="str">
        <f>'GeoNames Data'!B163</f>
        <v>Observatory Tower</v>
      </c>
      <c r="C158" t="s">
        <v>444</v>
      </c>
      <c r="D158" t="s">
        <v>442</v>
      </c>
      <c r="E158">
        <v>10</v>
      </c>
      <c r="F158">
        <f>'GeoNames Data'!E163</f>
        <v>-33.862189999999998</v>
      </c>
      <c r="G158">
        <f>'GeoNames Data'!F163</f>
        <v>151.20437999999999</v>
      </c>
      <c r="AC158">
        <f t="shared" si="2"/>
        <v>0</v>
      </c>
    </row>
    <row r="159" spans="1:29" x14ac:dyDescent="0.2">
      <c r="A159" t="str">
        <f>'GeoNames Data'!B164</f>
        <v>Oxford Lookout</v>
      </c>
      <c r="C159" t="s">
        <v>444</v>
      </c>
      <c r="D159" t="s">
        <v>442</v>
      </c>
      <c r="E159">
        <v>10</v>
      </c>
      <c r="F159">
        <f>'GeoNames Data'!E164</f>
        <v>-34.209850000000003</v>
      </c>
      <c r="G159">
        <f>'GeoNames Data'!F164</f>
        <v>151.01106999999999</v>
      </c>
      <c r="AC159">
        <f t="shared" si="2"/>
        <v>0</v>
      </c>
    </row>
    <row r="160" spans="1:29" x14ac:dyDescent="0.2">
      <c r="A160" t="str">
        <f>'GeoNames Data'!B165</f>
        <v>Warrah Lookout</v>
      </c>
      <c r="C160" t="s">
        <v>444</v>
      </c>
      <c r="D160" t="s">
        <v>442</v>
      </c>
      <c r="E160">
        <v>10</v>
      </c>
      <c r="F160">
        <f>'GeoNames Data'!E165</f>
        <v>-33.552799999999998</v>
      </c>
      <c r="G160">
        <f>'GeoNames Data'!F165</f>
        <v>151.28899000000001</v>
      </c>
      <c r="AC160">
        <f t="shared" si="2"/>
        <v>0</v>
      </c>
    </row>
    <row r="161" spans="1:29" x14ac:dyDescent="0.2">
      <c r="A161" t="str">
        <f>'GeoNames Data'!B166</f>
        <v>Mount Ettalong Lookout</v>
      </c>
      <c r="C161" t="s">
        <v>444</v>
      </c>
      <c r="D161" t="s">
        <v>442</v>
      </c>
      <c r="E161">
        <v>10</v>
      </c>
      <c r="F161">
        <f>'GeoNames Data'!E166</f>
        <v>-33.535620000000002</v>
      </c>
      <c r="G161">
        <f>'GeoNames Data'!F166</f>
        <v>151.31141</v>
      </c>
      <c r="AC161">
        <f t="shared" si="2"/>
        <v>0</v>
      </c>
    </row>
    <row r="162" spans="1:29" x14ac:dyDescent="0.2">
      <c r="A162" t="str">
        <f>'GeoNames Data'!B167</f>
        <v>Fairfax Lookout</v>
      </c>
      <c r="C162" t="s">
        <v>444</v>
      </c>
      <c r="D162" t="s">
        <v>442</v>
      </c>
      <c r="E162">
        <v>10</v>
      </c>
      <c r="F162">
        <f>'GeoNames Data'!E167</f>
        <v>-33.822879999999998</v>
      </c>
      <c r="G162">
        <f>'GeoNames Data'!F167</f>
        <v>151.29836</v>
      </c>
      <c r="AC162">
        <f t="shared" si="2"/>
        <v>0</v>
      </c>
    </row>
    <row r="163" spans="1:29" x14ac:dyDescent="0.2">
      <c r="A163" t="str">
        <f>'GeoNames Data'!B168</f>
        <v>Mrs. Macquarie's Chair</v>
      </c>
      <c r="C163" t="s">
        <v>444</v>
      </c>
      <c r="D163" t="s">
        <v>442</v>
      </c>
      <c r="E163">
        <v>10</v>
      </c>
      <c r="F163">
        <f>'GeoNames Data'!E168</f>
        <v>-33.859259999999999</v>
      </c>
      <c r="G163">
        <f>'GeoNames Data'!F168</f>
        <v>151.22246999999999</v>
      </c>
      <c r="AC163">
        <f t="shared" si="2"/>
        <v>0</v>
      </c>
    </row>
    <row r="164" spans="1:29" x14ac:dyDescent="0.2">
      <c r="A164" t="str">
        <f>'GeoNames Data'!B169</f>
        <v>Georges Heights Lookout</v>
      </c>
      <c r="C164" t="s">
        <v>444</v>
      </c>
      <c r="D164" t="s">
        <v>442</v>
      </c>
      <c r="E164">
        <v>10</v>
      </c>
      <c r="F164">
        <f>'GeoNames Data'!E169</f>
        <v>-33.836239999999997</v>
      </c>
      <c r="G164">
        <f>'GeoNames Data'!F169</f>
        <v>151.25892999999999</v>
      </c>
      <c r="AC164">
        <f t="shared" si="2"/>
        <v>0</v>
      </c>
    </row>
    <row r="165" spans="1:29" x14ac:dyDescent="0.2">
      <c r="A165" t="str">
        <f>'GeoNames Data'!B170</f>
        <v>Strickland House</v>
      </c>
      <c r="C165" t="s">
        <v>444</v>
      </c>
      <c r="D165" t="s">
        <v>442</v>
      </c>
      <c r="E165">
        <v>10</v>
      </c>
      <c r="F165">
        <f>'GeoNames Data'!E170</f>
        <v>-33.856430000000003</v>
      </c>
      <c r="G165">
        <f>'GeoNames Data'!F170</f>
        <v>151.26815999999999</v>
      </c>
      <c r="AC165">
        <f t="shared" si="2"/>
        <v>0</v>
      </c>
    </row>
    <row r="166" spans="1:29" x14ac:dyDescent="0.2">
      <c r="A166" t="str">
        <f>'GeoNames Data'!B171</f>
        <v>Vaucluse House</v>
      </c>
      <c r="C166" t="s">
        <v>444</v>
      </c>
      <c r="D166" t="s">
        <v>442</v>
      </c>
      <c r="E166">
        <v>10</v>
      </c>
      <c r="F166">
        <f>'GeoNames Data'!E171</f>
        <v>-33.855499999999999</v>
      </c>
      <c r="G166">
        <f>'GeoNames Data'!F171</f>
        <v>151.27365</v>
      </c>
      <c r="AC166">
        <f t="shared" si="2"/>
        <v>0</v>
      </c>
    </row>
    <row r="167" spans="1:29" x14ac:dyDescent="0.2">
      <c r="A167" t="str">
        <f>'GeoNames Data'!B172</f>
        <v>Yeomans Bay</v>
      </c>
      <c r="C167" t="s">
        <v>444</v>
      </c>
      <c r="D167" t="s">
        <v>442</v>
      </c>
      <c r="E167">
        <v>10</v>
      </c>
      <c r="F167">
        <f>'GeoNames Data'!E172</f>
        <v>-33.614669999999997</v>
      </c>
      <c r="G167">
        <f>'GeoNames Data'!F172</f>
        <v>151.22406000000001</v>
      </c>
      <c r="AC167">
        <f t="shared" si="2"/>
        <v>0</v>
      </c>
    </row>
    <row r="168" spans="1:29" x14ac:dyDescent="0.2">
      <c r="A168" t="str">
        <f>'GeoNames Data'!B173</f>
        <v>Yaralla Bay</v>
      </c>
      <c r="C168" t="s">
        <v>444</v>
      </c>
      <c r="D168" t="s">
        <v>442</v>
      </c>
      <c r="E168">
        <v>10</v>
      </c>
      <c r="F168">
        <f>'GeoNames Data'!E173</f>
        <v>-33.840200000000003</v>
      </c>
      <c r="G168">
        <f>'GeoNames Data'!F173</f>
        <v>151.10120000000001</v>
      </c>
      <c r="AC168">
        <f t="shared" si="2"/>
        <v>0</v>
      </c>
    </row>
    <row r="169" spans="1:29" x14ac:dyDescent="0.2">
      <c r="A169" t="str">
        <f>'GeoNames Data'!B174</f>
        <v>Woy Woy Bay</v>
      </c>
      <c r="C169" t="s">
        <v>444</v>
      </c>
      <c r="D169" t="s">
        <v>442</v>
      </c>
      <c r="E169">
        <v>10</v>
      </c>
      <c r="F169">
        <f>'GeoNames Data'!E174</f>
        <v>-33.479100000000003</v>
      </c>
      <c r="G169">
        <f>'GeoNames Data'!F174</f>
        <v>151.31599</v>
      </c>
      <c r="AC169">
        <f t="shared" si="2"/>
        <v>0</v>
      </c>
    </row>
    <row r="170" spans="1:29" x14ac:dyDescent="0.2">
      <c r="A170" t="str">
        <f>'GeoNames Data'!B175</f>
        <v>Woolloomooloo Bay</v>
      </c>
      <c r="C170" t="s">
        <v>444</v>
      </c>
      <c r="D170" t="s">
        <v>442</v>
      </c>
      <c r="E170">
        <v>10</v>
      </c>
      <c r="F170">
        <f>'GeoNames Data'!E175</f>
        <v>-33.864930000000001</v>
      </c>
      <c r="G170">
        <f>'GeoNames Data'!F175</f>
        <v>151.22217000000001</v>
      </c>
      <c r="AC170">
        <f t="shared" si="2"/>
        <v>0</v>
      </c>
    </row>
    <row r="171" spans="1:29" x14ac:dyDescent="0.2">
      <c r="A171" t="str">
        <f>'GeoNames Data'!B176</f>
        <v>White Bay</v>
      </c>
      <c r="C171" t="s">
        <v>444</v>
      </c>
      <c r="D171" t="s">
        <v>442</v>
      </c>
      <c r="E171">
        <v>10</v>
      </c>
      <c r="F171">
        <f>'GeoNames Data'!E176</f>
        <v>-33.831800000000001</v>
      </c>
      <c r="G171">
        <f>'GeoNames Data'!F176</f>
        <v>151.16789</v>
      </c>
      <c r="AC171">
        <f t="shared" si="2"/>
        <v>0</v>
      </c>
    </row>
    <row r="172" spans="1:29" x14ac:dyDescent="0.2">
      <c r="A172" t="str">
        <f>'GeoNames Data'!B177</f>
        <v>Watsons Bay</v>
      </c>
      <c r="C172" t="s">
        <v>444</v>
      </c>
      <c r="D172" t="s">
        <v>442</v>
      </c>
      <c r="E172">
        <v>10</v>
      </c>
      <c r="F172">
        <f>'GeoNames Data'!E177</f>
        <v>-33.844740000000002</v>
      </c>
      <c r="G172">
        <f>'GeoNames Data'!F177</f>
        <v>151.27929</v>
      </c>
      <c r="AC172">
        <f t="shared" si="2"/>
        <v>0</v>
      </c>
    </row>
    <row r="173" spans="1:29" x14ac:dyDescent="0.2">
      <c r="A173" t="str">
        <f>'GeoNames Data'!B178</f>
        <v>Towlers Bay</v>
      </c>
      <c r="C173" t="s">
        <v>444</v>
      </c>
      <c r="D173" t="s">
        <v>442</v>
      </c>
      <c r="E173">
        <v>10</v>
      </c>
      <c r="F173">
        <f>'GeoNames Data'!E178</f>
        <v>-33.6235</v>
      </c>
      <c r="G173">
        <f>'GeoNames Data'!F178</f>
        <v>151.28460999999999</v>
      </c>
      <c r="AC173">
        <f t="shared" si="2"/>
        <v>0</v>
      </c>
    </row>
    <row r="174" spans="1:29" x14ac:dyDescent="0.2">
      <c r="A174" t="str">
        <f>'GeoNames Data'!B179</f>
        <v>Sydney Cove</v>
      </c>
      <c r="C174" t="s">
        <v>444</v>
      </c>
      <c r="D174" t="s">
        <v>442</v>
      </c>
      <c r="E174">
        <v>10</v>
      </c>
      <c r="F174">
        <f>'GeoNames Data'!E179</f>
        <v>-33.85915</v>
      </c>
      <c r="G174">
        <f>'GeoNames Data'!F179</f>
        <v>151.21144000000001</v>
      </c>
      <c r="AC174">
        <f t="shared" si="2"/>
        <v>0</v>
      </c>
    </row>
    <row r="175" spans="1:29" x14ac:dyDescent="0.2">
      <c r="A175" t="str">
        <f>'GeoNames Data'!B180</f>
        <v>Snails Bay</v>
      </c>
      <c r="C175" t="s">
        <v>444</v>
      </c>
      <c r="D175" t="s">
        <v>442</v>
      </c>
      <c r="E175">
        <v>10</v>
      </c>
      <c r="F175">
        <f>'GeoNames Data'!E180</f>
        <v>-33.848500000000001</v>
      </c>
      <c r="G175">
        <f>'GeoNames Data'!F180</f>
        <v>151.18459999999999</v>
      </c>
      <c r="AC175">
        <f t="shared" si="2"/>
        <v>0</v>
      </c>
    </row>
    <row r="176" spans="1:29" x14ac:dyDescent="0.2">
      <c r="A176" t="str">
        <f>'GeoNames Data'!B181</f>
        <v>Rushcutters Bay</v>
      </c>
      <c r="C176" t="s">
        <v>444</v>
      </c>
      <c r="D176" t="s">
        <v>442</v>
      </c>
      <c r="E176">
        <v>10</v>
      </c>
      <c r="F176">
        <f>'GeoNames Data'!E181</f>
        <v>-33.872909999999997</v>
      </c>
      <c r="G176">
        <f>'GeoNames Data'!F181</f>
        <v>151.23186999999999</v>
      </c>
      <c r="AC176">
        <f t="shared" si="2"/>
        <v>0</v>
      </c>
    </row>
    <row r="177" spans="1:29" x14ac:dyDescent="0.2">
      <c r="A177" t="str">
        <f>'GeoNames Data'!B182</f>
        <v>Rozelle Bay</v>
      </c>
      <c r="C177" t="s">
        <v>444</v>
      </c>
      <c r="D177" t="s">
        <v>442</v>
      </c>
      <c r="E177">
        <v>10</v>
      </c>
      <c r="F177">
        <f>'GeoNames Data'!E182</f>
        <v>-33.861919999999998</v>
      </c>
      <c r="G177">
        <f>'GeoNames Data'!F182</f>
        <v>151.16202999999999</v>
      </c>
      <c r="AC177">
        <f t="shared" si="2"/>
        <v>0</v>
      </c>
    </row>
    <row r="178" spans="1:29" x14ac:dyDescent="0.2">
      <c r="A178" t="str">
        <f>'GeoNames Data'!B183</f>
        <v>Rose Bay</v>
      </c>
      <c r="C178" t="s">
        <v>444</v>
      </c>
      <c r="D178" t="s">
        <v>442</v>
      </c>
      <c r="E178">
        <v>10</v>
      </c>
      <c r="F178">
        <f>'GeoNames Data'!E183</f>
        <v>-33.866729999999997</v>
      </c>
      <c r="G178">
        <f>'GeoNames Data'!F183</f>
        <v>151.26242999999999</v>
      </c>
      <c r="AC178">
        <f t="shared" si="2"/>
        <v>0</v>
      </c>
    </row>
    <row r="179" spans="1:29" x14ac:dyDescent="0.2">
      <c r="A179" t="str">
        <f>'GeoNames Data'!B184</f>
        <v>Refuge Bay</v>
      </c>
      <c r="C179" t="s">
        <v>444</v>
      </c>
      <c r="D179" t="s">
        <v>442</v>
      </c>
      <c r="E179">
        <v>10</v>
      </c>
      <c r="F179">
        <f>'GeoNames Data'!E184</f>
        <v>-33.598500000000001</v>
      </c>
      <c r="G179">
        <f>'GeoNames Data'!F184</f>
        <v>151.25120000000001</v>
      </c>
      <c r="AC179">
        <f t="shared" si="2"/>
        <v>0</v>
      </c>
    </row>
    <row r="180" spans="1:29" x14ac:dyDescent="0.2">
      <c r="A180" t="str">
        <f>'GeoNames Data'!B185</f>
        <v>Porto Bay</v>
      </c>
      <c r="C180" t="s">
        <v>444</v>
      </c>
      <c r="D180" t="s">
        <v>442</v>
      </c>
      <c r="E180">
        <v>10</v>
      </c>
      <c r="F180">
        <f>'GeoNames Data'!E185</f>
        <v>-33.565199999999997</v>
      </c>
      <c r="G180">
        <f>'GeoNames Data'!F185</f>
        <v>151.21789999999999</v>
      </c>
      <c r="AC180">
        <f t="shared" si="2"/>
        <v>0</v>
      </c>
    </row>
    <row r="181" spans="1:29" x14ac:dyDescent="0.2">
      <c r="A181" t="str">
        <f>'GeoNames Data'!B186</f>
        <v>Pitt Water</v>
      </c>
      <c r="C181" t="s">
        <v>444</v>
      </c>
      <c r="D181" t="s">
        <v>442</v>
      </c>
      <c r="E181">
        <v>10</v>
      </c>
      <c r="F181">
        <f>'GeoNames Data'!E186</f>
        <v>-33.616669999999999</v>
      </c>
      <c r="G181">
        <f>'GeoNames Data'!F186</f>
        <v>151.30000000000001</v>
      </c>
      <c r="AC181">
        <f t="shared" si="2"/>
        <v>0</v>
      </c>
    </row>
    <row r="182" spans="1:29" x14ac:dyDescent="0.2">
      <c r="A182" t="str">
        <f>'GeoNames Data'!B187</f>
        <v>Peats Bight</v>
      </c>
      <c r="C182" t="s">
        <v>444</v>
      </c>
      <c r="D182" t="s">
        <v>442</v>
      </c>
      <c r="E182">
        <v>10</v>
      </c>
      <c r="F182">
        <f>'GeoNames Data'!E187</f>
        <v>-33.540199999999999</v>
      </c>
      <c r="G182">
        <f>'GeoNames Data'!F187</f>
        <v>151.16789</v>
      </c>
      <c r="AC182">
        <f t="shared" si="2"/>
        <v>0</v>
      </c>
    </row>
    <row r="183" spans="1:29" x14ac:dyDescent="0.2">
      <c r="A183" t="str">
        <f>'GeoNames Data'!B188</f>
        <v>Parsley Bay</v>
      </c>
      <c r="C183" t="s">
        <v>444</v>
      </c>
      <c r="D183" t="s">
        <v>442</v>
      </c>
      <c r="E183">
        <v>10</v>
      </c>
      <c r="F183">
        <f>'GeoNames Data'!E188</f>
        <v>-33.548499999999997</v>
      </c>
      <c r="G183">
        <f>'GeoNames Data'!F188</f>
        <v>151.2346</v>
      </c>
      <c r="AC183">
        <f t="shared" si="2"/>
        <v>0</v>
      </c>
    </row>
    <row r="184" spans="1:29" x14ac:dyDescent="0.2">
      <c r="A184" t="str">
        <f>'GeoNames Data'!B189</f>
        <v>Neutral Bay</v>
      </c>
      <c r="C184" t="s">
        <v>444</v>
      </c>
      <c r="D184" t="s">
        <v>442</v>
      </c>
      <c r="E184">
        <v>10</v>
      </c>
      <c r="F184">
        <f>'GeoNames Data'!E189</f>
        <v>-33.831800000000001</v>
      </c>
      <c r="G184">
        <f>'GeoNames Data'!F189</f>
        <v>151.21789999999999</v>
      </c>
      <c r="AC184">
        <f t="shared" si="2"/>
        <v>0</v>
      </c>
    </row>
    <row r="185" spans="1:29" x14ac:dyDescent="0.2">
      <c r="A185" t="str">
        <f>'GeoNames Data'!B190</f>
        <v>Native Dog Bay</v>
      </c>
      <c r="C185" t="s">
        <v>444</v>
      </c>
      <c r="D185" t="s">
        <v>442</v>
      </c>
      <c r="E185">
        <v>10</v>
      </c>
      <c r="F185">
        <f>'GeoNames Data'!E190</f>
        <v>-33.456800000000001</v>
      </c>
      <c r="G185">
        <f>'GeoNames Data'!F190</f>
        <v>151.2346</v>
      </c>
      <c r="AC185">
        <f t="shared" si="2"/>
        <v>0</v>
      </c>
    </row>
    <row r="186" spans="1:29" x14ac:dyDescent="0.2">
      <c r="A186" t="str">
        <f>'GeoNames Data'!B191</f>
        <v>Mort Bay</v>
      </c>
      <c r="C186" t="s">
        <v>444</v>
      </c>
      <c r="D186" t="s">
        <v>442</v>
      </c>
      <c r="E186">
        <v>10</v>
      </c>
      <c r="F186">
        <f>'GeoNames Data'!E191</f>
        <v>-33.848500000000001</v>
      </c>
      <c r="G186">
        <f>'GeoNames Data'!F191</f>
        <v>151.18459999999999</v>
      </c>
      <c r="AC186">
        <f t="shared" si="2"/>
        <v>0</v>
      </c>
    </row>
    <row r="187" spans="1:29" x14ac:dyDescent="0.2">
      <c r="A187" t="str">
        <f>'GeoNames Data'!B192</f>
        <v>Night Bay</v>
      </c>
      <c r="C187" t="s">
        <v>444</v>
      </c>
      <c r="D187" t="s">
        <v>442</v>
      </c>
      <c r="E187">
        <v>10</v>
      </c>
      <c r="F187">
        <f>'GeoNames Data'!E192</f>
        <v>-33.631799999999998</v>
      </c>
      <c r="G187">
        <f>'GeoNames Data'!F192</f>
        <v>151.2679</v>
      </c>
      <c r="AC187">
        <f t="shared" si="2"/>
        <v>0</v>
      </c>
    </row>
    <row r="188" spans="1:29" x14ac:dyDescent="0.2">
      <c r="A188" t="str">
        <f>'GeoNames Data'!B193</f>
        <v>Looking Glass Bay</v>
      </c>
      <c r="C188" t="s">
        <v>444</v>
      </c>
      <c r="D188" t="s">
        <v>442</v>
      </c>
      <c r="E188">
        <v>10</v>
      </c>
      <c r="F188">
        <f>'GeoNames Data'!E193</f>
        <v>-33.615200000000002</v>
      </c>
      <c r="G188">
        <f>'GeoNames Data'!F193</f>
        <v>151.19290000000001</v>
      </c>
      <c r="AC188">
        <f t="shared" si="2"/>
        <v>0</v>
      </c>
    </row>
    <row r="189" spans="1:29" x14ac:dyDescent="0.2">
      <c r="A189" t="str">
        <f>'GeoNames Data'!B194</f>
        <v>Little Pitt Water</v>
      </c>
      <c r="C189" t="s">
        <v>444</v>
      </c>
      <c r="D189" t="s">
        <v>442</v>
      </c>
      <c r="E189">
        <v>10</v>
      </c>
      <c r="F189">
        <f>'GeoNames Data'!E194</f>
        <v>-33.583329999999997</v>
      </c>
      <c r="G189">
        <f>'GeoNames Data'!F194</f>
        <v>151.26667</v>
      </c>
      <c r="AC189">
        <f t="shared" si="2"/>
        <v>0</v>
      </c>
    </row>
    <row r="190" spans="1:29" x14ac:dyDescent="0.2">
      <c r="A190" t="str">
        <f>'GeoNames Data'!B195</f>
        <v>Little Jerusalem Bay</v>
      </c>
      <c r="C190" t="s">
        <v>444</v>
      </c>
      <c r="D190" t="s">
        <v>442</v>
      </c>
      <c r="E190">
        <v>10</v>
      </c>
      <c r="F190">
        <f>'GeoNames Data'!E195</f>
        <v>-33.599550000000001</v>
      </c>
      <c r="G190">
        <f>'GeoNames Data'!F195</f>
        <v>151.21208999999999</v>
      </c>
      <c r="AC190">
        <f t="shared" si="2"/>
        <v>0</v>
      </c>
    </row>
    <row r="191" spans="1:29" x14ac:dyDescent="0.2">
      <c r="A191" t="str">
        <f>'GeoNames Data'!B196</f>
        <v>Lavender Bay</v>
      </c>
      <c r="C191" t="s">
        <v>444</v>
      </c>
      <c r="D191" t="s">
        <v>442</v>
      </c>
      <c r="E191">
        <v>10</v>
      </c>
      <c r="F191">
        <f>'GeoNames Data'!E196</f>
        <v>-33.831800000000001</v>
      </c>
      <c r="G191">
        <f>'GeoNames Data'!F196</f>
        <v>151.2012</v>
      </c>
      <c r="AC191">
        <f t="shared" si="2"/>
        <v>0</v>
      </c>
    </row>
    <row r="192" spans="1:29" x14ac:dyDescent="0.2">
      <c r="A192" t="str">
        <f>'GeoNames Data'!B197</f>
        <v>Johnstons Bay</v>
      </c>
      <c r="C192" t="s">
        <v>444</v>
      </c>
      <c r="D192" t="s">
        <v>442</v>
      </c>
      <c r="E192">
        <v>10</v>
      </c>
      <c r="F192">
        <f>'GeoNames Data'!E197</f>
        <v>-33.848500000000001</v>
      </c>
      <c r="G192">
        <f>'GeoNames Data'!F197</f>
        <v>151.18459999999999</v>
      </c>
      <c r="AC192">
        <f t="shared" si="2"/>
        <v>0</v>
      </c>
    </row>
    <row r="193" spans="1:29" x14ac:dyDescent="0.2">
      <c r="A193" t="str">
        <f>'GeoNames Data'!B198</f>
        <v>Jerusalem Bay</v>
      </c>
      <c r="C193" t="s">
        <v>444</v>
      </c>
      <c r="D193" t="s">
        <v>442</v>
      </c>
      <c r="E193">
        <v>10</v>
      </c>
      <c r="F193">
        <f>'GeoNames Data'!E198</f>
        <v>-33.581800000000001</v>
      </c>
      <c r="G193">
        <f>'GeoNames Data'!F198</f>
        <v>151.2012</v>
      </c>
      <c r="AC193">
        <f t="shared" si="2"/>
        <v>0</v>
      </c>
    </row>
    <row r="194" spans="1:29" x14ac:dyDescent="0.2">
      <c r="A194" t="str">
        <f>'GeoNames Data'!B199</f>
        <v>Iron Cove</v>
      </c>
      <c r="C194" t="s">
        <v>444</v>
      </c>
      <c r="D194" t="s">
        <v>442</v>
      </c>
      <c r="E194">
        <v>10</v>
      </c>
      <c r="F194">
        <f>'GeoNames Data'!E199</f>
        <v>-33.86168</v>
      </c>
      <c r="G194">
        <f>'GeoNames Data'!F199</f>
        <v>151.15634</v>
      </c>
      <c r="AC194">
        <f t="shared" ref="AC194:AC257" si="3">IF(OR(COUNTIF(A194:I194, "")&gt;0, COUNTIF(L194:AB194, "")&gt;0), 0, 1)</f>
        <v>0</v>
      </c>
    </row>
    <row r="195" spans="1:29" x14ac:dyDescent="0.2">
      <c r="A195" t="str">
        <f>'GeoNames Data'!B200</f>
        <v>Gymea Bay</v>
      </c>
      <c r="C195" t="s">
        <v>444</v>
      </c>
      <c r="D195" t="s">
        <v>442</v>
      </c>
      <c r="E195">
        <v>10</v>
      </c>
      <c r="F195">
        <f>'GeoNames Data'!E200</f>
        <v>-34.048499999999997</v>
      </c>
      <c r="G195">
        <f>'GeoNames Data'!F200</f>
        <v>151.10120000000001</v>
      </c>
      <c r="AC195">
        <f t="shared" si="3"/>
        <v>0</v>
      </c>
    </row>
    <row r="196" spans="1:29" x14ac:dyDescent="0.2">
      <c r="A196" t="str">
        <f>'GeoNames Data'!B201</f>
        <v>Fox Bay</v>
      </c>
      <c r="C196" t="s">
        <v>444</v>
      </c>
      <c r="D196" t="s">
        <v>442</v>
      </c>
      <c r="E196">
        <v>10</v>
      </c>
      <c r="F196">
        <f>'GeoNames Data'!E201</f>
        <v>-33.490200000000002</v>
      </c>
      <c r="G196">
        <f>'GeoNames Data'!F201</f>
        <v>151.19290000000001</v>
      </c>
      <c r="AC196">
        <f t="shared" si="3"/>
        <v>0</v>
      </c>
    </row>
    <row r="197" spans="1:29" x14ac:dyDescent="0.2">
      <c r="A197" t="str">
        <f>'GeoNames Data'!B202</f>
        <v>Flint and Steel Bay</v>
      </c>
      <c r="C197" t="s">
        <v>444</v>
      </c>
      <c r="D197" t="s">
        <v>442</v>
      </c>
      <c r="E197">
        <v>10</v>
      </c>
      <c r="F197">
        <f>'GeoNames Data'!E202</f>
        <v>-33.581800000000001</v>
      </c>
      <c r="G197">
        <f>'GeoNames Data'!F202</f>
        <v>151.28460999999999</v>
      </c>
      <c r="AC197">
        <f t="shared" si="3"/>
        <v>0</v>
      </c>
    </row>
    <row r="198" spans="1:29" x14ac:dyDescent="0.2">
      <c r="A198" t="str">
        <f>'GeoNames Data'!B203</f>
        <v>Farm Cove</v>
      </c>
      <c r="C198" t="s">
        <v>444</v>
      </c>
      <c r="D198" t="s">
        <v>442</v>
      </c>
      <c r="E198">
        <v>10</v>
      </c>
      <c r="F198">
        <f>'GeoNames Data'!E203</f>
        <v>-33.861440000000002</v>
      </c>
      <c r="G198">
        <f>'GeoNames Data'!F203</f>
        <v>151.21874</v>
      </c>
      <c r="AC198">
        <f t="shared" si="3"/>
        <v>0</v>
      </c>
    </row>
    <row r="199" spans="1:29" x14ac:dyDescent="0.2">
      <c r="A199" t="str">
        <f>'GeoNames Data'!B204</f>
        <v>Double Bay</v>
      </c>
      <c r="C199" t="s">
        <v>444</v>
      </c>
      <c r="D199" t="s">
        <v>442</v>
      </c>
      <c r="E199">
        <v>10</v>
      </c>
      <c r="F199">
        <f>'GeoNames Data'!E204</f>
        <v>-33.87079</v>
      </c>
      <c r="G199">
        <f>'GeoNames Data'!F204</f>
        <v>151.24337</v>
      </c>
      <c r="AC199">
        <f t="shared" si="3"/>
        <v>0</v>
      </c>
    </row>
    <row r="200" spans="1:29" x14ac:dyDescent="0.2">
      <c r="A200" t="str">
        <f>'GeoNames Data'!B205</f>
        <v>Cogra Bay</v>
      </c>
      <c r="C200" t="s">
        <v>444</v>
      </c>
      <c r="D200" t="s">
        <v>442</v>
      </c>
      <c r="E200">
        <v>10</v>
      </c>
      <c r="F200">
        <f>'GeoNames Data'!E205</f>
        <v>-33.523499999999999</v>
      </c>
      <c r="G200">
        <f>'GeoNames Data'!F205</f>
        <v>151.22620000000001</v>
      </c>
      <c r="AC200">
        <f t="shared" si="3"/>
        <v>0</v>
      </c>
    </row>
    <row r="201" spans="1:29" x14ac:dyDescent="0.2">
      <c r="A201" t="str">
        <f>'GeoNames Data'!B206</f>
        <v>Cobar Bay</v>
      </c>
      <c r="C201" t="s">
        <v>444</v>
      </c>
      <c r="D201" t="s">
        <v>442</v>
      </c>
      <c r="E201">
        <v>10</v>
      </c>
      <c r="F201">
        <f>'GeoNames Data'!E206</f>
        <v>-33.541350000000001</v>
      </c>
      <c r="G201">
        <f>'GeoNames Data'!F206</f>
        <v>151.13028</v>
      </c>
      <c r="AC201">
        <f t="shared" si="3"/>
        <v>0</v>
      </c>
    </row>
    <row r="202" spans="1:29" x14ac:dyDescent="0.2">
      <c r="A202" t="str">
        <f>'GeoNames Data'!B207</f>
        <v>Coasters Retreat</v>
      </c>
      <c r="C202" t="s">
        <v>444</v>
      </c>
      <c r="D202" t="s">
        <v>442</v>
      </c>
      <c r="E202">
        <v>10</v>
      </c>
      <c r="F202">
        <f>'GeoNames Data'!E207</f>
        <v>-33.598500000000001</v>
      </c>
      <c r="G202">
        <f>'GeoNames Data'!F207</f>
        <v>151.30118999999999</v>
      </c>
      <c r="AC202">
        <f t="shared" si="3"/>
        <v>0</v>
      </c>
    </row>
    <row r="203" spans="1:29" x14ac:dyDescent="0.2">
      <c r="A203" t="str">
        <f>'GeoNames Data'!B208</f>
        <v>Chowder Bay</v>
      </c>
      <c r="C203" t="s">
        <v>444</v>
      </c>
      <c r="D203" t="s">
        <v>442</v>
      </c>
      <c r="E203">
        <v>10</v>
      </c>
      <c r="F203">
        <f>'GeoNames Data'!E208</f>
        <v>-33.840350000000001</v>
      </c>
      <c r="G203">
        <f>'GeoNames Data'!F208</f>
        <v>151.25367</v>
      </c>
      <c r="AC203">
        <f t="shared" si="3"/>
        <v>0</v>
      </c>
    </row>
    <row r="204" spans="1:29" x14ac:dyDescent="0.2">
      <c r="A204" t="str">
        <f>'GeoNames Data'!B209</f>
        <v>Careel Bay</v>
      </c>
      <c r="C204" t="s">
        <v>444</v>
      </c>
      <c r="D204" t="s">
        <v>442</v>
      </c>
      <c r="E204">
        <v>10</v>
      </c>
      <c r="F204">
        <f>'GeoNames Data'!E209</f>
        <v>-33.615200000000002</v>
      </c>
      <c r="G204">
        <f>'GeoNames Data'!F209</f>
        <v>151.31790000000001</v>
      </c>
      <c r="AC204">
        <f t="shared" si="3"/>
        <v>0</v>
      </c>
    </row>
    <row r="205" spans="1:29" x14ac:dyDescent="0.2">
      <c r="A205" t="str">
        <f>'GeoNames Data'!B210</f>
        <v>Calabash Bay</v>
      </c>
      <c r="C205" t="s">
        <v>444</v>
      </c>
      <c r="D205" t="s">
        <v>442</v>
      </c>
      <c r="E205">
        <v>10</v>
      </c>
      <c r="F205">
        <f>'GeoNames Data'!E210</f>
        <v>-33.581800000000001</v>
      </c>
      <c r="G205">
        <f>'GeoNames Data'!F210</f>
        <v>151.10120000000001</v>
      </c>
      <c r="AC205">
        <f t="shared" si="3"/>
        <v>0</v>
      </c>
    </row>
    <row r="206" spans="1:29" x14ac:dyDescent="0.2">
      <c r="A206" t="str">
        <f>'GeoNames Data'!B211</f>
        <v>Broken Bay</v>
      </c>
      <c r="C206" t="s">
        <v>444</v>
      </c>
      <c r="D206" t="s">
        <v>442</v>
      </c>
      <c r="E206">
        <v>10</v>
      </c>
      <c r="F206">
        <f>'GeoNames Data'!E211</f>
        <v>-33.546280000000003</v>
      </c>
      <c r="G206">
        <f>'GeoNames Data'!F211</f>
        <v>151.33278999999999</v>
      </c>
      <c r="AC206">
        <f t="shared" si="3"/>
        <v>0</v>
      </c>
    </row>
    <row r="207" spans="1:29" x14ac:dyDescent="0.2">
      <c r="A207" t="str">
        <f>'GeoNames Data'!B212</f>
        <v>Brisk Bay</v>
      </c>
      <c r="C207" t="s">
        <v>444</v>
      </c>
      <c r="D207" t="s">
        <v>442</v>
      </c>
      <c r="E207">
        <v>10</v>
      </c>
      <c r="F207">
        <f>'GeoNames Data'!E212</f>
        <v>-33.552289999999999</v>
      </c>
      <c r="G207">
        <f>'GeoNames Data'!F212</f>
        <v>151.27422999999999</v>
      </c>
      <c r="AC207">
        <f t="shared" si="3"/>
        <v>0</v>
      </c>
    </row>
    <row r="208" spans="1:29" x14ac:dyDescent="0.2">
      <c r="A208" t="str">
        <f>'GeoNames Data'!B213</f>
        <v>Brisbane Water</v>
      </c>
      <c r="C208" t="s">
        <v>444</v>
      </c>
      <c r="D208" t="s">
        <v>442</v>
      </c>
      <c r="E208">
        <v>10</v>
      </c>
      <c r="F208">
        <f>'GeoNames Data'!E213</f>
        <v>-33.466670000000001</v>
      </c>
      <c r="G208">
        <f>'GeoNames Data'!F213</f>
        <v>151.33332999999999</v>
      </c>
      <c r="AC208">
        <f t="shared" si="3"/>
        <v>0</v>
      </c>
    </row>
    <row r="209" spans="1:29" x14ac:dyDescent="0.2">
      <c r="A209" t="str">
        <f>'GeoNames Data'!B214</f>
        <v>Botany Bay</v>
      </c>
      <c r="C209" t="s">
        <v>444</v>
      </c>
      <c r="D209" t="s">
        <v>442</v>
      </c>
      <c r="E209">
        <v>10</v>
      </c>
      <c r="F209">
        <f>'GeoNames Data'!E214</f>
        <v>-33.986890000000002</v>
      </c>
      <c r="G209">
        <f>'GeoNames Data'!F214</f>
        <v>151.16526999999999</v>
      </c>
      <c r="AC209">
        <f t="shared" si="3"/>
        <v>0</v>
      </c>
    </row>
    <row r="210" spans="1:29" x14ac:dyDescent="0.2">
      <c r="A210" t="str">
        <f>'GeoNames Data'!B215</f>
        <v>Blackwattle Bay</v>
      </c>
      <c r="C210" t="s">
        <v>444</v>
      </c>
      <c r="D210" t="s">
        <v>442</v>
      </c>
      <c r="E210">
        <v>10</v>
      </c>
      <c r="F210">
        <f>'GeoNames Data'!E215</f>
        <v>-33.871589999999998</v>
      </c>
      <c r="G210">
        <f>'GeoNames Data'!F215</f>
        <v>151.18783999999999</v>
      </c>
      <c r="AC210">
        <f t="shared" si="3"/>
        <v>0</v>
      </c>
    </row>
    <row r="211" spans="1:29" x14ac:dyDescent="0.2">
      <c r="A211" t="str">
        <f>'GeoNames Data'!B216</f>
        <v>Big Bay</v>
      </c>
      <c r="C211" t="s">
        <v>444</v>
      </c>
      <c r="D211" t="s">
        <v>442</v>
      </c>
      <c r="E211">
        <v>10</v>
      </c>
      <c r="F211">
        <f>'GeoNames Data'!E216</f>
        <v>-33.523499999999999</v>
      </c>
      <c r="G211">
        <f>'GeoNames Data'!F216</f>
        <v>151.2012</v>
      </c>
      <c r="AC211">
        <f t="shared" si="3"/>
        <v>0</v>
      </c>
    </row>
    <row r="212" spans="1:29" x14ac:dyDescent="0.2">
      <c r="A212" t="str">
        <f>'GeoNames Data'!B217</f>
        <v>Bantry Bay</v>
      </c>
      <c r="C212" t="s">
        <v>444</v>
      </c>
      <c r="D212" t="s">
        <v>442</v>
      </c>
      <c r="E212">
        <v>10</v>
      </c>
      <c r="F212">
        <f>'GeoNames Data'!E217</f>
        <v>-33.781799999999997</v>
      </c>
      <c r="G212">
        <f>'GeoNames Data'!F217</f>
        <v>151.21789999999999</v>
      </c>
      <c r="AC212">
        <f t="shared" si="3"/>
        <v>0</v>
      </c>
    </row>
    <row r="213" spans="1:29" x14ac:dyDescent="0.2">
      <c r="A213" t="str">
        <f>'GeoNames Data'!B218</f>
        <v>Balls Head Bay</v>
      </c>
      <c r="C213" t="s">
        <v>444</v>
      </c>
      <c r="D213" t="s">
        <v>442</v>
      </c>
      <c r="E213">
        <v>10</v>
      </c>
      <c r="F213">
        <f>'GeoNames Data'!E218</f>
        <v>-33.831800000000001</v>
      </c>
      <c r="G213">
        <f>'GeoNames Data'!F218</f>
        <v>151.18459999999999</v>
      </c>
      <c r="AC213">
        <f t="shared" si="3"/>
        <v>0</v>
      </c>
    </row>
    <row r="214" spans="1:29" x14ac:dyDescent="0.2">
      <c r="A214" t="str">
        <f>'GeoNames Data'!B219</f>
        <v>Athol Bay</v>
      </c>
      <c r="C214" t="s">
        <v>444</v>
      </c>
      <c r="D214" t="s">
        <v>442</v>
      </c>
      <c r="E214">
        <v>10</v>
      </c>
      <c r="F214">
        <f>'GeoNames Data'!E219</f>
        <v>-33.848500000000001</v>
      </c>
      <c r="G214">
        <f>'GeoNames Data'!F219</f>
        <v>151.2346</v>
      </c>
      <c r="AC214">
        <f t="shared" si="3"/>
        <v>0</v>
      </c>
    </row>
    <row r="215" spans="1:29" x14ac:dyDescent="0.2">
      <c r="A215" t="str">
        <f>'GeoNames Data'!B220</f>
        <v>Appletree Bay</v>
      </c>
      <c r="C215" t="s">
        <v>444</v>
      </c>
      <c r="D215" t="s">
        <v>442</v>
      </c>
      <c r="E215">
        <v>10</v>
      </c>
      <c r="F215">
        <f>'GeoNames Data'!E220</f>
        <v>-33.65</v>
      </c>
      <c r="G215">
        <f>'GeoNames Data'!F220</f>
        <v>151.15</v>
      </c>
      <c r="AC215">
        <f t="shared" si="3"/>
        <v>0</v>
      </c>
    </row>
    <row r="216" spans="1:29" x14ac:dyDescent="0.2">
      <c r="A216" t="str">
        <f>'GeoNames Data'!B221</f>
        <v>America Bay</v>
      </c>
      <c r="C216" t="s">
        <v>444</v>
      </c>
      <c r="D216" t="s">
        <v>442</v>
      </c>
      <c r="E216">
        <v>10</v>
      </c>
      <c r="F216">
        <f>'GeoNames Data'!E221</f>
        <v>-33.598500000000001</v>
      </c>
      <c r="G216">
        <f>'GeoNames Data'!F221</f>
        <v>151.25120000000001</v>
      </c>
      <c r="AC216">
        <f t="shared" si="3"/>
        <v>0</v>
      </c>
    </row>
    <row r="217" spans="1:29" x14ac:dyDescent="0.2">
      <c r="A217" t="str">
        <f>'GeoNames Data'!B222</f>
        <v>Cabbage Tree Bay</v>
      </c>
      <c r="C217" t="s">
        <v>444</v>
      </c>
      <c r="D217" t="s">
        <v>442</v>
      </c>
      <c r="E217">
        <v>10</v>
      </c>
      <c r="F217">
        <f>'GeoNames Data'!E222</f>
        <v>-33.798499999999997</v>
      </c>
      <c r="G217">
        <f>'GeoNames Data'!F222</f>
        <v>151.28460999999999</v>
      </c>
      <c r="AC217">
        <f t="shared" si="3"/>
        <v>0</v>
      </c>
    </row>
    <row r="218" spans="1:29" x14ac:dyDescent="0.2">
      <c r="A218" t="str">
        <f>'GeoNames Data'!B223</f>
        <v>Bondi Bay</v>
      </c>
      <c r="C218" t="s">
        <v>444</v>
      </c>
      <c r="D218" t="s">
        <v>442</v>
      </c>
      <c r="E218">
        <v>10</v>
      </c>
      <c r="F218">
        <f>'GeoNames Data'!E223</f>
        <v>-33.898499999999999</v>
      </c>
      <c r="G218">
        <f>'GeoNames Data'!F223</f>
        <v>151.27619999999999</v>
      </c>
      <c r="AC218">
        <f t="shared" si="3"/>
        <v>0</v>
      </c>
    </row>
    <row r="219" spans="1:29" x14ac:dyDescent="0.2">
      <c r="A219" t="str">
        <f>'GeoNames Data'!B224</f>
        <v>Bate Bay</v>
      </c>
      <c r="C219" t="s">
        <v>444</v>
      </c>
      <c r="D219" t="s">
        <v>442</v>
      </c>
      <c r="E219">
        <v>10</v>
      </c>
      <c r="F219">
        <f>'GeoNames Data'!E224</f>
        <v>-34.048499999999997</v>
      </c>
      <c r="G219">
        <f>'GeoNames Data'!F224</f>
        <v>151.16789</v>
      </c>
      <c r="AC219">
        <f t="shared" si="3"/>
        <v>0</v>
      </c>
    </row>
    <row r="220" spans="1:29" x14ac:dyDescent="0.2">
      <c r="A220" t="str">
        <f>'GeoNames Data'!B225</f>
        <v>Yowie Bay</v>
      </c>
      <c r="C220" t="s">
        <v>444</v>
      </c>
      <c r="D220" t="s">
        <v>442</v>
      </c>
      <c r="E220">
        <v>10</v>
      </c>
      <c r="F220">
        <f>'GeoNames Data'!E225</f>
        <v>-34.048499999999997</v>
      </c>
      <c r="G220">
        <f>'GeoNames Data'!F225</f>
        <v>151.10120000000001</v>
      </c>
      <c r="AC220">
        <f t="shared" si="3"/>
        <v>0</v>
      </c>
    </row>
    <row r="221" spans="1:29" x14ac:dyDescent="0.2">
      <c r="A221" t="str">
        <f>'GeoNames Data'!B226</f>
        <v>Dolans Bay</v>
      </c>
      <c r="C221" t="s">
        <v>444</v>
      </c>
      <c r="D221" t="s">
        <v>442</v>
      </c>
      <c r="E221">
        <v>10</v>
      </c>
      <c r="F221">
        <f>'GeoNames Data'!E226</f>
        <v>-34.066670000000002</v>
      </c>
      <c r="G221">
        <f>'GeoNames Data'!F226</f>
        <v>151.11667</v>
      </c>
      <c r="AC221">
        <f t="shared" si="3"/>
        <v>0</v>
      </c>
    </row>
    <row r="222" spans="1:29" x14ac:dyDescent="0.2">
      <c r="A222" t="str">
        <f>'GeoNames Data'!B227</f>
        <v>Burraneer Bay</v>
      </c>
      <c r="C222" t="s">
        <v>444</v>
      </c>
      <c r="D222" t="s">
        <v>442</v>
      </c>
      <c r="E222">
        <v>10</v>
      </c>
      <c r="F222">
        <f>'GeoNames Data'!E227</f>
        <v>-34.065199999999997</v>
      </c>
      <c r="G222">
        <f>'GeoNames Data'!F227</f>
        <v>151.13460000000001</v>
      </c>
      <c r="AC222">
        <f t="shared" si="3"/>
        <v>0</v>
      </c>
    </row>
    <row r="223" spans="1:29" x14ac:dyDescent="0.2">
      <c r="A223" t="str">
        <f>'GeoNames Data'!B228</f>
        <v>Simpsons Bay</v>
      </c>
      <c r="C223" t="s">
        <v>444</v>
      </c>
      <c r="D223" t="s">
        <v>442</v>
      </c>
      <c r="E223">
        <v>10</v>
      </c>
      <c r="F223">
        <f>'GeoNames Data'!E228</f>
        <v>-34.081800000000001</v>
      </c>
      <c r="G223">
        <f>'GeoNames Data'!F228</f>
        <v>151.13460000000001</v>
      </c>
      <c r="AC223">
        <f t="shared" si="3"/>
        <v>0</v>
      </c>
    </row>
    <row r="224" spans="1:29" x14ac:dyDescent="0.2">
      <c r="A224" t="str">
        <f>'GeoNames Data'!B229</f>
        <v>Gunnamatta Bay</v>
      </c>
      <c r="C224" t="s">
        <v>444</v>
      </c>
      <c r="D224" t="s">
        <v>442</v>
      </c>
      <c r="E224">
        <v>10</v>
      </c>
      <c r="F224">
        <f>'GeoNames Data'!E229</f>
        <v>-34.06532</v>
      </c>
      <c r="G224">
        <f>'GeoNames Data'!F229</f>
        <v>151.14376999999999</v>
      </c>
      <c r="AC224">
        <f t="shared" si="3"/>
        <v>0</v>
      </c>
    </row>
    <row r="225" spans="1:29" x14ac:dyDescent="0.2">
      <c r="A225" t="str">
        <f>'GeoNames Data'!B230</f>
        <v>Bundeena Bay</v>
      </c>
      <c r="C225" t="s">
        <v>444</v>
      </c>
      <c r="D225" t="s">
        <v>442</v>
      </c>
      <c r="E225">
        <v>10</v>
      </c>
      <c r="F225">
        <f>'GeoNames Data'!E230</f>
        <v>-34.081510000000002</v>
      </c>
      <c r="G225">
        <f>'GeoNames Data'!F230</f>
        <v>151.15042</v>
      </c>
      <c r="AC225">
        <f t="shared" si="3"/>
        <v>0</v>
      </c>
    </row>
    <row r="226" spans="1:29" x14ac:dyDescent="0.2">
      <c r="A226" t="str">
        <f>'GeoNames Data'!B231</f>
        <v>Bate Bay</v>
      </c>
      <c r="C226" t="s">
        <v>444</v>
      </c>
      <c r="D226" t="s">
        <v>442</v>
      </c>
      <c r="E226">
        <v>10</v>
      </c>
      <c r="F226">
        <f>'GeoNames Data'!E231</f>
        <v>-34.049999999999997</v>
      </c>
      <c r="G226">
        <f>'GeoNames Data'!F231</f>
        <v>151.16667000000001</v>
      </c>
      <c r="AC226">
        <f t="shared" si="3"/>
        <v>0</v>
      </c>
    </row>
    <row r="227" spans="1:29" x14ac:dyDescent="0.2">
      <c r="A227" t="str">
        <f>'GeoNames Data'!B232</f>
        <v>Woolooware Bay</v>
      </c>
      <c r="C227" t="s">
        <v>444</v>
      </c>
      <c r="D227" t="s">
        <v>442</v>
      </c>
      <c r="E227">
        <v>10</v>
      </c>
      <c r="F227">
        <f>'GeoNames Data'!E232</f>
        <v>-34.031799999999997</v>
      </c>
      <c r="G227">
        <f>'GeoNames Data'!F232</f>
        <v>151.15119999999999</v>
      </c>
      <c r="AC227">
        <f t="shared" si="3"/>
        <v>0</v>
      </c>
    </row>
    <row r="228" spans="1:29" x14ac:dyDescent="0.2">
      <c r="A228" t="str">
        <f>'GeoNames Data'!B233</f>
        <v>Sandringham Bay</v>
      </c>
      <c r="C228" t="s">
        <v>444</v>
      </c>
      <c r="D228" t="s">
        <v>442</v>
      </c>
      <c r="E228">
        <v>10</v>
      </c>
      <c r="F228">
        <f>'GeoNames Data'!E233</f>
        <v>-33.9985</v>
      </c>
      <c r="G228">
        <f>'GeoNames Data'!F233</f>
        <v>151.15119999999999</v>
      </c>
      <c r="AC228">
        <f t="shared" si="3"/>
        <v>0</v>
      </c>
    </row>
    <row r="229" spans="1:29" x14ac:dyDescent="0.2">
      <c r="A229" t="str">
        <f>'GeoNames Data'!B234</f>
        <v>Quibray Bay</v>
      </c>
      <c r="C229" t="s">
        <v>444</v>
      </c>
      <c r="D229" t="s">
        <v>442</v>
      </c>
      <c r="E229">
        <v>10</v>
      </c>
      <c r="F229">
        <f>'GeoNames Data'!E234</f>
        <v>-34.0152</v>
      </c>
      <c r="G229">
        <f>'GeoNames Data'!F234</f>
        <v>151.18459999999999</v>
      </c>
      <c r="AC229">
        <f t="shared" si="3"/>
        <v>0</v>
      </c>
    </row>
    <row r="230" spans="1:29" x14ac:dyDescent="0.2">
      <c r="A230" t="str">
        <f>'GeoNames Data'!B235</f>
        <v>Weeney Bay</v>
      </c>
      <c r="C230" t="s">
        <v>444</v>
      </c>
      <c r="D230" t="s">
        <v>442</v>
      </c>
      <c r="E230">
        <v>10</v>
      </c>
      <c r="F230">
        <f>'GeoNames Data'!E235</f>
        <v>-34.017310000000002</v>
      </c>
      <c r="G230">
        <f>'GeoNames Data'!F235</f>
        <v>151.1728</v>
      </c>
      <c r="AC230">
        <f t="shared" si="3"/>
        <v>0</v>
      </c>
    </row>
    <row r="231" spans="1:29" x14ac:dyDescent="0.2">
      <c r="A231" t="str">
        <f>'GeoNames Data'!B236</f>
        <v>Congwong Bay</v>
      </c>
      <c r="C231" t="s">
        <v>444</v>
      </c>
      <c r="D231" t="s">
        <v>442</v>
      </c>
      <c r="E231">
        <v>10</v>
      </c>
      <c r="F231">
        <f>'GeoNames Data'!E236</f>
        <v>-33.992620000000002</v>
      </c>
      <c r="G231">
        <f>'GeoNames Data'!F236</f>
        <v>151.23586</v>
      </c>
      <c r="AC231">
        <f t="shared" si="3"/>
        <v>0</v>
      </c>
    </row>
    <row r="232" spans="1:29" x14ac:dyDescent="0.2">
      <c r="A232" t="str">
        <f>'GeoNames Data'!B237</f>
        <v>Yarra Bay</v>
      </c>
      <c r="C232" t="s">
        <v>444</v>
      </c>
      <c r="D232" t="s">
        <v>442</v>
      </c>
      <c r="E232">
        <v>10</v>
      </c>
      <c r="F232">
        <f>'GeoNames Data'!E237</f>
        <v>-33.980150000000002</v>
      </c>
      <c r="G232">
        <f>'GeoNames Data'!F237</f>
        <v>151.22082</v>
      </c>
      <c r="AC232">
        <f t="shared" si="3"/>
        <v>0</v>
      </c>
    </row>
    <row r="233" spans="1:29" x14ac:dyDescent="0.2">
      <c r="A233" t="str">
        <f>'GeoNames Data'!B238</f>
        <v>Little Bay</v>
      </c>
      <c r="C233" t="s">
        <v>444</v>
      </c>
      <c r="D233" t="s">
        <v>442</v>
      </c>
      <c r="E233">
        <v>10</v>
      </c>
      <c r="F233">
        <f>'GeoNames Data'!E238</f>
        <v>-33.979239999999997</v>
      </c>
      <c r="G233">
        <f>'GeoNames Data'!F238</f>
        <v>151.25299000000001</v>
      </c>
      <c r="AC233">
        <f t="shared" si="3"/>
        <v>0</v>
      </c>
    </row>
    <row r="234" spans="1:29" x14ac:dyDescent="0.2">
      <c r="A234" t="str">
        <f>'GeoNames Data'!B239</f>
        <v>Maroubra Bay</v>
      </c>
      <c r="C234" t="s">
        <v>444</v>
      </c>
      <c r="D234" t="s">
        <v>442</v>
      </c>
      <c r="E234">
        <v>10</v>
      </c>
      <c r="F234">
        <f>'GeoNames Data'!E239</f>
        <v>-33.949590000000001</v>
      </c>
      <c r="G234">
        <f>'GeoNames Data'!F239</f>
        <v>151.25904</v>
      </c>
      <c r="AC234">
        <f t="shared" si="3"/>
        <v>0</v>
      </c>
    </row>
    <row r="235" spans="1:29" x14ac:dyDescent="0.2">
      <c r="A235" t="str">
        <f>'GeoNames Data'!B240</f>
        <v>Kogarah Bay</v>
      </c>
      <c r="C235" t="s">
        <v>444</v>
      </c>
      <c r="D235" t="s">
        <v>442</v>
      </c>
      <c r="E235">
        <v>10</v>
      </c>
      <c r="F235">
        <f>'GeoNames Data'!E240</f>
        <v>-33.9818</v>
      </c>
      <c r="G235">
        <f>'GeoNames Data'!F240</f>
        <v>151.11790999999999</v>
      </c>
      <c r="AC235">
        <f t="shared" si="3"/>
        <v>0</v>
      </c>
    </row>
    <row r="236" spans="1:29" x14ac:dyDescent="0.2">
      <c r="A236" t="str">
        <f>'GeoNames Data'!B241</f>
        <v>Shipwrights Bay</v>
      </c>
      <c r="C236" t="s">
        <v>444</v>
      </c>
      <c r="D236" t="s">
        <v>442</v>
      </c>
      <c r="E236">
        <v>10</v>
      </c>
      <c r="F236">
        <f>'GeoNames Data'!E241</f>
        <v>-34</v>
      </c>
      <c r="G236">
        <f>'GeoNames Data'!F241</f>
        <v>151.11667</v>
      </c>
      <c r="AC236">
        <f t="shared" si="3"/>
        <v>0</v>
      </c>
    </row>
    <row r="237" spans="1:29" x14ac:dyDescent="0.2">
      <c r="A237" t="str">
        <f>'GeoNames Data'!B242</f>
        <v>Kyle Bay</v>
      </c>
      <c r="C237" t="s">
        <v>444</v>
      </c>
      <c r="D237" t="s">
        <v>442</v>
      </c>
      <c r="E237">
        <v>10</v>
      </c>
      <c r="F237">
        <f>'GeoNames Data'!E242</f>
        <v>-33.991599999999998</v>
      </c>
      <c r="G237">
        <f>'GeoNames Data'!F242</f>
        <v>151.10120000000001</v>
      </c>
      <c r="AC237">
        <f t="shared" si="3"/>
        <v>0</v>
      </c>
    </row>
    <row r="238" spans="1:29" x14ac:dyDescent="0.2">
      <c r="A238" t="str">
        <f>'GeoNames Data'!B243</f>
        <v>Oatley Bay</v>
      </c>
      <c r="C238" t="s">
        <v>444</v>
      </c>
      <c r="D238" t="s">
        <v>442</v>
      </c>
      <c r="E238">
        <v>10</v>
      </c>
      <c r="F238">
        <f>'GeoNames Data'!E243</f>
        <v>-33.990200000000002</v>
      </c>
      <c r="G238">
        <f>'GeoNames Data'!F243</f>
        <v>151.08459999999999</v>
      </c>
      <c r="AC238">
        <f t="shared" si="3"/>
        <v>0</v>
      </c>
    </row>
    <row r="239" spans="1:29" x14ac:dyDescent="0.2">
      <c r="A239" t="str">
        <f>'GeoNames Data'!B244</f>
        <v>Gungah Bay</v>
      </c>
      <c r="C239" t="s">
        <v>444</v>
      </c>
      <c r="D239" t="s">
        <v>442</v>
      </c>
      <c r="E239">
        <v>10</v>
      </c>
      <c r="F239">
        <f>'GeoNames Data'!E244</f>
        <v>-33.990200000000002</v>
      </c>
      <c r="G239">
        <f>'GeoNames Data'!F244</f>
        <v>151.06790000000001</v>
      </c>
      <c r="AC239">
        <f t="shared" si="3"/>
        <v>0</v>
      </c>
    </row>
    <row r="240" spans="1:29" x14ac:dyDescent="0.2">
      <c r="A240" t="str">
        <f>'GeoNames Data'!B245</f>
        <v>Jewfish Bay</v>
      </c>
      <c r="C240" t="s">
        <v>444</v>
      </c>
      <c r="D240" t="s">
        <v>442</v>
      </c>
      <c r="E240">
        <v>10</v>
      </c>
      <c r="F240">
        <f>'GeoNames Data'!E245</f>
        <v>-33.984349999999999</v>
      </c>
      <c r="G240">
        <f>'GeoNames Data'!F245</f>
        <v>151.06116</v>
      </c>
      <c r="AC240">
        <f t="shared" si="3"/>
        <v>0</v>
      </c>
    </row>
    <row r="241" spans="1:29" x14ac:dyDescent="0.2">
      <c r="A241" t="str">
        <f>'GeoNames Data'!B246</f>
        <v>Lime Kiln Bay</v>
      </c>
      <c r="C241" t="s">
        <v>444</v>
      </c>
      <c r="D241" t="s">
        <v>442</v>
      </c>
      <c r="E241">
        <v>10</v>
      </c>
      <c r="F241">
        <f>'GeoNames Data'!E246</f>
        <v>-33.9818</v>
      </c>
      <c r="G241">
        <f>'GeoNames Data'!F246</f>
        <v>151.05959999999999</v>
      </c>
      <c r="AC241">
        <f t="shared" si="3"/>
        <v>0</v>
      </c>
    </row>
    <row r="242" spans="1:29" x14ac:dyDescent="0.2">
      <c r="A242" t="str">
        <f>'GeoNames Data'!B247</f>
        <v>Gwawley Bay</v>
      </c>
      <c r="C242" t="s">
        <v>444</v>
      </c>
      <c r="D242" t="s">
        <v>442</v>
      </c>
      <c r="E242">
        <v>10</v>
      </c>
      <c r="F242">
        <f>'GeoNames Data'!E247</f>
        <v>-34.0152</v>
      </c>
      <c r="G242">
        <f>'GeoNames Data'!F247</f>
        <v>151.11790999999999</v>
      </c>
      <c r="AC242">
        <f t="shared" si="3"/>
        <v>0</v>
      </c>
    </row>
    <row r="243" spans="1:29" x14ac:dyDescent="0.2">
      <c r="A243" t="str">
        <f>'GeoNames Data'!B248</f>
        <v>Oyster Bay</v>
      </c>
      <c r="C243" t="s">
        <v>444</v>
      </c>
      <c r="D243" t="s">
        <v>442</v>
      </c>
      <c r="E243">
        <v>10</v>
      </c>
      <c r="F243">
        <f>'GeoNames Data'!E248</f>
        <v>-33.9985</v>
      </c>
      <c r="G243">
        <f>'GeoNames Data'!F248</f>
        <v>151.10120000000001</v>
      </c>
      <c r="AC243">
        <f t="shared" si="3"/>
        <v>0</v>
      </c>
    </row>
    <row r="244" spans="1:29" x14ac:dyDescent="0.2">
      <c r="A244" t="str">
        <f>'GeoNames Data'!B249</f>
        <v>Bonnet Bay</v>
      </c>
      <c r="C244" t="s">
        <v>444</v>
      </c>
      <c r="D244" t="s">
        <v>442</v>
      </c>
      <c r="E244">
        <v>10</v>
      </c>
      <c r="F244">
        <f>'GeoNames Data'!E249</f>
        <v>-33.9985</v>
      </c>
      <c r="G244">
        <f>'GeoNames Data'!F249</f>
        <v>151.05118999999999</v>
      </c>
      <c r="AC244">
        <f t="shared" si="3"/>
        <v>0</v>
      </c>
    </row>
    <row r="245" spans="1:29" x14ac:dyDescent="0.2">
      <c r="A245" t="str">
        <f>'GeoNames Data'!B250</f>
        <v>Pyrmont</v>
      </c>
      <c r="C245" t="s">
        <v>444</v>
      </c>
      <c r="D245" t="s">
        <v>442</v>
      </c>
      <c r="E245">
        <v>10</v>
      </c>
      <c r="F245">
        <f>'GeoNames Data'!E250</f>
        <v>-33.867199999999997</v>
      </c>
      <c r="G245">
        <f>'GeoNames Data'!F250</f>
        <v>151.19678999999999</v>
      </c>
      <c r="AC245">
        <f t="shared" si="3"/>
        <v>0</v>
      </c>
    </row>
    <row r="246" spans="1:29" x14ac:dyDescent="0.2">
      <c r="A246" t="str">
        <f>'GeoNames Data'!B251</f>
        <v>Mosmans Bay</v>
      </c>
      <c r="C246" t="s">
        <v>444</v>
      </c>
      <c r="D246" t="s">
        <v>442</v>
      </c>
      <c r="E246">
        <v>10</v>
      </c>
      <c r="F246">
        <f>'GeoNames Data'!E251</f>
        <v>-33.831800000000001</v>
      </c>
      <c r="G246">
        <f>'GeoNames Data'!F251</f>
        <v>151.21789999999999</v>
      </c>
      <c r="AC246">
        <f t="shared" si="3"/>
        <v>0</v>
      </c>
    </row>
    <row r="247" spans="1:29" x14ac:dyDescent="0.2">
      <c r="A247" t="str">
        <f>'GeoNames Data'!B252</f>
        <v>Berrys Bay</v>
      </c>
      <c r="C247" t="s">
        <v>444</v>
      </c>
      <c r="D247" t="s">
        <v>442</v>
      </c>
      <c r="E247">
        <v>10</v>
      </c>
      <c r="F247">
        <f>'GeoNames Data'!E252</f>
        <v>-33.831800000000001</v>
      </c>
      <c r="G247">
        <f>'GeoNames Data'!F252</f>
        <v>151.18459999999999</v>
      </c>
      <c r="AC247">
        <f t="shared" si="3"/>
        <v>0</v>
      </c>
    </row>
    <row r="248" spans="1:29" x14ac:dyDescent="0.2">
      <c r="A248" t="str">
        <f>'GeoNames Data'!B253</f>
        <v>Fern Bay</v>
      </c>
      <c r="C248" t="s">
        <v>444</v>
      </c>
      <c r="D248" t="s">
        <v>442</v>
      </c>
      <c r="E248">
        <v>10</v>
      </c>
      <c r="F248">
        <f>'GeoNames Data'!E253</f>
        <v>-33.848500000000001</v>
      </c>
      <c r="G248">
        <f>'GeoNames Data'!F253</f>
        <v>151.15960999999999</v>
      </c>
      <c r="AC248">
        <f t="shared" si="3"/>
        <v>0</v>
      </c>
    </row>
    <row r="249" spans="1:29" x14ac:dyDescent="0.2">
      <c r="A249" t="str">
        <f>'GeoNames Data'!B254</f>
        <v>Five Dock Bay</v>
      </c>
      <c r="C249" t="s">
        <v>444</v>
      </c>
      <c r="D249" t="s">
        <v>442</v>
      </c>
      <c r="E249">
        <v>10</v>
      </c>
      <c r="F249">
        <f>'GeoNames Data'!E254</f>
        <v>-33.848500000000001</v>
      </c>
      <c r="G249">
        <f>'GeoNames Data'!F254</f>
        <v>151.1429</v>
      </c>
      <c r="AC249">
        <f t="shared" si="3"/>
        <v>0</v>
      </c>
    </row>
    <row r="250" spans="1:29" x14ac:dyDescent="0.2">
      <c r="A250" t="str">
        <f>'GeoNames Data'!B255</f>
        <v>Drummoyne Bay</v>
      </c>
      <c r="C250" t="s">
        <v>444</v>
      </c>
      <c r="D250" t="s">
        <v>442</v>
      </c>
      <c r="E250">
        <v>10</v>
      </c>
      <c r="F250">
        <f>'GeoNames Data'!E255</f>
        <v>-33.848500000000001</v>
      </c>
      <c r="G250">
        <f>'GeoNames Data'!F255</f>
        <v>151.15119999999999</v>
      </c>
      <c r="AC250">
        <f t="shared" si="3"/>
        <v>0</v>
      </c>
    </row>
    <row r="251" spans="1:29" x14ac:dyDescent="0.2">
      <c r="A251" t="str">
        <f>'GeoNames Data'!B256</f>
        <v>Burns Bay</v>
      </c>
      <c r="C251" t="s">
        <v>444</v>
      </c>
      <c r="D251" t="s">
        <v>442</v>
      </c>
      <c r="E251">
        <v>10</v>
      </c>
      <c r="F251">
        <f>'GeoNames Data'!E256</f>
        <v>-33.831800000000001</v>
      </c>
      <c r="G251">
        <f>'GeoNames Data'!F256</f>
        <v>151.15119999999999</v>
      </c>
      <c r="AC251">
        <f t="shared" si="3"/>
        <v>0</v>
      </c>
    </row>
    <row r="252" spans="1:29" x14ac:dyDescent="0.2">
      <c r="A252" t="str">
        <f>'GeoNames Data'!B257</f>
        <v>Tambourine Bay</v>
      </c>
      <c r="C252" t="s">
        <v>444</v>
      </c>
      <c r="D252" t="s">
        <v>442</v>
      </c>
      <c r="E252">
        <v>10</v>
      </c>
      <c r="F252">
        <f>'GeoNames Data'!E257</f>
        <v>-33.831800000000001</v>
      </c>
      <c r="G252">
        <f>'GeoNames Data'!F257</f>
        <v>151.15119999999999</v>
      </c>
      <c r="AC252">
        <f t="shared" si="3"/>
        <v>0</v>
      </c>
    </row>
    <row r="253" spans="1:29" x14ac:dyDescent="0.2">
      <c r="A253" t="str">
        <f>'GeoNames Data'!B258</f>
        <v>Alexandra Bay</v>
      </c>
      <c r="C253" t="s">
        <v>444</v>
      </c>
      <c r="D253" t="s">
        <v>442</v>
      </c>
      <c r="E253">
        <v>10</v>
      </c>
      <c r="F253">
        <f>'GeoNames Data'!E258</f>
        <v>-33.840200000000003</v>
      </c>
      <c r="G253">
        <f>'GeoNames Data'!F258</f>
        <v>151.15960999999999</v>
      </c>
      <c r="AC253">
        <f t="shared" si="3"/>
        <v>0</v>
      </c>
    </row>
    <row r="254" spans="1:29" x14ac:dyDescent="0.2">
      <c r="A254" t="str">
        <f>'GeoNames Data'!B259</f>
        <v>Woodford Bay</v>
      </c>
      <c r="C254" t="s">
        <v>444</v>
      </c>
      <c r="D254" t="s">
        <v>442</v>
      </c>
      <c r="E254">
        <v>10</v>
      </c>
      <c r="F254">
        <f>'GeoNames Data'!E259</f>
        <v>-33.831800000000001</v>
      </c>
      <c r="G254">
        <f>'GeoNames Data'!F259</f>
        <v>151.16789</v>
      </c>
      <c r="AC254">
        <f t="shared" si="3"/>
        <v>0</v>
      </c>
    </row>
    <row r="255" spans="1:29" x14ac:dyDescent="0.2">
      <c r="A255" t="str">
        <f>'GeoNames Data'!B260</f>
        <v>Willoughby Bay</v>
      </c>
      <c r="C255" t="s">
        <v>444</v>
      </c>
      <c r="D255" t="s">
        <v>442</v>
      </c>
      <c r="E255">
        <v>10</v>
      </c>
      <c r="F255">
        <f>'GeoNames Data'!E260</f>
        <v>-33.819580000000002</v>
      </c>
      <c r="G255">
        <f>'GeoNames Data'!F260</f>
        <v>151.22620000000001</v>
      </c>
      <c r="AC255">
        <f t="shared" si="3"/>
        <v>0</v>
      </c>
    </row>
    <row r="256" spans="1:29" x14ac:dyDescent="0.2">
      <c r="A256" t="str">
        <f>'GeoNames Data'!B261</f>
        <v>Long Bay</v>
      </c>
      <c r="C256" t="s">
        <v>444</v>
      </c>
      <c r="D256" t="s">
        <v>442</v>
      </c>
      <c r="E256">
        <v>10</v>
      </c>
      <c r="F256">
        <f>'GeoNames Data'!E261</f>
        <v>-33.814639999999997</v>
      </c>
      <c r="G256">
        <f>'GeoNames Data'!F261</f>
        <v>151.23265000000001</v>
      </c>
      <c r="AC256">
        <f t="shared" si="3"/>
        <v>0</v>
      </c>
    </row>
    <row r="257" spans="1:29" x14ac:dyDescent="0.2">
      <c r="A257" t="str">
        <f>'GeoNames Data'!B262</f>
        <v>Quakers Hat Bay</v>
      </c>
      <c r="C257" t="s">
        <v>444</v>
      </c>
      <c r="D257" t="s">
        <v>442</v>
      </c>
      <c r="E257">
        <v>10</v>
      </c>
      <c r="F257">
        <f>'GeoNames Data'!E262</f>
        <v>-33.815860000000001</v>
      </c>
      <c r="G257">
        <f>'GeoNames Data'!F262</f>
        <v>151.23784000000001</v>
      </c>
      <c r="AC257">
        <f t="shared" si="3"/>
        <v>0</v>
      </c>
    </row>
    <row r="258" spans="1:29" x14ac:dyDescent="0.2">
      <c r="A258" t="str">
        <f>'GeoNames Data'!B263</f>
        <v>Sailors Bay</v>
      </c>
      <c r="C258" t="s">
        <v>444</v>
      </c>
      <c r="D258" t="s">
        <v>442</v>
      </c>
      <c r="E258">
        <v>10</v>
      </c>
      <c r="F258">
        <f>'GeoNames Data'!E263</f>
        <v>-33.798499999999997</v>
      </c>
      <c r="G258">
        <f>'GeoNames Data'!F263</f>
        <v>151.21789999999999</v>
      </c>
      <c r="AC258">
        <f t="shared" ref="AC258:AC321" si="4">IF(OR(COUNTIF(A258:I258, "")&gt;0, COUNTIF(L258:AB258, "")&gt;0), 0, 1)</f>
        <v>0</v>
      </c>
    </row>
    <row r="259" spans="1:29" x14ac:dyDescent="0.2">
      <c r="A259" t="str">
        <f>'GeoNames Data'!B264</f>
        <v>Sandy Bay</v>
      </c>
      <c r="C259" t="s">
        <v>444</v>
      </c>
      <c r="D259" t="s">
        <v>442</v>
      </c>
      <c r="E259">
        <v>10</v>
      </c>
      <c r="F259">
        <f>'GeoNames Data'!E264</f>
        <v>-33.804510000000001</v>
      </c>
      <c r="G259">
        <f>'GeoNames Data'!F264</f>
        <v>151.25164000000001</v>
      </c>
      <c r="AC259">
        <f t="shared" si="4"/>
        <v>0</v>
      </c>
    </row>
    <row r="260" spans="1:29" x14ac:dyDescent="0.2">
      <c r="A260" t="str">
        <f>'GeoNames Data'!B265</f>
        <v>Pearl Bay</v>
      </c>
      <c r="C260" t="s">
        <v>444</v>
      </c>
      <c r="D260" t="s">
        <v>442</v>
      </c>
      <c r="E260">
        <v>10</v>
      </c>
      <c r="F260">
        <f>'GeoNames Data'!E265</f>
        <v>-33.798499999999997</v>
      </c>
      <c r="G260">
        <f>'GeoNames Data'!F265</f>
        <v>151.2346</v>
      </c>
      <c r="AC260">
        <f t="shared" si="4"/>
        <v>0</v>
      </c>
    </row>
    <row r="261" spans="1:29" x14ac:dyDescent="0.2">
      <c r="A261" t="str">
        <f>'GeoNames Data'!B266</f>
        <v>Hunters Bay</v>
      </c>
      <c r="C261" t="s">
        <v>444</v>
      </c>
      <c r="D261" t="s">
        <v>442</v>
      </c>
      <c r="E261">
        <v>10</v>
      </c>
      <c r="F261">
        <f>'GeoNames Data'!E266</f>
        <v>-33.82403</v>
      </c>
      <c r="G261">
        <f>'GeoNames Data'!F266</f>
        <v>151.2542</v>
      </c>
      <c r="AC261">
        <f t="shared" si="4"/>
        <v>0</v>
      </c>
    </row>
    <row r="262" spans="1:29" x14ac:dyDescent="0.2">
      <c r="A262" t="str">
        <f>'GeoNames Data'!B267</f>
        <v>Obelisk Bay</v>
      </c>
      <c r="C262" t="s">
        <v>444</v>
      </c>
      <c r="D262" t="s">
        <v>442</v>
      </c>
      <c r="E262">
        <v>10</v>
      </c>
      <c r="F262">
        <f>'GeoNames Data'!E267</f>
        <v>-33.828479999999999</v>
      </c>
      <c r="G262">
        <f>'GeoNames Data'!F267</f>
        <v>151.26586</v>
      </c>
      <c r="AC262">
        <f t="shared" si="4"/>
        <v>0</v>
      </c>
    </row>
    <row r="263" spans="1:29" x14ac:dyDescent="0.2">
      <c r="A263" t="str">
        <f>'GeoNames Data'!B268</f>
        <v>Parsley Bay</v>
      </c>
      <c r="C263" t="s">
        <v>444</v>
      </c>
      <c r="D263" t="s">
        <v>442</v>
      </c>
      <c r="E263">
        <v>10</v>
      </c>
      <c r="F263">
        <f>'GeoNames Data'!E268</f>
        <v>-33.798499999999997</v>
      </c>
      <c r="G263">
        <f>'GeoNames Data'!F268</f>
        <v>151.2346</v>
      </c>
      <c r="AC263">
        <f t="shared" si="4"/>
        <v>0</v>
      </c>
    </row>
    <row r="264" spans="1:29" x14ac:dyDescent="0.2">
      <c r="A264" t="str">
        <f>'GeoNames Data'!B269</f>
        <v>Vaucluse Bay</v>
      </c>
      <c r="C264" t="s">
        <v>444</v>
      </c>
      <c r="D264" t="s">
        <v>442</v>
      </c>
      <c r="E264">
        <v>10</v>
      </c>
      <c r="F264">
        <f>'GeoNames Data'!E269</f>
        <v>-33.85033</v>
      </c>
      <c r="G264">
        <f>'GeoNames Data'!F269</f>
        <v>151.27195</v>
      </c>
      <c r="AC264">
        <f t="shared" si="4"/>
        <v>0</v>
      </c>
    </row>
    <row r="265" spans="1:29" x14ac:dyDescent="0.2">
      <c r="A265" t="str">
        <f>'GeoNames Data'!B270</f>
        <v>Shark Bay</v>
      </c>
      <c r="C265" t="s">
        <v>444</v>
      </c>
      <c r="D265" t="s">
        <v>442</v>
      </c>
      <c r="E265">
        <v>10</v>
      </c>
      <c r="F265">
        <f>'GeoNames Data'!E270</f>
        <v>-33.849879999999999</v>
      </c>
      <c r="G265">
        <f>'GeoNames Data'!F270</f>
        <v>151.26627999999999</v>
      </c>
      <c r="AC265">
        <f t="shared" si="4"/>
        <v>0</v>
      </c>
    </row>
    <row r="266" spans="1:29" x14ac:dyDescent="0.2">
      <c r="A266" t="str">
        <f>'GeoNames Data'!B271</f>
        <v>Shark Point</v>
      </c>
      <c r="C266" t="s">
        <v>444</v>
      </c>
      <c r="D266" t="s">
        <v>442</v>
      </c>
      <c r="E266">
        <v>10</v>
      </c>
      <c r="F266">
        <f>'GeoNames Data'!E271</f>
        <v>-33.851669999999999</v>
      </c>
      <c r="G266">
        <f>'GeoNames Data'!F271</f>
        <v>151.26444000000001</v>
      </c>
      <c r="AC266">
        <f t="shared" si="4"/>
        <v>0</v>
      </c>
    </row>
    <row r="267" spans="1:29" x14ac:dyDescent="0.2">
      <c r="A267" t="str">
        <f>'GeoNames Data'!B272</f>
        <v>Taylors Bay</v>
      </c>
      <c r="C267" t="s">
        <v>444</v>
      </c>
      <c r="D267" t="s">
        <v>442</v>
      </c>
      <c r="E267">
        <v>10</v>
      </c>
      <c r="F267">
        <f>'GeoNames Data'!E272</f>
        <v>-33.831800000000001</v>
      </c>
      <c r="G267">
        <f>'GeoNames Data'!F272</f>
        <v>151.2346</v>
      </c>
      <c r="AC267">
        <f t="shared" si="4"/>
        <v>0</v>
      </c>
    </row>
    <row r="268" spans="1:29" x14ac:dyDescent="0.2">
      <c r="A268" t="str">
        <f>'GeoNames Data'!B273</f>
        <v>Felix Bay</v>
      </c>
      <c r="C268" t="s">
        <v>444</v>
      </c>
      <c r="D268" t="s">
        <v>442</v>
      </c>
      <c r="E268">
        <v>10</v>
      </c>
      <c r="F268">
        <f>'GeoNames Data'!E273</f>
        <v>-33.864069999999998</v>
      </c>
      <c r="G268">
        <f>'GeoNames Data'!F273</f>
        <v>151.25416000000001</v>
      </c>
      <c r="AC268">
        <f t="shared" si="4"/>
        <v>0</v>
      </c>
    </row>
    <row r="269" spans="1:29" x14ac:dyDescent="0.2">
      <c r="A269" t="str">
        <f>'GeoNames Data'!B274</f>
        <v>Elizabeth Bay</v>
      </c>
      <c r="C269" t="s">
        <v>444</v>
      </c>
      <c r="D269" t="s">
        <v>442</v>
      </c>
      <c r="E269">
        <v>10</v>
      </c>
      <c r="F269">
        <f>'GeoNames Data'!E274</f>
        <v>-33.869010000000003</v>
      </c>
      <c r="G269">
        <f>'GeoNames Data'!F274</f>
        <v>151.22872000000001</v>
      </c>
      <c r="AC269">
        <f t="shared" si="4"/>
        <v>0</v>
      </c>
    </row>
    <row r="270" spans="1:29" x14ac:dyDescent="0.2">
      <c r="A270" t="str">
        <f>'GeoNames Data'!B275</f>
        <v>Coogee Bay</v>
      </c>
      <c r="C270" t="s">
        <v>444</v>
      </c>
      <c r="D270" t="s">
        <v>442</v>
      </c>
      <c r="E270">
        <v>10</v>
      </c>
      <c r="F270">
        <f>'GeoNames Data'!E275</f>
        <v>-33.923499999999997</v>
      </c>
      <c r="G270">
        <f>'GeoNames Data'!F275</f>
        <v>151.25960000000001</v>
      </c>
      <c r="AC270">
        <f t="shared" si="4"/>
        <v>0</v>
      </c>
    </row>
    <row r="271" spans="1:29" x14ac:dyDescent="0.2">
      <c r="A271" t="str">
        <f>'GeoNames Data'!B276</f>
        <v>Lurline Bay</v>
      </c>
      <c r="C271" t="s">
        <v>444</v>
      </c>
      <c r="D271" t="s">
        <v>442</v>
      </c>
      <c r="E271">
        <v>10</v>
      </c>
      <c r="F271">
        <f>'GeoNames Data'!E276</f>
        <v>-33.937669999999997</v>
      </c>
      <c r="G271">
        <f>'GeoNames Data'!F276</f>
        <v>151.26156</v>
      </c>
      <c r="AC271">
        <f t="shared" si="4"/>
        <v>0</v>
      </c>
    </row>
    <row r="272" spans="1:29" x14ac:dyDescent="0.2">
      <c r="A272" t="str">
        <f>'GeoNames Data'!B277</f>
        <v>Nelson Bay</v>
      </c>
      <c r="C272" t="s">
        <v>444</v>
      </c>
      <c r="D272" t="s">
        <v>442</v>
      </c>
      <c r="E272">
        <v>10</v>
      </c>
      <c r="F272">
        <f>'GeoNames Data'!E277</f>
        <v>-33.906799999999997</v>
      </c>
      <c r="G272">
        <f>'GeoNames Data'!F277</f>
        <v>151.2679</v>
      </c>
      <c r="AC272">
        <f t="shared" si="4"/>
        <v>0</v>
      </c>
    </row>
    <row r="273" spans="1:29" x14ac:dyDescent="0.2">
      <c r="A273" t="str">
        <f>'GeoNames Data'!B278</f>
        <v>Tamarama Bay</v>
      </c>
      <c r="C273" t="s">
        <v>444</v>
      </c>
      <c r="D273" t="s">
        <v>442</v>
      </c>
      <c r="E273">
        <v>10</v>
      </c>
      <c r="F273">
        <f>'GeoNames Data'!E278</f>
        <v>-33.901009999999999</v>
      </c>
      <c r="G273">
        <f>'GeoNames Data'!F278</f>
        <v>151.27109999999999</v>
      </c>
      <c r="AC273">
        <f t="shared" si="4"/>
        <v>0</v>
      </c>
    </row>
    <row r="274" spans="1:29" x14ac:dyDescent="0.2">
      <c r="A274" t="str">
        <f>'GeoNames Data'!B279</f>
        <v>Three Heads</v>
      </c>
      <c r="C274" t="s">
        <v>444</v>
      </c>
      <c r="D274" t="s">
        <v>442</v>
      </c>
      <c r="E274">
        <v>10</v>
      </c>
      <c r="F274">
        <f>'GeoNames Data'!E279</f>
        <v>-33.575000000000003</v>
      </c>
      <c r="G274">
        <f>'GeoNames Data'!F279</f>
        <v>151.30833000000001</v>
      </c>
      <c r="AC274">
        <f t="shared" si="4"/>
        <v>0</v>
      </c>
    </row>
    <row r="275" spans="1:29" x14ac:dyDescent="0.2">
      <c r="A275" t="str">
        <f>'GeoNames Data'!B280</f>
        <v>Homebush Bay</v>
      </c>
      <c r="C275" t="s">
        <v>444</v>
      </c>
      <c r="D275" t="s">
        <v>442</v>
      </c>
      <c r="E275">
        <v>10</v>
      </c>
      <c r="F275">
        <f>'GeoNames Data'!E280</f>
        <v>-33.848010000000002</v>
      </c>
      <c r="G275">
        <f>'GeoNames Data'!F280</f>
        <v>151.06487999999999</v>
      </c>
      <c r="AC275">
        <f t="shared" si="4"/>
        <v>0</v>
      </c>
    </row>
    <row r="276" spans="1:29" x14ac:dyDescent="0.2">
      <c r="A276" t="str">
        <f>'GeoNames Data'!B281</f>
        <v>The Basin</v>
      </c>
      <c r="C276" t="s">
        <v>444</v>
      </c>
      <c r="D276" t="s">
        <v>442</v>
      </c>
      <c r="E276">
        <v>10</v>
      </c>
      <c r="F276">
        <f>'GeoNames Data'!E281</f>
        <v>-33.7318</v>
      </c>
      <c r="G276">
        <f>'GeoNames Data'!F281</f>
        <v>151.30118999999999</v>
      </c>
      <c r="AC276">
        <f t="shared" si="4"/>
        <v>0</v>
      </c>
    </row>
    <row r="277" spans="1:29" x14ac:dyDescent="0.2">
      <c r="A277" t="str">
        <f>'GeoNames Data'!B282</f>
        <v>Aruna Bay</v>
      </c>
      <c r="C277" t="s">
        <v>444</v>
      </c>
      <c r="D277" t="s">
        <v>442</v>
      </c>
      <c r="E277">
        <v>10</v>
      </c>
      <c r="F277">
        <f>'GeoNames Data'!E282</f>
        <v>-33.648499999999999</v>
      </c>
      <c r="G277">
        <f>'GeoNames Data'!F282</f>
        <v>151.2346</v>
      </c>
      <c r="AC277">
        <f t="shared" si="4"/>
        <v>0</v>
      </c>
    </row>
    <row r="278" spans="1:29" x14ac:dyDescent="0.2">
      <c r="A278" t="str">
        <f>'GeoNames Data'!B283</f>
        <v>Back Bay</v>
      </c>
      <c r="C278" t="s">
        <v>444</v>
      </c>
      <c r="D278" t="s">
        <v>442</v>
      </c>
      <c r="E278">
        <v>10</v>
      </c>
      <c r="F278">
        <f>'GeoNames Data'!E283</f>
        <v>-33.5152</v>
      </c>
      <c r="G278">
        <f>'GeoNames Data'!F283</f>
        <v>151.15119999999999</v>
      </c>
      <c r="AC278">
        <f t="shared" si="4"/>
        <v>0</v>
      </c>
    </row>
    <row r="279" spans="1:29" x14ac:dyDescent="0.2">
      <c r="A279" t="str">
        <f>'GeoNames Data'!B284</f>
        <v>Audrey Bay</v>
      </c>
      <c r="C279" t="s">
        <v>444</v>
      </c>
      <c r="D279" t="s">
        <v>442</v>
      </c>
      <c r="E279">
        <v>10</v>
      </c>
      <c r="F279">
        <f>'GeoNames Data'!E284</f>
        <v>-33.9985</v>
      </c>
      <c r="G279">
        <f>'GeoNames Data'!F284</f>
        <v>151.054</v>
      </c>
      <c r="AC279">
        <f t="shared" si="4"/>
        <v>0</v>
      </c>
    </row>
    <row r="280" spans="1:29" x14ac:dyDescent="0.2">
      <c r="A280" t="str">
        <f>'GeoNames Data'!B285</f>
        <v>Akuna Bay</v>
      </c>
      <c r="C280" t="s">
        <v>444</v>
      </c>
      <c r="D280" t="s">
        <v>442</v>
      </c>
      <c r="E280">
        <v>10</v>
      </c>
      <c r="F280">
        <f>'GeoNames Data'!E285</f>
        <v>-33.643599999999999</v>
      </c>
      <c r="G280">
        <f>'GeoNames Data'!F285</f>
        <v>151.23633000000001</v>
      </c>
      <c r="AC280">
        <f t="shared" si="4"/>
        <v>0</v>
      </c>
    </row>
    <row r="281" spans="1:29" x14ac:dyDescent="0.2">
      <c r="A281" t="str">
        <f>'GeoNames Data'!B286</f>
        <v>Abbotsford Bay</v>
      </c>
      <c r="C281" t="s">
        <v>444</v>
      </c>
      <c r="D281" t="s">
        <v>442</v>
      </c>
      <c r="E281">
        <v>10</v>
      </c>
      <c r="F281">
        <f>'GeoNames Data'!E286</f>
        <v>-33.848500000000001</v>
      </c>
      <c r="G281">
        <f>'GeoNames Data'!F286</f>
        <v>151.13460000000001</v>
      </c>
      <c r="AC281">
        <f t="shared" si="4"/>
        <v>0</v>
      </c>
    </row>
    <row r="282" spans="1:29" x14ac:dyDescent="0.2">
      <c r="A282" t="str">
        <f>'GeoNames Data'!B287</f>
        <v>Balmoral Bay</v>
      </c>
      <c r="C282" t="s">
        <v>444</v>
      </c>
      <c r="D282" t="s">
        <v>442</v>
      </c>
      <c r="E282">
        <v>10</v>
      </c>
      <c r="F282">
        <f>'GeoNames Data'!E287</f>
        <v>-33.827959999999997</v>
      </c>
      <c r="G282">
        <f>'GeoNames Data'!F287</f>
        <v>151.25523999999999</v>
      </c>
      <c r="AC282">
        <f t="shared" si="4"/>
        <v>0</v>
      </c>
    </row>
    <row r="283" spans="1:29" x14ac:dyDescent="0.2">
      <c r="A283" t="str">
        <f>'GeoNames Data'!B288</f>
        <v>Bennets Bay</v>
      </c>
      <c r="C283" t="s">
        <v>444</v>
      </c>
      <c r="D283" t="s">
        <v>442</v>
      </c>
      <c r="E283">
        <v>10</v>
      </c>
      <c r="F283">
        <f>'GeoNames Data'!E288</f>
        <v>-33.565199999999997</v>
      </c>
      <c r="G283">
        <f>'GeoNames Data'!F288</f>
        <v>151.15119999999999</v>
      </c>
      <c r="AC283">
        <f t="shared" si="4"/>
        <v>0</v>
      </c>
    </row>
    <row r="284" spans="1:29" x14ac:dyDescent="0.2">
      <c r="A284" t="str">
        <f>'GeoNames Data'!B289</f>
        <v>Blues Bay</v>
      </c>
      <c r="C284" t="s">
        <v>444</v>
      </c>
      <c r="D284" t="s">
        <v>442</v>
      </c>
      <c r="E284">
        <v>10</v>
      </c>
      <c r="F284">
        <f>'GeoNames Data'!E289</f>
        <v>-33.831800000000001</v>
      </c>
      <c r="G284">
        <f>'GeoNames Data'!F289</f>
        <v>151.18459999999999</v>
      </c>
      <c r="AC284">
        <f t="shared" si="4"/>
        <v>0</v>
      </c>
    </row>
    <row r="285" spans="1:29" x14ac:dyDescent="0.2">
      <c r="A285" t="str">
        <f>'GeoNames Data'!B290</f>
        <v>Blackwattle Cove</v>
      </c>
      <c r="C285" t="s">
        <v>444</v>
      </c>
      <c r="D285" t="s">
        <v>442</v>
      </c>
      <c r="E285">
        <v>10</v>
      </c>
      <c r="F285">
        <f>'GeoNames Data'!E290</f>
        <v>-33.865200000000002</v>
      </c>
      <c r="G285">
        <f>'GeoNames Data'!F290</f>
        <v>151.18459999999999</v>
      </c>
      <c r="AC285">
        <f t="shared" si="4"/>
        <v>0</v>
      </c>
    </row>
    <row r="286" spans="1:29" x14ac:dyDescent="0.2">
      <c r="A286" t="str">
        <f>'GeoNames Data'!B291</f>
        <v>Bongin Bongin Bay</v>
      </c>
      <c r="C286" t="s">
        <v>444</v>
      </c>
      <c r="D286" t="s">
        <v>442</v>
      </c>
      <c r="E286">
        <v>10</v>
      </c>
      <c r="F286">
        <f>'GeoNames Data'!E291</f>
        <v>-33.665199999999999</v>
      </c>
      <c r="G286">
        <f>'GeoNames Data'!F291</f>
        <v>151.31790000000001</v>
      </c>
      <c r="AC286">
        <f t="shared" si="4"/>
        <v>0</v>
      </c>
    </row>
    <row r="287" spans="1:29" x14ac:dyDescent="0.2">
      <c r="A287" t="str">
        <f>'GeoNames Data'!B292</f>
        <v>Bradleys Bay</v>
      </c>
      <c r="C287" t="s">
        <v>444</v>
      </c>
      <c r="D287" t="s">
        <v>442</v>
      </c>
      <c r="E287">
        <v>10</v>
      </c>
      <c r="F287">
        <f>'GeoNames Data'!E292</f>
        <v>-33.531799999999997</v>
      </c>
      <c r="G287">
        <f>'GeoNames Data'!F292</f>
        <v>151.2346</v>
      </c>
      <c r="AC287">
        <f t="shared" si="4"/>
        <v>0</v>
      </c>
    </row>
    <row r="288" spans="1:29" x14ac:dyDescent="0.2">
      <c r="A288" t="str">
        <f>'GeoNames Data'!B293</f>
        <v>Brays Bay</v>
      </c>
      <c r="C288" t="s">
        <v>444</v>
      </c>
      <c r="D288" t="s">
        <v>442</v>
      </c>
      <c r="E288">
        <v>10</v>
      </c>
      <c r="F288">
        <f>'GeoNames Data'!E293</f>
        <v>-33.831800000000001</v>
      </c>
      <c r="G288">
        <f>'GeoNames Data'!F293</f>
        <v>151.09289999999999</v>
      </c>
      <c r="AC288">
        <f t="shared" si="4"/>
        <v>0</v>
      </c>
    </row>
    <row r="289" spans="1:29" x14ac:dyDescent="0.2">
      <c r="A289" t="str">
        <f>'GeoNames Data'!B294</f>
        <v>Browns Bay</v>
      </c>
      <c r="C289" t="s">
        <v>444</v>
      </c>
      <c r="D289" t="s">
        <v>442</v>
      </c>
      <c r="E289">
        <v>10</v>
      </c>
      <c r="F289">
        <f>'GeoNames Data'!E294</f>
        <v>-33.648499999999999</v>
      </c>
      <c r="G289">
        <f>'GeoNames Data'!F294</f>
        <v>151.2679</v>
      </c>
      <c r="AC289">
        <f t="shared" si="4"/>
        <v>0</v>
      </c>
    </row>
    <row r="290" spans="1:29" x14ac:dyDescent="0.2">
      <c r="A290" t="str">
        <f>'GeoNames Data'!B295</f>
        <v>Bujwa Bay</v>
      </c>
      <c r="C290" t="s">
        <v>444</v>
      </c>
      <c r="D290" t="s">
        <v>442</v>
      </c>
      <c r="E290">
        <v>10</v>
      </c>
      <c r="F290">
        <f>'GeoNames Data'!E295</f>
        <v>-33.565199999999997</v>
      </c>
      <c r="G290">
        <f>'GeoNames Data'!F295</f>
        <v>151.15119999999999</v>
      </c>
      <c r="AC290">
        <f t="shared" si="4"/>
        <v>0</v>
      </c>
    </row>
    <row r="291" spans="1:29" x14ac:dyDescent="0.2">
      <c r="A291" t="str">
        <f>'GeoNames Data'!B296</f>
        <v>Castle Bay</v>
      </c>
      <c r="C291" t="s">
        <v>444</v>
      </c>
      <c r="D291" t="s">
        <v>442</v>
      </c>
      <c r="E291">
        <v>10</v>
      </c>
      <c r="F291">
        <f>'GeoNames Data'!E296</f>
        <v>-33.607379999999999</v>
      </c>
      <c r="G291">
        <f>'GeoNames Data'!F296</f>
        <v>151.22407999999999</v>
      </c>
      <c r="AC291">
        <f t="shared" si="4"/>
        <v>0</v>
      </c>
    </row>
    <row r="292" spans="1:29" x14ac:dyDescent="0.2">
      <c r="A292" t="str">
        <f>'GeoNames Data'!B297</f>
        <v>Clovelly Bay</v>
      </c>
      <c r="C292" t="s">
        <v>444</v>
      </c>
      <c r="D292" t="s">
        <v>442</v>
      </c>
      <c r="E292">
        <v>10</v>
      </c>
      <c r="F292">
        <f>'GeoNames Data'!E297</f>
        <v>-33.915080000000003</v>
      </c>
      <c r="G292">
        <f>'GeoNames Data'!F297</f>
        <v>151.26865000000001</v>
      </c>
      <c r="AC292">
        <f t="shared" si="4"/>
        <v>0</v>
      </c>
    </row>
    <row r="293" spans="1:29" x14ac:dyDescent="0.2">
      <c r="A293" t="str">
        <f>'GeoNames Data'!B298</f>
        <v>Cobblers Bay</v>
      </c>
      <c r="C293" t="s">
        <v>444</v>
      </c>
      <c r="D293" t="s">
        <v>442</v>
      </c>
      <c r="E293">
        <v>10</v>
      </c>
      <c r="F293">
        <f>'GeoNames Data'!E298</f>
        <v>-33.825609999999998</v>
      </c>
      <c r="G293">
        <f>'GeoNames Data'!F298</f>
        <v>151.26318000000001</v>
      </c>
      <c r="AC293">
        <f t="shared" si="4"/>
        <v>0</v>
      </c>
    </row>
    <row r="294" spans="1:29" x14ac:dyDescent="0.2">
      <c r="A294" t="str">
        <f>'GeoNames Data'!B299</f>
        <v>Collaroy Basin</v>
      </c>
      <c r="C294" t="s">
        <v>444</v>
      </c>
      <c r="D294" t="s">
        <v>442</v>
      </c>
      <c r="E294">
        <v>10</v>
      </c>
      <c r="F294">
        <f>'GeoNames Data'!E299</f>
        <v>-33.7318</v>
      </c>
      <c r="G294">
        <f>'GeoNames Data'!F299</f>
        <v>151.30118999999999</v>
      </c>
      <c r="AC294">
        <f t="shared" si="4"/>
        <v>0</v>
      </c>
    </row>
    <row r="295" spans="1:29" x14ac:dyDescent="0.2">
      <c r="A295" t="str">
        <f>'GeoNames Data'!B300</f>
        <v>Correa Bay</v>
      </c>
      <c r="C295" t="s">
        <v>444</v>
      </c>
      <c r="D295" t="s">
        <v>442</v>
      </c>
      <c r="E295">
        <v>10</v>
      </c>
      <c r="F295">
        <f>'GeoNames Data'!E300</f>
        <v>-33.4985</v>
      </c>
      <c r="G295">
        <f>'GeoNames Data'!F300</f>
        <v>151.30118999999999</v>
      </c>
      <c r="AC295">
        <f t="shared" si="4"/>
        <v>0</v>
      </c>
    </row>
    <row r="296" spans="1:29" x14ac:dyDescent="0.2">
      <c r="A296" t="str">
        <f>'GeoNames Data'!B301</f>
        <v>Cotton Tree Bay</v>
      </c>
      <c r="C296" t="s">
        <v>444</v>
      </c>
      <c r="D296" t="s">
        <v>442</v>
      </c>
      <c r="E296">
        <v>10</v>
      </c>
      <c r="F296">
        <f>'GeoNames Data'!E301</f>
        <v>-33.6402</v>
      </c>
      <c r="G296">
        <f>'GeoNames Data'!F301</f>
        <v>151.16789</v>
      </c>
      <c r="AC296">
        <f t="shared" si="4"/>
        <v>0</v>
      </c>
    </row>
    <row r="297" spans="1:29" x14ac:dyDescent="0.2">
      <c r="A297" t="str">
        <f>'GeoNames Data'!B302</f>
        <v>Crystal Bay</v>
      </c>
      <c r="C297" t="s">
        <v>444</v>
      </c>
      <c r="D297" t="s">
        <v>442</v>
      </c>
      <c r="E297">
        <v>10</v>
      </c>
      <c r="F297">
        <f>'GeoNames Data'!E302</f>
        <v>-33.648499999999999</v>
      </c>
      <c r="G297">
        <f>'GeoNames Data'!F302</f>
        <v>151.30118999999999</v>
      </c>
      <c r="AC297">
        <f t="shared" si="4"/>
        <v>0</v>
      </c>
    </row>
    <row r="298" spans="1:29" x14ac:dyDescent="0.2">
      <c r="A298" t="str">
        <f>'GeoNames Data'!B303</f>
        <v>Dead Horse Bay</v>
      </c>
      <c r="C298" t="s">
        <v>444</v>
      </c>
      <c r="D298" t="s">
        <v>442</v>
      </c>
      <c r="E298">
        <v>10</v>
      </c>
      <c r="F298">
        <f>'GeoNames Data'!E303</f>
        <v>-33.548499999999997</v>
      </c>
      <c r="G298">
        <f>'GeoNames Data'!F303</f>
        <v>151.2346</v>
      </c>
      <c r="AC298">
        <f t="shared" si="4"/>
        <v>0</v>
      </c>
    </row>
    <row r="299" spans="1:29" x14ac:dyDescent="0.2">
      <c r="A299" t="str">
        <f>'GeoNames Data'!B304</f>
        <v>Deep Bay</v>
      </c>
      <c r="C299" t="s">
        <v>444</v>
      </c>
      <c r="D299" t="s">
        <v>442</v>
      </c>
      <c r="E299">
        <v>10</v>
      </c>
      <c r="F299">
        <f>'GeoNames Data'!E304</f>
        <v>-33.581800000000001</v>
      </c>
      <c r="G299">
        <f>'GeoNames Data'!F304</f>
        <v>151.12620000000001</v>
      </c>
      <c r="AC299">
        <f t="shared" si="4"/>
        <v>0</v>
      </c>
    </row>
    <row r="300" spans="1:29" x14ac:dyDescent="0.2">
      <c r="A300" t="str">
        <f>'GeoNames Data'!B305</f>
        <v>Devils Hole Bay</v>
      </c>
      <c r="C300" t="s">
        <v>444</v>
      </c>
      <c r="D300" t="s">
        <v>442</v>
      </c>
      <c r="E300">
        <v>10</v>
      </c>
      <c r="F300">
        <f>'GeoNames Data'!E305</f>
        <v>-33.615160000000003</v>
      </c>
      <c r="G300">
        <f>'GeoNames Data'!F305</f>
        <v>151.21301</v>
      </c>
      <c r="AC300">
        <f t="shared" si="4"/>
        <v>0</v>
      </c>
    </row>
    <row r="301" spans="1:29" x14ac:dyDescent="0.2">
      <c r="A301" t="str">
        <f>'GeoNames Data'!B306</f>
        <v>Dusthole Bay</v>
      </c>
      <c r="C301" t="s">
        <v>444</v>
      </c>
      <c r="D301" t="s">
        <v>442</v>
      </c>
      <c r="E301">
        <v>10</v>
      </c>
      <c r="F301">
        <f>'GeoNames Data'!E306</f>
        <v>-33.598500000000001</v>
      </c>
      <c r="G301">
        <f>'GeoNames Data'!F306</f>
        <v>151.11790999999999</v>
      </c>
      <c r="AC301">
        <f t="shared" si="4"/>
        <v>0</v>
      </c>
    </row>
    <row r="302" spans="1:29" x14ac:dyDescent="0.2">
      <c r="A302" t="str">
        <f>'GeoNames Data'!B307</f>
        <v>Edith Bay</v>
      </c>
      <c r="C302" t="s">
        <v>444</v>
      </c>
      <c r="D302" t="s">
        <v>442</v>
      </c>
      <c r="E302">
        <v>10</v>
      </c>
      <c r="F302">
        <f>'GeoNames Data'!E307</f>
        <v>-33.990200000000002</v>
      </c>
      <c r="G302">
        <f>'GeoNames Data'!F307</f>
        <v>151.04289</v>
      </c>
      <c r="AC302">
        <f t="shared" si="4"/>
        <v>0</v>
      </c>
    </row>
    <row r="303" spans="1:29" x14ac:dyDescent="0.2">
      <c r="A303" t="str">
        <f>'GeoNames Data'!B308</f>
        <v>Elvina Bay</v>
      </c>
      <c r="C303" t="s">
        <v>444</v>
      </c>
      <c r="D303" t="s">
        <v>442</v>
      </c>
      <c r="E303">
        <v>10</v>
      </c>
      <c r="F303">
        <f>'GeoNames Data'!E308</f>
        <v>-33.631799999999998</v>
      </c>
      <c r="G303">
        <f>'GeoNames Data'!F308</f>
        <v>151.2679</v>
      </c>
      <c r="AC303">
        <f t="shared" si="4"/>
        <v>0</v>
      </c>
    </row>
    <row r="304" spans="1:29" x14ac:dyDescent="0.2">
      <c r="A304" t="str">
        <f>'GeoNames Data'!B309</f>
        <v>Exile Bay</v>
      </c>
      <c r="C304" t="s">
        <v>444</v>
      </c>
      <c r="D304" t="s">
        <v>442</v>
      </c>
      <c r="E304">
        <v>10</v>
      </c>
      <c r="F304">
        <f>'GeoNames Data'!E309</f>
        <v>-33.8568</v>
      </c>
      <c r="G304">
        <f>'GeoNames Data'!F309</f>
        <v>151.11790999999999</v>
      </c>
      <c r="AC304">
        <f t="shared" si="4"/>
        <v>0</v>
      </c>
    </row>
    <row r="305" spans="1:29" x14ac:dyDescent="0.2">
      <c r="A305" t="str">
        <f>'GeoNames Data'!B310</f>
        <v>Foleys Bay</v>
      </c>
      <c r="C305" t="s">
        <v>444</v>
      </c>
      <c r="D305" t="s">
        <v>442</v>
      </c>
      <c r="E305">
        <v>10</v>
      </c>
      <c r="F305">
        <f>'GeoNames Data'!E310</f>
        <v>-33.473500000000001</v>
      </c>
      <c r="G305">
        <f>'GeoNames Data'!F310</f>
        <v>151.21789999999999</v>
      </c>
      <c r="AC305">
        <f t="shared" si="4"/>
        <v>0</v>
      </c>
    </row>
    <row r="306" spans="1:29" x14ac:dyDescent="0.2">
      <c r="A306" t="str">
        <f>'GeoNames Data'!B311</f>
        <v>France Bay</v>
      </c>
      <c r="C306" t="s">
        <v>444</v>
      </c>
      <c r="D306" t="s">
        <v>442</v>
      </c>
      <c r="E306">
        <v>10</v>
      </c>
      <c r="F306">
        <f>'GeoNames Data'!E311</f>
        <v>-33.848500000000001</v>
      </c>
      <c r="G306">
        <f>'GeoNames Data'!F311</f>
        <v>151.11790999999999</v>
      </c>
      <c r="AC306">
        <f t="shared" si="4"/>
        <v>0</v>
      </c>
    </row>
    <row r="307" spans="1:29" x14ac:dyDescent="0.2">
      <c r="A307" t="str">
        <f>'GeoNames Data'!B312</f>
        <v>Franks Bight</v>
      </c>
      <c r="C307" t="s">
        <v>444</v>
      </c>
      <c r="D307" t="s">
        <v>442</v>
      </c>
      <c r="E307">
        <v>10</v>
      </c>
      <c r="F307">
        <f>'GeoNames Data'!E312</f>
        <v>-33.598500000000001</v>
      </c>
      <c r="G307">
        <f>'GeoNames Data'!F312</f>
        <v>151.12620000000001</v>
      </c>
      <c r="AC307">
        <f t="shared" si="4"/>
        <v>0</v>
      </c>
    </row>
    <row r="308" spans="1:29" x14ac:dyDescent="0.2">
      <c r="A308" t="str">
        <f>'GeoNames Data'!B313</f>
        <v>Friendly Bay</v>
      </c>
      <c r="C308" t="s">
        <v>444</v>
      </c>
      <c r="D308" t="s">
        <v>442</v>
      </c>
      <c r="E308">
        <v>10</v>
      </c>
      <c r="F308">
        <f>'GeoNames Data'!E313</f>
        <v>-33.5152</v>
      </c>
      <c r="G308">
        <f>'GeoNames Data'!F313</f>
        <v>151.13460000000001</v>
      </c>
      <c r="AC308">
        <f t="shared" si="4"/>
        <v>0</v>
      </c>
    </row>
    <row r="309" spans="1:29" x14ac:dyDescent="0.2">
      <c r="A309" t="str">
        <f>'GeoNames Data'!B314</f>
        <v>Glades Bay</v>
      </c>
      <c r="C309" t="s">
        <v>444</v>
      </c>
      <c r="D309" t="s">
        <v>442</v>
      </c>
      <c r="E309">
        <v>10</v>
      </c>
      <c r="F309">
        <f>'GeoNames Data'!E314</f>
        <v>-33.831800000000001</v>
      </c>
      <c r="G309">
        <f>'GeoNames Data'!F314</f>
        <v>151.11790999999999</v>
      </c>
      <c r="AC309">
        <f t="shared" si="4"/>
        <v>0</v>
      </c>
    </row>
    <row r="310" spans="1:29" x14ac:dyDescent="0.2">
      <c r="A310" t="str">
        <f>'GeoNames Data'!B315</f>
        <v>Great Turriel Bay</v>
      </c>
      <c r="C310" t="s">
        <v>444</v>
      </c>
      <c r="D310" t="s">
        <v>442</v>
      </c>
      <c r="E310">
        <v>10</v>
      </c>
      <c r="F310">
        <f>'GeoNames Data'!E315</f>
        <v>-34.065199999999997</v>
      </c>
      <c r="G310">
        <f>'GeoNames Data'!F315</f>
        <v>151.11790999999999</v>
      </c>
      <c r="AC310">
        <f t="shared" si="4"/>
        <v>0</v>
      </c>
    </row>
    <row r="311" spans="1:29" x14ac:dyDescent="0.2">
      <c r="A311" t="str">
        <f>'GeoNames Data'!B316</f>
        <v>Green Point Bay</v>
      </c>
      <c r="C311" t="s">
        <v>444</v>
      </c>
      <c r="D311" t="s">
        <v>442</v>
      </c>
      <c r="E311">
        <v>10</v>
      </c>
      <c r="F311">
        <f>'GeoNames Data'!E316</f>
        <v>-33.4818</v>
      </c>
      <c r="G311">
        <f>'GeoNames Data'!F316</f>
        <v>151.2012</v>
      </c>
      <c r="AC311">
        <f t="shared" si="4"/>
        <v>0</v>
      </c>
    </row>
    <row r="312" spans="1:29" x14ac:dyDescent="0.2">
      <c r="A312" t="str">
        <f>'GeoNames Data'!B317</f>
        <v>Half Moon Bay</v>
      </c>
      <c r="C312" t="s">
        <v>444</v>
      </c>
      <c r="D312" t="s">
        <v>442</v>
      </c>
      <c r="E312">
        <v>10</v>
      </c>
      <c r="F312">
        <f>'GeoNames Data'!E317</f>
        <v>-33.581800000000001</v>
      </c>
      <c r="G312">
        <f>'GeoNames Data'!F317</f>
        <v>151.13460000000001</v>
      </c>
      <c r="AC312">
        <f t="shared" si="4"/>
        <v>0</v>
      </c>
    </row>
    <row r="313" spans="1:29" x14ac:dyDescent="0.2">
      <c r="A313" t="str">
        <f>'GeoNames Data'!B318</f>
        <v>Hen and Chicken Bay</v>
      </c>
      <c r="C313" t="s">
        <v>444</v>
      </c>
      <c r="D313" t="s">
        <v>442</v>
      </c>
      <c r="E313">
        <v>10</v>
      </c>
      <c r="F313">
        <f>'GeoNames Data'!E318</f>
        <v>-33.848500000000001</v>
      </c>
      <c r="G313">
        <f>'GeoNames Data'!F318</f>
        <v>151.12620000000001</v>
      </c>
      <c r="AC313">
        <f t="shared" si="4"/>
        <v>0</v>
      </c>
    </row>
    <row r="314" spans="1:29" x14ac:dyDescent="0.2">
      <c r="A314" t="str">
        <f>'GeoNames Data'!B319</f>
        <v>Horsfield Bay</v>
      </c>
      <c r="C314" t="s">
        <v>444</v>
      </c>
      <c r="D314" t="s">
        <v>442</v>
      </c>
      <c r="E314">
        <v>10</v>
      </c>
      <c r="F314">
        <f>'GeoNames Data'!E319</f>
        <v>-33.492100000000001</v>
      </c>
      <c r="G314">
        <f>'GeoNames Data'!F319</f>
        <v>151.30540999999999</v>
      </c>
      <c r="AC314">
        <f t="shared" si="4"/>
        <v>0</v>
      </c>
    </row>
    <row r="315" spans="1:29" x14ac:dyDescent="0.2">
      <c r="A315" t="str">
        <f>'GeoNames Data'!B320</f>
        <v>Middle Harbour</v>
      </c>
      <c r="C315" t="s">
        <v>444</v>
      </c>
      <c r="D315" t="s">
        <v>442</v>
      </c>
      <c r="E315">
        <v>10</v>
      </c>
      <c r="F315">
        <f>'GeoNames Data'!E320</f>
        <v>-33.812919999999998</v>
      </c>
      <c r="G315">
        <f>'GeoNames Data'!F320</f>
        <v>151.25345999999999</v>
      </c>
      <c r="AC315">
        <f t="shared" si="4"/>
        <v>0</v>
      </c>
    </row>
    <row r="316" spans="1:29" x14ac:dyDescent="0.2">
      <c r="A316" t="str">
        <f>'GeoNames Data'!B321</f>
        <v>Port Jackson</v>
      </c>
      <c r="C316" t="s">
        <v>444</v>
      </c>
      <c r="D316" t="s">
        <v>442</v>
      </c>
      <c r="E316">
        <v>10</v>
      </c>
      <c r="F316">
        <f>'GeoNames Data'!E321</f>
        <v>-33.845709999999997</v>
      </c>
      <c r="G316">
        <f>'GeoNames Data'!F321</f>
        <v>151.26248000000001</v>
      </c>
      <c r="AC316">
        <f t="shared" si="4"/>
        <v>0</v>
      </c>
    </row>
    <row r="317" spans="1:29" x14ac:dyDescent="0.2">
      <c r="A317" t="str">
        <f>'GeoNames Data'!B322</f>
        <v>Darling Harbour</v>
      </c>
      <c r="C317" t="s">
        <v>444</v>
      </c>
      <c r="D317" t="s">
        <v>442</v>
      </c>
      <c r="E317">
        <v>10</v>
      </c>
      <c r="F317">
        <f>'GeoNames Data'!E322</f>
        <v>-33.869770000000003</v>
      </c>
      <c r="G317">
        <f>'GeoNames Data'!F322</f>
        <v>151.2004</v>
      </c>
      <c r="AC317">
        <f t="shared" si="4"/>
        <v>0</v>
      </c>
    </row>
    <row r="318" spans="1:29" x14ac:dyDescent="0.2">
      <c r="A318" t="str">
        <f>'GeoNames Data'!B323</f>
        <v>Boat Harbour</v>
      </c>
      <c r="C318" t="s">
        <v>444</v>
      </c>
      <c r="D318" t="s">
        <v>442</v>
      </c>
      <c r="E318">
        <v>10</v>
      </c>
      <c r="F318">
        <f>'GeoNames Data'!E323</f>
        <v>-34.033329999999999</v>
      </c>
      <c r="G318">
        <f>'GeoNames Data'!F323</f>
        <v>151.19999999999999</v>
      </c>
      <c r="AC318">
        <f t="shared" si="4"/>
        <v>0</v>
      </c>
    </row>
    <row r="319" spans="1:29" x14ac:dyDescent="0.2">
      <c r="A319" t="str">
        <f>'GeoNames Data'!B324</f>
        <v>North Harbour</v>
      </c>
      <c r="C319" t="s">
        <v>444</v>
      </c>
      <c r="D319" t="s">
        <v>442</v>
      </c>
      <c r="E319">
        <v>10</v>
      </c>
      <c r="F319">
        <f>'GeoNames Data'!E324</f>
        <v>-33.807780000000001</v>
      </c>
      <c r="G319">
        <f>'GeoNames Data'!F324</f>
        <v>151.2775</v>
      </c>
      <c r="AC319">
        <f t="shared" si="4"/>
        <v>0</v>
      </c>
    </row>
    <row r="320" spans="1:29" x14ac:dyDescent="0.2">
      <c r="A320" t="str">
        <f>'GeoNames Data'!B325</f>
        <v>Port Botany</v>
      </c>
      <c r="C320" t="s">
        <v>444</v>
      </c>
      <c r="D320" t="s">
        <v>442</v>
      </c>
      <c r="E320">
        <v>10</v>
      </c>
      <c r="F320">
        <f>'GeoNames Data'!E325</f>
        <v>-33.973709999999997</v>
      </c>
      <c r="G320">
        <f>'GeoNames Data'!F325</f>
        <v>151.21941000000001</v>
      </c>
      <c r="AC320">
        <f t="shared" si="4"/>
        <v>0</v>
      </c>
    </row>
    <row r="321" spans="1:29" x14ac:dyDescent="0.2">
      <c r="A321" t="str">
        <f>'GeoNames Data'!B326</f>
        <v>Ku-ring-gai Chase National Park</v>
      </c>
      <c r="B321" t="s">
        <v>449</v>
      </c>
      <c r="C321" t="s">
        <v>444</v>
      </c>
      <c r="D321" t="s">
        <v>442</v>
      </c>
      <c r="E321">
        <v>10</v>
      </c>
      <c r="F321" s="5">
        <v>-33.622017</v>
      </c>
      <c r="G321" s="5">
        <v>151.245195</v>
      </c>
      <c r="H321">
        <v>2079</v>
      </c>
      <c r="I321">
        <v>0</v>
      </c>
      <c r="J321">
        <v>0</v>
      </c>
      <c r="K321">
        <v>12</v>
      </c>
      <c r="L321">
        <v>0</v>
      </c>
      <c r="M321">
        <v>1</v>
      </c>
      <c r="N321">
        <v>1</v>
      </c>
      <c r="O321" s="4">
        <v>0.25</v>
      </c>
      <c r="P321" s="4">
        <v>0.72916666666666663</v>
      </c>
      <c r="Q321" s="4">
        <v>0.25</v>
      </c>
      <c r="R321" s="4">
        <v>0.72916666666666663</v>
      </c>
      <c r="S321" s="4">
        <v>0.25</v>
      </c>
      <c r="T321" s="4">
        <v>0.72916666666666663</v>
      </c>
      <c r="U321" s="4">
        <v>0.25</v>
      </c>
      <c r="V321" s="4">
        <v>0.72916666666666663</v>
      </c>
      <c r="W321" s="4">
        <v>0.25</v>
      </c>
      <c r="X321" s="4">
        <v>0.72916666666666663</v>
      </c>
      <c r="Y321" s="4">
        <v>0.25</v>
      </c>
      <c r="Z321" s="4">
        <v>0.72916666666666663</v>
      </c>
      <c r="AA321" s="4">
        <v>0.25</v>
      </c>
      <c r="AB321" s="4">
        <v>0.72916666666666663</v>
      </c>
      <c r="AC321">
        <f t="shared" si="4"/>
        <v>1</v>
      </c>
    </row>
    <row r="322" spans="1:29" x14ac:dyDescent="0.2">
      <c r="A322" t="str">
        <f>'GeoNames Data'!B327</f>
        <v>Hyde Park</v>
      </c>
      <c r="B322" t="s">
        <v>452</v>
      </c>
      <c r="C322" t="s">
        <v>444</v>
      </c>
      <c r="D322" t="s">
        <v>442</v>
      </c>
      <c r="E322">
        <v>10</v>
      </c>
      <c r="F322">
        <f>'GeoNames Data'!E327</f>
        <v>-33.873480000000001</v>
      </c>
      <c r="G322">
        <f>'GeoNames Data'!F327</f>
        <v>151.21118999999999</v>
      </c>
      <c r="H322">
        <v>2000</v>
      </c>
      <c r="I322">
        <v>1</v>
      </c>
      <c r="L322">
        <v>0</v>
      </c>
      <c r="M322">
        <v>1</v>
      </c>
      <c r="N322">
        <v>1</v>
      </c>
      <c r="O322" s="4">
        <v>0</v>
      </c>
      <c r="P322" s="4">
        <v>0.99930555555555556</v>
      </c>
      <c r="Q322" s="4">
        <v>0</v>
      </c>
      <c r="R322" s="4">
        <v>0.99930555555555556</v>
      </c>
      <c r="S322" s="4">
        <v>0</v>
      </c>
      <c r="T322" s="4">
        <v>0.99930555555555556</v>
      </c>
      <c r="U322" s="4">
        <v>0</v>
      </c>
      <c r="V322" s="4">
        <v>0.99930555555555556</v>
      </c>
      <c r="W322" s="4">
        <v>0</v>
      </c>
      <c r="X322" s="4">
        <v>0.99930555555555556</v>
      </c>
      <c r="Y322" s="4">
        <v>0</v>
      </c>
      <c r="Z322" s="4">
        <v>0.99930555555555556</v>
      </c>
      <c r="AA322" s="4">
        <v>0</v>
      </c>
      <c r="AB322" s="4">
        <v>0.99930555555555556</v>
      </c>
      <c r="AC322">
        <f t="shared" ref="AC322:AC385" si="5">IF(OR(COUNTIF(A322:I322, "")&gt;0, COUNTIF(L322:AB322, "")&gt;0), 0, 1)</f>
        <v>1</v>
      </c>
    </row>
    <row r="323" spans="1:29" x14ac:dyDescent="0.2">
      <c r="A323" t="str">
        <f>'GeoNames Data'!B328</f>
        <v>Heffron Park</v>
      </c>
      <c r="B323" t="s">
        <v>461</v>
      </c>
      <c r="C323" t="s">
        <v>444</v>
      </c>
      <c r="D323" t="s">
        <v>442</v>
      </c>
      <c r="E323">
        <v>10</v>
      </c>
      <c r="F323">
        <f>'GeoNames Data'!E328</f>
        <v>-33.948500000000003</v>
      </c>
      <c r="G323">
        <f>'GeoNames Data'!F328</f>
        <v>151.2346</v>
      </c>
      <c r="H323">
        <v>2035</v>
      </c>
      <c r="I323">
        <v>1</v>
      </c>
      <c r="L323">
        <v>0</v>
      </c>
      <c r="M323">
        <v>1</v>
      </c>
      <c r="N323">
        <v>1</v>
      </c>
      <c r="O323" s="4">
        <v>0</v>
      </c>
      <c r="P323" s="4">
        <v>0.99930555555555556</v>
      </c>
      <c r="Q323" s="4">
        <v>0</v>
      </c>
      <c r="R323" s="4">
        <v>0.99930555555555556</v>
      </c>
      <c r="S323" s="4">
        <v>0</v>
      </c>
      <c r="T323" s="4">
        <v>0.99930555555555556</v>
      </c>
      <c r="U323" s="4">
        <v>0</v>
      </c>
      <c r="V323" s="4">
        <v>0.99930555555555556</v>
      </c>
      <c r="W323" s="4">
        <v>0</v>
      </c>
      <c r="X323" s="4">
        <v>0.99930555555555556</v>
      </c>
      <c r="Y323" s="4">
        <v>0</v>
      </c>
      <c r="Z323" s="4">
        <v>0.99930555555555556</v>
      </c>
      <c r="AA323" s="4">
        <v>0</v>
      </c>
      <c r="AB323" s="4">
        <v>0.99930555555555556</v>
      </c>
      <c r="AC323">
        <f t="shared" si="5"/>
        <v>1</v>
      </c>
    </row>
    <row r="324" spans="1:29" x14ac:dyDescent="0.2">
      <c r="A324" t="str">
        <f>'GeoNames Data'!B329</f>
        <v>Centennial Park</v>
      </c>
      <c r="B324" t="s">
        <v>449</v>
      </c>
      <c r="C324" t="s">
        <v>444</v>
      </c>
      <c r="D324" t="s">
        <v>442</v>
      </c>
      <c r="E324">
        <v>10</v>
      </c>
      <c r="F324">
        <f>'GeoNames Data'!E329</f>
        <v>-33.898499999999999</v>
      </c>
      <c r="G324">
        <f>'GeoNames Data'!F329</f>
        <v>151.2346</v>
      </c>
      <c r="H324">
        <v>2021</v>
      </c>
      <c r="I324">
        <v>1</v>
      </c>
      <c r="L324">
        <v>0</v>
      </c>
      <c r="M324">
        <v>1</v>
      </c>
      <c r="N324">
        <v>1</v>
      </c>
      <c r="O324" s="4">
        <v>0.25</v>
      </c>
      <c r="P324" s="4">
        <v>0.72916666666666663</v>
      </c>
      <c r="Q324" s="4">
        <v>0.25</v>
      </c>
      <c r="R324" s="4">
        <v>0.72916666666666663</v>
      </c>
      <c r="S324" s="4">
        <v>0.25</v>
      </c>
      <c r="T324" s="4">
        <v>0.72916666666666663</v>
      </c>
      <c r="U324" s="4">
        <v>0.25</v>
      </c>
      <c r="V324" s="4">
        <v>0.72916666666666663</v>
      </c>
      <c r="W324" s="4">
        <v>0.25</v>
      </c>
      <c r="X324" s="4">
        <v>0.72916666666666663</v>
      </c>
      <c r="Y324" s="4">
        <v>0.25</v>
      </c>
      <c r="Z324" s="4">
        <v>0.72916666666666663</v>
      </c>
      <c r="AA324" s="4">
        <v>0.25</v>
      </c>
      <c r="AB324" s="4">
        <v>0.72916666666666663</v>
      </c>
      <c r="AC324">
        <f t="shared" si="5"/>
        <v>1</v>
      </c>
    </row>
    <row r="325" spans="1:29" x14ac:dyDescent="0.2">
      <c r="A325" t="str">
        <f>'GeoNames Data'!B330</f>
        <v>Royal National Park</v>
      </c>
      <c r="B325" t="s">
        <v>449</v>
      </c>
      <c r="C325" t="s">
        <v>444</v>
      </c>
      <c r="D325" t="s">
        <v>442</v>
      </c>
      <c r="E325">
        <v>10</v>
      </c>
      <c r="F325">
        <f>'GeoNames Data'!E330</f>
        <v>-34.131799999999998</v>
      </c>
      <c r="G325">
        <f>'GeoNames Data'!F330</f>
        <v>151.05118999999999</v>
      </c>
      <c r="H325">
        <v>2233</v>
      </c>
      <c r="I325">
        <v>0</v>
      </c>
      <c r="J325">
        <v>0</v>
      </c>
      <c r="K325">
        <v>12</v>
      </c>
      <c r="L325">
        <v>0</v>
      </c>
      <c r="M325">
        <v>1</v>
      </c>
      <c r="N325">
        <v>1</v>
      </c>
      <c r="O325" s="4">
        <v>0.29166666666666669</v>
      </c>
      <c r="P325" s="4">
        <v>0.85416666666666663</v>
      </c>
      <c r="Q325" s="4">
        <v>0.29166666666666669</v>
      </c>
      <c r="R325" s="4">
        <v>0.85416666666666663</v>
      </c>
      <c r="S325" s="4">
        <v>0.29166666666666669</v>
      </c>
      <c r="T325" s="4">
        <v>0.85416666666666663</v>
      </c>
      <c r="U325" s="4">
        <v>0.29166666666666669</v>
      </c>
      <c r="V325" s="4">
        <v>0.85416666666666663</v>
      </c>
      <c r="W325" s="4">
        <v>0.29166666666666669</v>
      </c>
      <c r="X325" s="4">
        <v>0.85416666666666663</v>
      </c>
      <c r="Y325" s="4">
        <v>0.29166666666666669</v>
      </c>
      <c r="Z325" s="4">
        <v>0.85416666666666663</v>
      </c>
      <c r="AA325" s="4">
        <v>0.29166666666666669</v>
      </c>
      <c r="AB325" s="4">
        <v>0.85416666666666663</v>
      </c>
      <c r="AC325">
        <f t="shared" si="5"/>
        <v>1</v>
      </c>
    </row>
    <row r="326" spans="1:29" x14ac:dyDescent="0.2">
      <c r="A326" t="str">
        <f>'GeoNames Data'!B331</f>
        <v>Bennalong Park</v>
      </c>
      <c r="C326" t="s">
        <v>444</v>
      </c>
      <c r="D326" t="s">
        <v>442</v>
      </c>
      <c r="E326">
        <v>10</v>
      </c>
      <c r="F326">
        <f>'GeoNames Data'!E331</f>
        <v>-33.834600000000002</v>
      </c>
      <c r="G326">
        <f>'GeoNames Data'!F331</f>
        <v>150.99979999999999</v>
      </c>
      <c r="AC326">
        <f t="shared" si="5"/>
        <v>0</v>
      </c>
    </row>
    <row r="327" spans="1:29" x14ac:dyDescent="0.2">
      <c r="A327" t="str">
        <f>'GeoNames Data'!B332</f>
        <v>Luna Park</v>
      </c>
      <c r="C327" t="s">
        <v>444</v>
      </c>
      <c r="D327" t="s">
        <v>442</v>
      </c>
      <c r="E327">
        <v>10</v>
      </c>
      <c r="F327">
        <f>'GeoNames Data'!E332</f>
        <v>-33.848199999999999</v>
      </c>
      <c r="G327">
        <f>'GeoNames Data'!F332</f>
        <v>151.21</v>
      </c>
      <c r="AC327">
        <f t="shared" si="5"/>
        <v>0</v>
      </c>
    </row>
    <row r="328" spans="1:29" x14ac:dyDescent="0.2">
      <c r="A328" t="str">
        <f>'GeoNames Data'!B333</f>
        <v>Oxford Street</v>
      </c>
      <c r="B328" t="s">
        <v>460</v>
      </c>
      <c r="C328" t="s">
        <v>444</v>
      </c>
      <c r="D328" t="s">
        <v>442</v>
      </c>
      <c r="E328">
        <v>10</v>
      </c>
      <c r="F328">
        <f>'GeoNames Data'!E333</f>
        <v>-33.878999999999998</v>
      </c>
      <c r="G328">
        <f>'GeoNames Data'!F333</f>
        <v>151.215</v>
      </c>
      <c r="H328">
        <v>2010</v>
      </c>
      <c r="I328">
        <v>0</v>
      </c>
      <c r="J328">
        <v>0</v>
      </c>
      <c r="K328">
        <v>100</v>
      </c>
      <c r="L328">
        <v>1</v>
      </c>
      <c r="M328">
        <v>1</v>
      </c>
      <c r="N328">
        <v>0</v>
      </c>
      <c r="O328" s="4">
        <v>0.70833333333333337</v>
      </c>
      <c r="P328" s="4">
        <v>0.99930555555555556</v>
      </c>
      <c r="Q328" s="4">
        <v>0.70833333333333337</v>
      </c>
      <c r="R328" s="4">
        <v>0.99930555555555556</v>
      </c>
      <c r="S328" s="4">
        <v>0.70833333333333337</v>
      </c>
      <c r="T328" s="4">
        <v>0.99930555555555556</v>
      </c>
      <c r="U328" s="4">
        <v>0.70833333333333337</v>
      </c>
      <c r="V328" s="4">
        <v>0.99930555555555556</v>
      </c>
      <c r="W328" s="4">
        <v>0.70833333333333337</v>
      </c>
      <c r="X328" s="4">
        <v>0.99930555555555556</v>
      </c>
      <c r="Y328" s="4">
        <v>0.70833333333333337</v>
      </c>
      <c r="Z328" s="4">
        <v>0.99930555555555556</v>
      </c>
      <c r="AA328" s="4">
        <v>0.70833333333333337</v>
      </c>
      <c r="AB328" s="4">
        <v>0.99930555555555556</v>
      </c>
      <c r="AC328">
        <f t="shared" si="5"/>
        <v>1</v>
      </c>
    </row>
    <row r="329" spans="1:29" x14ac:dyDescent="0.2">
      <c r="A329" t="str">
        <f>'GeoNames Data'!B334</f>
        <v>Circular Quay</v>
      </c>
      <c r="B329" t="s">
        <v>452</v>
      </c>
      <c r="C329" t="s">
        <v>444</v>
      </c>
      <c r="D329" t="s">
        <v>442</v>
      </c>
      <c r="E329">
        <v>10</v>
      </c>
      <c r="F329">
        <f>'GeoNames Data'!E334</f>
        <v>-33.860999999999997</v>
      </c>
      <c r="G329">
        <f>'GeoNames Data'!F334</f>
        <v>151.21100000000001</v>
      </c>
      <c r="H329">
        <v>2000</v>
      </c>
      <c r="I329">
        <v>0</v>
      </c>
      <c r="J329">
        <v>0</v>
      </c>
      <c r="K329">
        <v>100</v>
      </c>
      <c r="L329">
        <v>0</v>
      </c>
      <c r="M329">
        <v>1</v>
      </c>
      <c r="N329">
        <v>1</v>
      </c>
      <c r="O329" s="4">
        <v>0</v>
      </c>
      <c r="P329" s="4">
        <v>0.99930555555555556</v>
      </c>
      <c r="Q329" s="4">
        <v>0</v>
      </c>
      <c r="R329" s="4">
        <v>0.99930555555555556</v>
      </c>
      <c r="S329" s="4">
        <v>0</v>
      </c>
      <c r="T329" s="4">
        <v>0.99930555555555556</v>
      </c>
      <c r="U329" s="4">
        <v>0</v>
      </c>
      <c r="V329" s="4">
        <v>0.99930555555555556</v>
      </c>
      <c r="W329" s="4">
        <v>0</v>
      </c>
      <c r="X329" s="4">
        <v>0.99930555555555556</v>
      </c>
      <c r="Y329" s="4">
        <v>0</v>
      </c>
      <c r="Z329" s="4">
        <v>0.99930555555555556</v>
      </c>
      <c r="AA329" s="4">
        <v>0</v>
      </c>
      <c r="AB329" s="4">
        <v>0.99930555555555556</v>
      </c>
      <c r="AC329">
        <f t="shared" si="5"/>
        <v>1</v>
      </c>
    </row>
    <row r="330" spans="1:29" x14ac:dyDescent="0.2">
      <c r="A330" t="str">
        <f>'GeoNames Data'!B335</f>
        <v>George Street</v>
      </c>
      <c r="B330" t="s">
        <v>446</v>
      </c>
      <c r="C330" t="s">
        <v>444</v>
      </c>
      <c r="D330" t="s">
        <v>442</v>
      </c>
      <c r="E330">
        <v>10</v>
      </c>
      <c r="F330">
        <f>'GeoNames Data'!E335</f>
        <v>-33.875548500000001</v>
      </c>
      <c r="G330">
        <f>'GeoNames Data'!F335</f>
        <v>151.2065575</v>
      </c>
      <c r="H330">
        <v>2000</v>
      </c>
      <c r="I330">
        <v>0</v>
      </c>
      <c r="J330">
        <v>0</v>
      </c>
      <c r="K330">
        <v>100</v>
      </c>
      <c r="L330">
        <v>1</v>
      </c>
      <c r="M330">
        <v>1</v>
      </c>
      <c r="N330">
        <v>1</v>
      </c>
      <c r="O330" s="4">
        <v>0.375</v>
      </c>
      <c r="P330" s="4">
        <v>0.91666666666666663</v>
      </c>
      <c r="Q330" s="4">
        <v>0.375</v>
      </c>
      <c r="R330" s="4">
        <v>0.91666666666666663</v>
      </c>
      <c r="S330" s="4">
        <v>0.375</v>
      </c>
      <c r="T330" s="4">
        <v>0.91666666666666663</v>
      </c>
      <c r="U330" s="4">
        <v>0.375</v>
      </c>
      <c r="V330" s="4">
        <v>0.91666666666666663</v>
      </c>
      <c r="W330" s="4">
        <v>0.375</v>
      </c>
      <c r="X330" s="4">
        <v>0.91666666666666663</v>
      </c>
      <c r="Y330" s="4">
        <v>0.375</v>
      </c>
      <c r="Z330" s="4">
        <v>0.91666666666666663</v>
      </c>
      <c r="AA330" s="4">
        <v>0.375</v>
      </c>
      <c r="AB330" s="4">
        <v>0.91666666666666663</v>
      </c>
      <c r="AC330">
        <f t="shared" si="5"/>
        <v>1</v>
      </c>
    </row>
    <row r="331" spans="1:29" x14ac:dyDescent="0.2">
      <c r="A331" t="str">
        <f>'GeoNames Data'!B336</f>
        <v>Pitt Street</v>
      </c>
      <c r="B331" t="s">
        <v>446</v>
      </c>
      <c r="C331" t="s">
        <v>444</v>
      </c>
      <c r="D331" t="s">
        <v>442</v>
      </c>
      <c r="E331">
        <v>10</v>
      </c>
      <c r="F331">
        <f>'GeoNames Data'!E336</f>
        <v>-33.8693515</v>
      </c>
      <c r="G331">
        <f>'GeoNames Data'!F336</f>
        <v>151.20832720000001</v>
      </c>
      <c r="H331">
        <v>2000</v>
      </c>
      <c r="I331">
        <v>0</v>
      </c>
      <c r="J331">
        <v>0</v>
      </c>
      <c r="K331">
        <v>100</v>
      </c>
      <c r="L331">
        <v>1</v>
      </c>
      <c r="M331">
        <v>1</v>
      </c>
      <c r="N331">
        <v>1</v>
      </c>
      <c r="O331" s="4">
        <v>0.375</v>
      </c>
      <c r="P331" s="4">
        <v>0.91666666666666663</v>
      </c>
      <c r="Q331" s="4">
        <v>0.375</v>
      </c>
      <c r="R331" s="4">
        <v>0.91666666666666663</v>
      </c>
      <c r="S331" s="4">
        <v>0.375</v>
      </c>
      <c r="T331" s="4">
        <v>0.91666666666666663</v>
      </c>
      <c r="U331" s="4">
        <v>0.375</v>
      </c>
      <c r="V331" s="4">
        <v>0.91666666666666663</v>
      </c>
      <c r="W331" s="4">
        <v>0.375</v>
      </c>
      <c r="X331" s="4">
        <v>0.91666666666666663</v>
      </c>
      <c r="Y331" s="4">
        <v>0.375</v>
      </c>
      <c r="Z331" s="4">
        <v>0.91666666666666663</v>
      </c>
      <c r="AA331" s="4">
        <v>0.375</v>
      </c>
      <c r="AB331" s="4">
        <v>0.91666666666666663</v>
      </c>
      <c r="AC331">
        <f t="shared" si="5"/>
        <v>1</v>
      </c>
    </row>
    <row r="332" spans="1:29" x14ac:dyDescent="0.2">
      <c r="A332" t="str">
        <f>'GeoNames Data'!B337</f>
        <v>King Street</v>
      </c>
      <c r="B332" t="s">
        <v>460</v>
      </c>
      <c r="C332" t="s">
        <v>444</v>
      </c>
      <c r="D332" t="s">
        <v>442</v>
      </c>
      <c r="E332">
        <v>10</v>
      </c>
      <c r="F332">
        <f>'GeoNames Data'!E337</f>
        <v>-33.894233700000001</v>
      </c>
      <c r="G332">
        <f>'GeoNames Data'!F337</f>
        <v>151.18263010000001</v>
      </c>
      <c r="H332">
        <v>2042</v>
      </c>
      <c r="I332">
        <v>0</v>
      </c>
      <c r="J332">
        <v>0</v>
      </c>
      <c r="K332">
        <v>100</v>
      </c>
      <c r="L332">
        <v>1</v>
      </c>
      <c r="M332">
        <v>1</v>
      </c>
      <c r="N332">
        <v>0</v>
      </c>
      <c r="O332" s="4">
        <v>0.45833333333333331</v>
      </c>
      <c r="P332" s="4">
        <v>0.99930555555555556</v>
      </c>
      <c r="Q332" s="4">
        <v>0.45833333333333331</v>
      </c>
      <c r="R332" s="4">
        <v>0.99930555555555556</v>
      </c>
      <c r="S332" s="4">
        <v>0.45833333333333331</v>
      </c>
      <c r="T332" s="4">
        <v>0.99930555555555556</v>
      </c>
      <c r="U332" s="4">
        <v>0.45833333333333331</v>
      </c>
      <c r="V332" s="4">
        <v>0.99930555555555556</v>
      </c>
      <c r="W332" s="4">
        <v>0.45833333333333331</v>
      </c>
      <c r="X332" s="4">
        <v>0.99930555555555556</v>
      </c>
      <c r="Y332" s="4">
        <v>0.45833333333333331</v>
      </c>
      <c r="Z332" s="4">
        <v>0.99930555555555556</v>
      </c>
      <c r="AA332" s="4">
        <v>0.45833333333333331</v>
      </c>
      <c r="AB332" s="4">
        <v>0.99930555555555556</v>
      </c>
      <c r="AC332">
        <f t="shared" si="5"/>
        <v>1</v>
      </c>
    </row>
    <row r="333" spans="1:29" x14ac:dyDescent="0.2">
      <c r="A333" t="str">
        <f>'GeoNames Data'!B338</f>
        <v>Palm Beach</v>
      </c>
      <c r="B333" t="s">
        <v>449</v>
      </c>
      <c r="C333" t="s">
        <v>444</v>
      </c>
      <c r="D333" t="s">
        <v>442</v>
      </c>
      <c r="E333">
        <v>10</v>
      </c>
      <c r="F333">
        <f>'GeoNames Data'!E338</f>
        <v>-33.596960000000003</v>
      </c>
      <c r="G333">
        <f>'GeoNames Data'!F338</f>
        <v>151.32504</v>
      </c>
      <c r="H333">
        <v>2108</v>
      </c>
      <c r="I333">
        <v>1</v>
      </c>
      <c r="L333">
        <v>0</v>
      </c>
      <c r="M333">
        <v>1</v>
      </c>
      <c r="N333">
        <v>1</v>
      </c>
      <c r="O333" s="4">
        <v>0</v>
      </c>
      <c r="P333" s="4">
        <v>0.99930555555555556</v>
      </c>
      <c r="Q333" s="4">
        <v>0</v>
      </c>
      <c r="R333" s="4">
        <v>0.99930555555555556</v>
      </c>
      <c r="S333" s="4">
        <v>0</v>
      </c>
      <c r="T333" s="4">
        <v>0.99930555555555556</v>
      </c>
      <c r="U333" s="4">
        <v>0</v>
      </c>
      <c r="V333" s="4">
        <v>0.99930555555555556</v>
      </c>
      <c r="W333" s="4">
        <v>0</v>
      </c>
      <c r="X333" s="4">
        <v>0.99930555555555556</v>
      </c>
      <c r="Y333" s="4">
        <v>0</v>
      </c>
      <c r="Z333" s="4">
        <v>0.99930555555555556</v>
      </c>
      <c r="AA333" s="4">
        <v>0</v>
      </c>
      <c r="AB333" s="4">
        <v>0.99930555555555556</v>
      </c>
      <c r="AC333">
        <f t="shared" si="5"/>
        <v>1</v>
      </c>
    </row>
    <row r="334" spans="1:29" x14ac:dyDescent="0.2">
      <c r="A334" t="str">
        <f>'GeoNames Data'!B339</f>
        <v>Mona Vale Beach</v>
      </c>
      <c r="B334" t="s">
        <v>449</v>
      </c>
      <c r="C334" t="s">
        <v>444</v>
      </c>
      <c r="D334" t="s">
        <v>442</v>
      </c>
      <c r="E334">
        <v>10</v>
      </c>
      <c r="F334">
        <f>'GeoNames Data'!E339</f>
        <v>-33.676639999999999</v>
      </c>
      <c r="G334">
        <f>'GeoNames Data'!F339</f>
        <v>151.3159</v>
      </c>
      <c r="H334">
        <v>2103</v>
      </c>
      <c r="I334">
        <v>1</v>
      </c>
      <c r="L334">
        <v>0</v>
      </c>
      <c r="M334">
        <v>1</v>
      </c>
      <c r="N334">
        <v>1</v>
      </c>
      <c r="O334" s="4">
        <v>0</v>
      </c>
      <c r="P334" s="4">
        <v>0.99930555555555556</v>
      </c>
      <c r="Q334" s="4">
        <v>0</v>
      </c>
      <c r="R334" s="4">
        <v>0.99930555555555556</v>
      </c>
      <c r="S334" s="4">
        <v>0</v>
      </c>
      <c r="T334" s="4">
        <v>0.99930555555555556</v>
      </c>
      <c r="U334" s="4">
        <v>0</v>
      </c>
      <c r="V334" s="4">
        <v>0.99930555555555556</v>
      </c>
      <c r="W334" s="4">
        <v>0</v>
      </c>
      <c r="X334" s="4">
        <v>0.99930555555555556</v>
      </c>
      <c r="Y334" s="4">
        <v>0</v>
      </c>
      <c r="Z334" s="4">
        <v>0.99930555555555556</v>
      </c>
      <c r="AA334" s="4">
        <v>0</v>
      </c>
      <c r="AB334" s="4">
        <v>0.99930555555555556</v>
      </c>
      <c r="AC334">
        <f t="shared" si="5"/>
        <v>1</v>
      </c>
    </row>
    <row r="335" spans="1:29" x14ac:dyDescent="0.2">
      <c r="A335" t="str">
        <f>'GeoNames Data'!B340</f>
        <v>Manly Beach</v>
      </c>
      <c r="B335" t="s">
        <v>449</v>
      </c>
      <c r="C335" t="s">
        <v>444</v>
      </c>
      <c r="D335" t="s">
        <v>442</v>
      </c>
      <c r="E335">
        <v>10</v>
      </c>
      <c r="F335" s="5">
        <v>-33.795372999999998</v>
      </c>
      <c r="G335" s="5">
        <v>151.28790799999999</v>
      </c>
      <c r="H335">
        <v>2095</v>
      </c>
      <c r="I335">
        <v>1</v>
      </c>
      <c r="L335">
        <v>0</v>
      </c>
      <c r="M335">
        <v>1</v>
      </c>
      <c r="N335">
        <v>1</v>
      </c>
      <c r="O335" s="4">
        <v>0</v>
      </c>
      <c r="P335" s="4">
        <v>0.99930555555555556</v>
      </c>
      <c r="Q335" s="4">
        <v>0</v>
      </c>
      <c r="R335" s="4">
        <v>0.99930555555555556</v>
      </c>
      <c r="S335" s="4">
        <v>0</v>
      </c>
      <c r="T335" s="4">
        <v>0.99930555555555556</v>
      </c>
      <c r="U335" s="4">
        <v>0</v>
      </c>
      <c r="V335" s="4">
        <v>0.99930555555555556</v>
      </c>
      <c r="W335" s="4">
        <v>0</v>
      </c>
      <c r="X335" s="4">
        <v>0.99930555555555556</v>
      </c>
      <c r="Y335" s="4">
        <v>0</v>
      </c>
      <c r="Z335" s="4">
        <v>0.99930555555555556</v>
      </c>
      <c r="AA335" s="4">
        <v>0</v>
      </c>
      <c r="AB335" s="4">
        <v>0.99930555555555556</v>
      </c>
      <c r="AC335">
        <f t="shared" si="5"/>
        <v>1</v>
      </c>
    </row>
    <row r="336" spans="1:29" x14ac:dyDescent="0.2">
      <c r="A336" t="str">
        <f>'GeoNames Data'!B341</f>
        <v>Long Reef Beach</v>
      </c>
      <c r="B336" t="s">
        <v>449</v>
      </c>
      <c r="C336" t="s">
        <v>444</v>
      </c>
      <c r="D336" t="s">
        <v>442</v>
      </c>
      <c r="E336">
        <v>10</v>
      </c>
      <c r="F336">
        <f>'GeoNames Data'!E341</f>
        <v>-33.74418</v>
      </c>
      <c r="G336">
        <f>'GeoNames Data'!F341</f>
        <v>151.30797999999999</v>
      </c>
      <c r="H336">
        <v>2097</v>
      </c>
      <c r="I336">
        <v>1</v>
      </c>
      <c r="L336">
        <v>0</v>
      </c>
      <c r="M336">
        <v>1</v>
      </c>
      <c r="N336">
        <v>1</v>
      </c>
      <c r="O336" s="4">
        <v>0</v>
      </c>
      <c r="P336" s="4">
        <v>0.99930555555555556</v>
      </c>
      <c r="Q336" s="4">
        <v>0</v>
      </c>
      <c r="R336" s="4">
        <v>0.99930555555555556</v>
      </c>
      <c r="S336" s="4">
        <v>0</v>
      </c>
      <c r="T336" s="4">
        <v>0.99930555555555556</v>
      </c>
      <c r="U336" s="4">
        <v>0</v>
      </c>
      <c r="V336" s="4">
        <v>0.99930555555555556</v>
      </c>
      <c r="W336" s="4">
        <v>0</v>
      </c>
      <c r="X336" s="4">
        <v>0.99930555555555556</v>
      </c>
      <c r="Y336" s="4">
        <v>0</v>
      </c>
      <c r="Z336" s="4">
        <v>0.99930555555555556</v>
      </c>
      <c r="AA336" s="4">
        <v>0</v>
      </c>
      <c r="AB336" s="4">
        <v>0.99930555555555556</v>
      </c>
      <c r="AC336">
        <f t="shared" si="5"/>
        <v>1</v>
      </c>
    </row>
    <row r="337" spans="1:29" x14ac:dyDescent="0.2">
      <c r="A337" t="str">
        <f>'GeoNames Data'!B342</f>
        <v>Long Beach</v>
      </c>
      <c r="C337" t="s">
        <v>444</v>
      </c>
      <c r="D337" t="s">
        <v>442</v>
      </c>
      <c r="E337">
        <v>10</v>
      </c>
      <c r="F337">
        <f>'GeoNames Data'!E342</f>
        <v>-33.6235</v>
      </c>
      <c r="G337">
        <f>'GeoNames Data'!F342</f>
        <v>151.31790000000001</v>
      </c>
      <c r="AC337">
        <f t="shared" si="5"/>
        <v>0</v>
      </c>
    </row>
    <row r="338" spans="1:29" x14ac:dyDescent="0.2">
      <c r="A338" t="str">
        <f>'GeoNames Data'!B343</f>
        <v>Lobster Beach</v>
      </c>
      <c r="B338" t="s">
        <v>449</v>
      </c>
      <c r="C338" t="s">
        <v>444</v>
      </c>
      <c r="D338" t="s">
        <v>442</v>
      </c>
      <c r="E338">
        <v>10</v>
      </c>
      <c r="F338" s="5">
        <v>-33.530448999999997</v>
      </c>
      <c r="G338" s="5">
        <v>151.34130200000001</v>
      </c>
      <c r="H338">
        <v>2257</v>
      </c>
      <c r="I338">
        <v>1</v>
      </c>
      <c r="L338">
        <v>0</v>
      </c>
      <c r="M338">
        <v>1</v>
      </c>
      <c r="N338">
        <v>1</v>
      </c>
      <c r="O338" s="4">
        <v>0</v>
      </c>
      <c r="P338" s="4">
        <v>0.99930555555555556</v>
      </c>
      <c r="Q338" s="4">
        <v>0</v>
      </c>
      <c r="R338" s="4">
        <v>0.99930555555555556</v>
      </c>
      <c r="S338" s="4">
        <v>0</v>
      </c>
      <c r="T338" s="4">
        <v>0.99930555555555556</v>
      </c>
      <c r="U338" s="4">
        <v>0</v>
      </c>
      <c r="V338" s="4">
        <v>0.99930555555555556</v>
      </c>
      <c r="W338" s="4">
        <v>0</v>
      </c>
      <c r="X338" s="4">
        <v>0.99930555555555556</v>
      </c>
      <c r="Y338" s="4">
        <v>0</v>
      </c>
      <c r="Z338" s="4">
        <v>0.99930555555555556</v>
      </c>
      <c r="AA338" s="4">
        <v>0</v>
      </c>
      <c r="AB338" s="4">
        <v>0.99930555555555556</v>
      </c>
      <c r="AC338">
        <f t="shared" si="5"/>
        <v>1</v>
      </c>
    </row>
    <row r="339" spans="1:29" x14ac:dyDescent="0.2">
      <c r="A339" t="s">
        <v>594</v>
      </c>
      <c r="B339" t="s">
        <v>449</v>
      </c>
      <c r="C339" t="s">
        <v>444</v>
      </c>
      <c r="D339" t="s">
        <v>442</v>
      </c>
      <c r="E339">
        <v>10</v>
      </c>
      <c r="F339">
        <f>'GeoNames Data'!E344</f>
        <v>-33.590351900000002</v>
      </c>
      <c r="G339">
        <f>'GeoNames Data'!F344</f>
        <v>151.30083970000001</v>
      </c>
      <c r="H339">
        <v>2108</v>
      </c>
      <c r="I339">
        <v>1</v>
      </c>
      <c r="L339">
        <v>0</v>
      </c>
      <c r="M339">
        <v>1</v>
      </c>
      <c r="N339">
        <v>1</v>
      </c>
      <c r="O339" s="4">
        <v>0</v>
      </c>
      <c r="P339" s="4">
        <v>0.99930555555555556</v>
      </c>
      <c r="Q339" s="4">
        <v>0</v>
      </c>
      <c r="R339" s="4">
        <v>0.99930555555555556</v>
      </c>
      <c r="S339" s="4">
        <v>0</v>
      </c>
      <c r="T339" s="4">
        <v>0.99930555555555556</v>
      </c>
      <c r="U339" s="4">
        <v>0</v>
      </c>
      <c r="V339" s="4">
        <v>0.99930555555555556</v>
      </c>
      <c r="W339" s="4">
        <v>0</v>
      </c>
      <c r="X339" s="4">
        <v>0.99930555555555556</v>
      </c>
      <c r="Y339" s="4">
        <v>0</v>
      </c>
      <c r="Z339" s="4">
        <v>0.99930555555555556</v>
      </c>
      <c r="AA339" s="4">
        <v>0</v>
      </c>
      <c r="AB339" s="4">
        <v>0.99930555555555556</v>
      </c>
      <c r="AC339">
        <f t="shared" si="5"/>
        <v>1</v>
      </c>
    </row>
    <row r="340" spans="1:29" x14ac:dyDescent="0.2">
      <c r="A340" t="str">
        <f>'GeoNames Data'!B345</f>
        <v>Jibbon Beach</v>
      </c>
      <c r="B340" t="s">
        <v>449</v>
      </c>
      <c r="C340" t="s">
        <v>444</v>
      </c>
      <c r="D340" t="s">
        <v>442</v>
      </c>
      <c r="E340">
        <v>10</v>
      </c>
      <c r="F340">
        <f>'GeoNames Data'!E345</f>
        <v>-34.081571599999997</v>
      </c>
      <c r="G340">
        <f>'GeoNames Data'!F345</f>
        <v>151.16162979999999</v>
      </c>
      <c r="H340">
        <v>2233</v>
      </c>
      <c r="I340">
        <v>1</v>
      </c>
      <c r="L340">
        <v>0</v>
      </c>
      <c r="M340">
        <v>1</v>
      </c>
      <c r="N340">
        <v>1</v>
      </c>
      <c r="O340" s="4">
        <v>0</v>
      </c>
      <c r="P340" s="4">
        <v>0.99930555555555556</v>
      </c>
      <c r="Q340" s="4">
        <v>0</v>
      </c>
      <c r="R340" s="4">
        <v>0.99930555555555556</v>
      </c>
      <c r="S340" s="4">
        <v>0</v>
      </c>
      <c r="T340" s="4">
        <v>0.99930555555555556</v>
      </c>
      <c r="U340" s="4">
        <v>0</v>
      </c>
      <c r="V340" s="4">
        <v>0.99930555555555556</v>
      </c>
      <c r="W340" s="4">
        <v>0</v>
      </c>
      <c r="X340" s="4">
        <v>0.99930555555555556</v>
      </c>
      <c r="Y340" s="4">
        <v>0</v>
      </c>
      <c r="Z340" s="4">
        <v>0.99930555555555556</v>
      </c>
      <c r="AA340" s="4">
        <v>0</v>
      </c>
      <c r="AB340" s="4">
        <v>0.99930555555555556</v>
      </c>
      <c r="AC340">
        <f t="shared" si="5"/>
        <v>1</v>
      </c>
    </row>
    <row r="341" spans="1:29" x14ac:dyDescent="0.2">
      <c r="A341" t="str">
        <f>'GeoNames Data'!B346</f>
        <v>Hungry Beach</v>
      </c>
      <c r="C341" t="s">
        <v>444</v>
      </c>
      <c r="D341" t="s">
        <v>442</v>
      </c>
      <c r="E341">
        <v>10</v>
      </c>
      <c r="F341">
        <f>'GeoNames Data'!E346</f>
        <v>-33.548499999999997</v>
      </c>
      <c r="G341">
        <f>'GeoNames Data'!F346</f>
        <v>151.27619999999999</v>
      </c>
      <c r="AC341">
        <f t="shared" si="5"/>
        <v>0</v>
      </c>
    </row>
    <row r="342" spans="1:29" x14ac:dyDescent="0.2">
      <c r="A342" t="str">
        <f>'GeoNames Data'!B347</f>
        <v>Halletts Beach</v>
      </c>
      <c r="C342" t="s">
        <v>444</v>
      </c>
      <c r="D342" t="s">
        <v>442</v>
      </c>
      <c r="E342">
        <v>10</v>
      </c>
      <c r="F342">
        <f>'GeoNames Data'!E347</f>
        <v>-33.6</v>
      </c>
      <c r="G342">
        <f>'GeoNames Data'!F347</f>
        <v>151.23333</v>
      </c>
      <c r="AC342">
        <f t="shared" si="5"/>
        <v>0</v>
      </c>
    </row>
    <row r="343" spans="1:29" x14ac:dyDescent="0.2">
      <c r="A343" t="str">
        <f>'GeoNames Data'!B349</f>
        <v>Fishermans Beach</v>
      </c>
      <c r="B343" t="s">
        <v>449</v>
      </c>
      <c r="C343" t="s">
        <v>444</v>
      </c>
      <c r="D343" t="s">
        <v>442</v>
      </c>
      <c r="E343">
        <v>10</v>
      </c>
      <c r="F343">
        <f>'GeoNames Data'!E349</f>
        <v>-33.73659</v>
      </c>
      <c r="G343">
        <f>'GeoNames Data'!F349</f>
        <v>151.30607000000001</v>
      </c>
      <c r="H343">
        <v>2097</v>
      </c>
      <c r="I343">
        <v>1</v>
      </c>
      <c r="L343">
        <v>0</v>
      </c>
      <c r="M343">
        <v>1</v>
      </c>
      <c r="N343">
        <v>1</v>
      </c>
      <c r="O343" s="4">
        <v>0</v>
      </c>
      <c r="P343" s="4">
        <v>0.99930555555555556</v>
      </c>
      <c r="Q343" s="4">
        <v>0</v>
      </c>
      <c r="R343" s="4">
        <v>0.99930555555555556</v>
      </c>
      <c r="S343" s="4">
        <v>0</v>
      </c>
      <c r="T343" s="4">
        <v>0.99930555555555556</v>
      </c>
      <c r="U343" s="4">
        <v>0</v>
      </c>
      <c r="V343" s="4">
        <v>0.99930555555555556</v>
      </c>
      <c r="W343" s="4">
        <v>0</v>
      </c>
      <c r="X343" s="4">
        <v>0.99930555555555556</v>
      </c>
      <c r="Y343" s="4">
        <v>0</v>
      </c>
      <c r="Z343" s="4">
        <v>0.99930555555555556</v>
      </c>
      <c r="AA343" s="4">
        <v>0</v>
      </c>
      <c r="AB343" s="4">
        <v>0.99930555555555556</v>
      </c>
      <c r="AC343">
        <f t="shared" si="5"/>
        <v>1</v>
      </c>
    </row>
    <row r="344" spans="1:29" x14ac:dyDescent="0.2">
      <c r="A344" t="str">
        <f>'GeoNames Data'!B350</f>
        <v>Bongin Bongin Beach</v>
      </c>
      <c r="C344" t="s">
        <v>444</v>
      </c>
      <c r="D344" t="s">
        <v>442</v>
      </c>
      <c r="E344">
        <v>11</v>
      </c>
      <c r="F344">
        <f>'GeoNames Data'!E350</f>
        <v>-33.682070000000003</v>
      </c>
      <c r="G344">
        <f>'GeoNames Data'!F350</f>
        <v>151.31195</v>
      </c>
      <c r="AC344">
        <f t="shared" si="5"/>
        <v>0</v>
      </c>
    </row>
    <row r="345" spans="1:29" x14ac:dyDescent="0.2">
      <c r="A345" t="str">
        <f>'GeoNames Data'!B351</f>
        <v>Bondi Beach</v>
      </c>
      <c r="B345" t="s">
        <v>449</v>
      </c>
      <c r="C345" t="s">
        <v>444</v>
      </c>
      <c r="D345" t="s">
        <v>442</v>
      </c>
      <c r="E345">
        <v>12</v>
      </c>
      <c r="F345">
        <f>'GeoNames Data'!E351</f>
        <v>-33.891689999999997</v>
      </c>
      <c r="G345">
        <f>'GeoNames Data'!F351</f>
        <v>151.27762000000001</v>
      </c>
      <c r="H345">
        <v>2026</v>
      </c>
      <c r="I345">
        <v>1</v>
      </c>
      <c r="L345">
        <v>0</v>
      </c>
      <c r="M345">
        <v>1</v>
      </c>
      <c r="N345">
        <v>1</v>
      </c>
      <c r="O345" s="4">
        <v>0</v>
      </c>
      <c r="P345" s="4">
        <v>0.99930555555555556</v>
      </c>
      <c r="Q345" s="4">
        <v>0</v>
      </c>
      <c r="R345" s="4">
        <v>0.99930555555555556</v>
      </c>
      <c r="S345" s="4">
        <v>0</v>
      </c>
      <c r="T345" s="4">
        <v>0.99930555555555556</v>
      </c>
      <c r="U345" s="4">
        <v>0</v>
      </c>
      <c r="V345" s="4">
        <v>0.99930555555555556</v>
      </c>
      <c r="W345" s="4">
        <v>0</v>
      </c>
      <c r="X345" s="4">
        <v>0.99930555555555556</v>
      </c>
      <c r="Y345" s="4">
        <v>0</v>
      </c>
      <c r="Z345" s="4">
        <v>0.99930555555555556</v>
      </c>
      <c r="AA345" s="4">
        <v>0</v>
      </c>
      <c r="AB345" s="4">
        <v>0.99930555555555556</v>
      </c>
      <c r="AC345">
        <f t="shared" si="5"/>
        <v>1</v>
      </c>
    </row>
    <row r="346" spans="1:29" x14ac:dyDescent="0.2">
      <c r="A346" t="str">
        <f>'GeoNames Data'!B352</f>
        <v>Bilgola Beach</v>
      </c>
      <c r="B346" t="s">
        <v>449</v>
      </c>
      <c r="C346" t="s">
        <v>444</v>
      </c>
      <c r="D346" t="s">
        <v>442</v>
      </c>
      <c r="E346">
        <v>13</v>
      </c>
      <c r="F346">
        <f>'GeoNames Data'!E352</f>
        <v>-33.645850000000003</v>
      </c>
      <c r="G346">
        <f>'GeoNames Data'!F352</f>
        <v>151.32809</v>
      </c>
      <c r="H346">
        <v>2107</v>
      </c>
      <c r="I346">
        <v>1</v>
      </c>
      <c r="L346">
        <v>0</v>
      </c>
      <c r="M346">
        <v>1</v>
      </c>
      <c r="N346">
        <v>1</v>
      </c>
      <c r="O346" s="4">
        <v>0</v>
      </c>
      <c r="P346" s="4">
        <v>0.99930555555555556</v>
      </c>
      <c r="Q346" s="4">
        <v>0</v>
      </c>
      <c r="R346" s="4">
        <v>0.99930555555555556</v>
      </c>
      <c r="S346" s="4">
        <v>0</v>
      </c>
      <c r="T346" s="4">
        <v>0.99930555555555556</v>
      </c>
      <c r="U346" s="4">
        <v>0</v>
      </c>
      <c r="V346" s="4">
        <v>0.99930555555555556</v>
      </c>
      <c r="W346" s="4">
        <v>0</v>
      </c>
      <c r="X346" s="4">
        <v>0.99930555555555556</v>
      </c>
      <c r="Y346" s="4">
        <v>0</v>
      </c>
      <c r="Z346" s="4">
        <v>0.99930555555555556</v>
      </c>
      <c r="AA346" s="4">
        <v>0</v>
      </c>
      <c r="AB346" s="4">
        <v>0.99930555555555556</v>
      </c>
      <c r="AC346">
        <f t="shared" si="5"/>
        <v>1</v>
      </c>
    </row>
    <row r="347" spans="1:29" x14ac:dyDescent="0.2">
      <c r="A347" t="str">
        <f>'GeoNames Data'!B353</f>
        <v>Garie Beach</v>
      </c>
      <c r="B347" t="s">
        <v>449</v>
      </c>
      <c r="C347" t="s">
        <v>444</v>
      </c>
      <c r="D347" t="s">
        <v>442</v>
      </c>
      <c r="E347">
        <v>14</v>
      </c>
      <c r="F347">
        <f>'GeoNames Data'!E353</f>
        <v>-34.168320000000001</v>
      </c>
      <c r="G347">
        <f>'GeoNames Data'!F353</f>
        <v>151.06998999999999</v>
      </c>
      <c r="H347">
        <v>2233</v>
      </c>
      <c r="I347">
        <v>0</v>
      </c>
      <c r="J347">
        <v>0</v>
      </c>
      <c r="K347">
        <v>12</v>
      </c>
      <c r="L347">
        <v>0</v>
      </c>
      <c r="M347">
        <v>1</v>
      </c>
      <c r="N347">
        <v>1</v>
      </c>
      <c r="O347" s="4">
        <v>0.29166666666666669</v>
      </c>
      <c r="P347" s="4">
        <v>0.85416666666666663</v>
      </c>
      <c r="Q347" s="4">
        <v>0.29166666666666669</v>
      </c>
      <c r="R347" s="4">
        <v>0.85416666666666663</v>
      </c>
      <c r="S347" s="4">
        <v>0.29166666666666669</v>
      </c>
      <c r="T347" s="4">
        <v>0.85416666666666663</v>
      </c>
      <c r="U347" s="4">
        <v>0.29166666666666669</v>
      </c>
      <c r="V347" s="4">
        <v>0.85416666666666663</v>
      </c>
      <c r="W347" s="4">
        <v>0.29166666666666669</v>
      </c>
      <c r="X347" s="4">
        <v>0.85416666666666663</v>
      </c>
      <c r="Y347" s="4">
        <v>0.29166666666666669</v>
      </c>
      <c r="Z347" s="4">
        <v>0.85416666666666663</v>
      </c>
      <c r="AA347" s="4">
        <v>0.29166666666666669</v>
      </c>
      <c r="AB347" s="4">
        <v>0.85416666666666663</v>
      </c>
      <c r="AC347">
        <f t="shared" si="5"/>
        <v>1</v>
      </c>
    </row>
    <row r="348" spans="1:29" x14ac:dyDescent="0.2">
      <c r="A348" t="str">
        <f>'GeoNames Data'!B354</f>
        <v>Hordern Beach</v>
      </c>
      <c r="C348" t="s">
        <v>444</v>
      </c>
      <c r="D348" t="s">
        <v>442</v>
      </c>
      <c r="E348">
        <v>15</v>
      </c>
      <c r="F348">
        <f>'GeoNames Data'!E354</f>
        <v>-34.082189999999997</v>
      </c>
      <c r="G348">
        <f>'GeoNames Data'!F354</f>
        <v>151.14679000000001</v>
      </c>
      <c r="AC348">
        <f t="shared" si="5"/>
        <v>0</v>
      </c>
    </row>
    <row r="349" spans="1:29" x14ac:dyDescent="0.2">
      <c r="A349" t="str">
        <f>'GeoNames Data'!B355</f>
        <v>Cronulla Beach</v>
      </c>
      <c r="B349" t="s">
        <v>449</v>
      </c>
      <c r="C349" t="s">
        <v>444</v>
      </c>
      <c r="D349" t="s">
        <v>442</v>
      </c>
      <c r="E349">
        <v>16</v>
      </c>
      <c r="F349">
        <f>'GeoNames Data'!E355</f>
        <v>-34.037300000000002</v>
      </c>
      <c r="G349">
        <f>'GeoNames Data'!F355</f>
        <v>151.17225999999999</v>
      </c>
      <c r="H349">
        <v>2231</v>
      </c>
      <c r="I349">
        <v>1</v>
      </c>
      <c r="L349">
        <v>0</v>
      </c>
      <c r="M349">
        <v>1</v>
      </c>
      <c r="N349">
        <v>1</v>
      </c>
      <c r="O349" s="4">
        <v>0</v>
      </c>
      <c r="P349" s="4">
        <v>0.99930555555555556</v>
      </c>
      <c r="Q349" s="4">
        <v>0</v>
      </c>
      <c r="R349" s="4">
        <v>0.99930555555555556</v>
      </c>
      <c r="S349" s="4">
        <v>0</v>
      </c>
      <c r="T349" s="4">
        <v>0.99930555555555556</v>
      </c>
      <c r="U349" s="4">
        <v>0</v>
      </c>
      <c r="V349" s="4">
        <v>0.99930555555555556</v>
      </c>
      <c r="W349" s="4">
        <v>0</v>
      </c>
      <c r="X349" s="4">
        <v>0.99930555555555556</v>
      </c>
      <c r="Y349" s="4">
        <v>0</v>
      </c>
      <c r="Z349" s="4">
        <v>0.99930555555555556</v>
      </c>
      <c r="AA349" s="4">
        <v>0</v>
      </c>
      <c r="AB349" s="4">
        <v>0.99930555555555556</v>
      </c>
      <c r="AC349">
        <f t="shared" si="5"/>
        <v>1</v>
      </c>
    </row>
    <row r="350" spans="1:29" x14ac:dyDescent="0.2">
      <c r="A350" t="str">
        <f>'GeoNames Data'!B356</f>
        <v>Kurnell Beach</v>
      </c>
      <c r="C350" t="s">
        <v>444</v>
      </c>
      <c r="D350" t="s">
        <v>442</v>
      </c>
      <c r="E350">
        <v>17</v>
      </c>
      <c r="F350">
        <f>'GeoNames Data'!E356</f>
        <v>-34.00667</v>
      </c>
      <c r="G350">
        <f>'GeoNames Data'!F356</f>
        <v>151.21549999999999</v>
      </c>
      <c r="AC350">
        <f t="shared" si="5"/>
        <v>0</v>
      </c>
    </row>
    <row r="351" spans="1:29" x14ac:dyDescent="0.2">
      <c r="A351" t="str">
        <f>'GeoNames Data'!B357</f>
        <v>Maroubra Beach</v>
      </c>
      <c r="B351" t="s">
        <v>449</v>
      </c>
      <c r="C351" t="s">
        <v>444</v>
      </c>
      <c r="D351" t="s">
        <v>442</v>
      </c>
      <c r="E351">
        <v>18</v>
      </c>
      <c r="F351">
        <f>'GeoNames Data'!E357</f>
        <v>-33.948680000000003</v>
      </c>
      <c r="G351">
        <f>'GeoNames Data'!F357</f>
        <v>151.25722999999999</v>
      </c>
      <c r="H351">
        <v>2035</v>
      </c>
      <c r="I351">
        <v>1</v>
      </c>
      <c r="L351">
        <v>0</v>
      </c>
      <c r="M351">
        <v>1</v>
      </c>
      <c r="N351">
        <v>1</v>
      </c>
      <c r="O351" s="4">
        <v>0</v>
      </c>
      <c r="P351" s="4">
        <v>0.99930555555555556</v>
      </c>
      <c r="Q351" s="4">
        <v>0</v>
      </c>
      <c r="R351" s="4">
        <v>0.99930555555555556</v>
      </c>
      <c r="S351" s="4">
        <v>0</v>
      </c>
      <c r="T351" s="4">
        <v>0.99930555555555556</v>
      </c>
      <c r="U351" s="4">
        <v>0</v>
      </c>
      <c r="V351" s="4">
        <v>0.99930555555555556</v>
      </c>
      <c r="W351" s="4">
        <v>0</v>
      </c>
      <c r="X351" s="4">
        <v>0.99930555555555556</v>
      </c>
      <c r="Y351" s="4">
        <v>0</v>
      </c>
      <c r="Z351" s="4">
        <v>0.99930555555555556</v>
      </c>
      <c r="AA351" s="4">
        <v>0</v>
      </c>
      <c r="AB351" s="4">
        <v>0.99930555555555556</v>
      </c>
      <c r="AC351">
        <f t="shared" si="5"/>
        <v>1</v>
      </c>
    </row>
    <row r="352" spans="1:29" x14ac:dyDescent="0.2">
      <c r="A352" t="str">
        <f>'GeoNames Data'!B358</f>
        <v>Lady Robinsons Beach</v>
      </c>
      <c r="C352" t="s">
        <v>444</v>
      </c>
      <c r="D352" t="s">
        <v>442</v>
      </c>
      <c r="E352">
        <v>19</v>
      </c>
      <c r="F352">
        <f>'GeoNames Data'!E358</f>
        <v>-33.965409999999999</v>
      </c>
      <c r="G352">
        <f>'GeoNames Data'!F358</f>
        <v>151.15539999999999</v>
      </c>
      <c r="AC352">
        <f t="shared" si="5"/>
        <v>0</v>
      </c>
    </row>
    <row r="353" spans="1:29" x14ac:dyDescent="0.2">
      <c r="A353" t="str">
        <f>'GeoNames Data'!B359</f>
        <v>Cobblers Beach</v>
      </c>
      <c r="C353" t="s">
        <v>444</v>
      </c>
      <c r="D353" t="s">
        <v>442</v>
      </c>
      <c r="E353">
        <v>20</v>
      </c>
      <c r="F353">
        <f>'GeoNames Data'!E359</f>
        <v>-33.82611</v>
      </c>
      <c r="G353">
        <f>'GeoNames Data'!F359</f>
        <v>151.26249999999999</v>
      </c>
      <c r="AC353">
        <f t="shared" si="5"/>
        <v>0</v>
      </c>
    </row>
    <row r="354" spans="1:29" x14ac:dyDescent="0.2">
      <c r="A354" t="str">
        <f>'GeoNames Data'!B360</f>
        <v>Deewhy Beach</v>
      </c>
      <c r="B354" t="s">
        <v>449</v>
      </c>
      <c r="C354" t="s">
        <v>444</v>
      </c>
      <c r="D354" t="s">
        <v>442</v>
      </c>
      <c r="E354">
        <v>21</v>
      </c>
      <c r="F354">
        <f>'GeoNames Data'!E360</f>
        <v>-33.75</v>
      </c>
      <c r="G354">
        <f>'GeoNames Data'!F360</f>
        <v>151.30000000000001</v>
      </c>
      <c r="H354">
        <v>2099</v>
      </c>
      <c r="I354">
        <v>1</v>
      </c>
      <c r="L354">
        <v>0</v>
      </c>
      <c r="M354">
        <v>1</v>
      </c>
      <c r="N354">
        <v>1</v>
      </c>
      <c r="O354" s="4">
        <v>0</v>
      </c>
      <c r="P354" s="4">
        <v>0.99930555555555556</v>
      </c>
      <c r="Q354" s="4">
        <v>0</v>
      </c>
      <c r="R354" s="4">
        <v>0.99930555555555556</v>
      </c>
      <c r="S354" s="4">
        <v>0</v>
      </c>
      <c r="T354" s="4">
        <v>0.99930555555555556</v>
      </c>
      <c r="U354" s="4">
        <v>0</v>
      </c>
      <c r="V354" s="4">
        <v>0.99930555555555556</v>
      </c>
      <c r="W354" s="4">
        <v>0</v>
      </c>
      <c r="X354" s="4">
        <v>0.99930555555555556</v>
      </c>
      <c r="Y354" s="4">
        <v>0</v>
      </c>
      <c r="Z354" s="4">
        <v>0.99930555555555556</v>
      </c>
      <c r="AA354" s="4">
        <v>0</v>
      </c>
      <c r="AB354" s="4">
        <v>0.99930555555555556</v>
      </c>
      <c r="AC354">
        <f t="shared" si="5"/>
        <v>1</v>
      </c>
    </row>
    <row r="355" spans="1:29" x14ac:dyDescent="0.2">
      <c r="A355" t="str">
        <f>'GeoNames Data'!B361</f>
        <v>Marley Beach</v>
      </c>
      <c r="C355" t="s">
        <v>444</v>
      </c>
      <c r="D355" t="s">
        <v>442</v>
      </c>
      <c r="E355">
        <v>22</v>
      </c>
      <c r="F355">
        <f>'GeoNames Data'!E361</f>
        <v>-34.114719999999998</v>
      </c>
      <c r="G355">
        <f>'GeoNames Data'!F361</f>
        <v>151.14152999999999</v>
      </c>
      <c r="AC355">
        <f t="shared" si="5"/>
        <v>0</v>
      </c>
    </row>
    <row r="356" spans="1:29" x14ac:dyDescent="0.2">
      <c r="A356" t="str">
        <f>'GeoNames Data'!B362</f>
        <v>Avalon Beach</v>
      </c>
      <c r="C356" t="s">
        <v>444</v>
      </c>
      <c r="D356" t="s">
        <v>442</v>
      </c>
      <c r="E356">
        <v>23</v>
      </c>
      <c r="F356">
        <f>'GeoNames Data'!E362</f>
        <v>-33.631799999999998</v>
      </c>
      <c r="G356">
        <f>'GeoNames Data'!F362</f>
        <v>151.31790000000001</v>
      </c>
      <c r="AC356">
        <f t="shared" si="5"/>
        <v>0</v>
      </c>
    </row>
    <row r="357" spans="1:29" x14ac:dyDescent="0.2">
      <c r="A357" t="str">
        <f>'GeoNames Data'!B363</f>
        <v>Balmoral Beach</v>
      </c>
      <c r="C357" t="s">
        <v>444</v>
      </c>
      <c r="D357" t="s">
        <v>442</v>
      </c>
      <c r="E357">
        <v>24</v>
      </c>
      <c r="F357">
        <f>'GeoNames Data'!E363</f>
        <v>-33.827249999999999</v>
      </c>
      <c r="G357">
        <f>'GeoNames Data'!F363</f>
        <v>151.25220999999999</v>
      </c>
      <c r="AC357">
        <f t="shared" si="5"/>
        <v>0</v>
      </c>
    </row>
    <row r="358" spans="1:29" x14ac:dyDescent="0.2">
      <c r="A358" t="str">
        <f>'GeoNames Data'!B364</f>
        <v>Barrenjoey Beach</v>
      </c>
      <c r="C358" t="s">
        <v>444</v>
      </c>
      <c r="D358" t="s">
        <v>442</v>
      </c>
      <c r="E358">
        <v>25</v>
      </c>
      <c r="F358">
        <f>'GeoNames Data'!E364</f>
        <v>-33.590200000000003</v>
      </c>
      <c r="G358">
        <f>'GeoNames Data'!F364</f>
        <v>151.3262</v>
      </c>
      <c r="AC358">
        <f t="shared" si="5"/>
        <v>0</v>
      </c>
    </row>
    <row r="359" spans="1:29" x14ac:dyDescent="0.2">
      <c r="A359" t="str">
        <f>'GeoNames Data'!B365</f>
        <v>Basin Beach</v>
      </c>
      <c r="C359" t="s">
        <v>444</v>
      </c>
      <c r="D359" t="s">
        <v>442</v>
      </c>
      <c r="E359">
        <v>26</v>
      </c>
      <c r="F359">
        <f>'GeoNames Data'!E365</f>
        <v>-33.665199999999999</v>
      </c>
      <c r="G359">
        <f>'GeoNames Data'!F365</f>
        <v>151.31790000000001</v>
      </c>
      <c r="AC359">
        <f t="shared" si="5"/>
        <v>0</v>
      </c>
    </row>
    <row r="360" spans="1:29" x14ac:dyDescent="0.2">
      <c r="A360" t="str">
        <f>'GeoNames Data'!B366</f>
        <v>Blackwoods Beach</v>
      </c>
      <c r="C360" t="s">
        <v>444</v>
      </c>
      <c r="D360" t="s">
        <v>442</v>
      </c>
      <c r="E360">
        <v>27</v>
      </c>
      <c r="F360">
        <f>'GeoNames Data'!E366</f>
        <v>-34.06073</v>
      </c>
      <c r="G360">
        <f>'GeoNames Data'!F366</f>
        <v>151.15713</v>
      </c>
      <c r="AC360">
        <f t="shared" si="5"/>
        <v>0</v>
      </c>
    </row>
    <row r="361" spans="1:29" x14ac:dyDescent="0.2">
      <c r="A361" t="str">
        <f>'GeoNames Data'!B367</f>
        <v>Bradleys Beach</v>
      </c>
      <c r="C361" t="s">
        <v>444</v>
      </c>
      <c r="D361" t="s">
        <v>442</v>
      </c>
      <c r="E361">
        <v>28</v>
      </c>
      <c r="F361">
        <f>'GeoNames Data'!E367</f>
        <v>-33.531799999999997</v>
      </c>
      <c r="G361">
        <f>'GeoNames Data'!F367</f>
        <v>151.2346</v>
      </c>
      <c r="AC361">
        <f t="shared" si="5"/>
        <v>0</v>
      </c>
    </row>
    <row r="362" spans="1:29" x14ac:dyDescent="0.2">
      <c r="A362" t="str">
        <f>'GeoNames Data'!B368</f>
        <v>Bronte Beach</v>
      </c>
      <c r="B362" t="s">
        <v>449</v>
      </c>
      <c r="C362" t="s">
        <v>444</v>
      </c>
      <c r="D362" t="s">
        <v>442</v>
      </c>
      <c r="E362">
        <v>29</v>
      </c>
      <c r="F362">
        <f>'GeoNames Data'!E368</f>
        <v>-33.903410000000001</v>
      </c>
      <c r="G362">
        <f>'GeoNames Data'!F368</f>
        <v>151.26839000000001</v>
      </c>
      <c r="H362">
        <v>2024</v>
      </c>
      <c r="I362">
        <v>1</v>
      </c>
      <c r="L362">
        <v>0</v>
      </c>
      <c r="M362">
        <v>1</v>
      </c>
      <c r="N362">
        <v>1</v>
      </c>
      <c r="O362" s="4">
        <v>0</v>
      </c>
      <c r="P362" s="4">
        <v>0.99930555555555556</v>
      </c>
      <c r="Q362" s="4">
        <v>0</v>
      </c>
      <c r="R362" s="4">
        <v>0.99930555555555556</v>
      </c>
      <c r="S362" s="4">
        <v>0</v>
      </c>
      <c r="T362" s="4">
        <v>0.99930555555555556</v>
      </c>
      <c r="U362" s="4">
        <v>0</v>
      </c>
      <c r="V362" s="4">
        <v>0.99930555555555556</v>
      </c>
      <c r="W362" s="4">
        <v>0</v>
      </c>
      <c r="X362" s="4">
        <v>0.99930555555555556</v>
      </c>
      <c r="Y362" s="4">
        <v>0</v>
      </c>
      <c r="Z362" s="4">
        <v>0.99930555555555556</v>
      </c>
      <c r="AA362" s="4">
        <v>0</v>
      </c>
      <c r="AB362" s="4">
        <v>0.99930555555555556</v>
      </c>
      <c r="AC362">
        <f t="shared" si="5"/>
        <v>1</v>
      </c>
    </row>
    <row r="363" spans="1:29" x14ac:dyDescent="0.2">
      <c r="A363" t="str">
        <f>'GeoNames Data'!B369</f>
        <v>Bulgo Beach</v>
      </c>
      <c r="C363" t="s">
        <v>444</v>
      </c>
      <c r="D363" t="s">
        <v>442</v>
      </c>
      <c r="E363">
        <v>30</v>
      </c>
      <c r="F363">
        <f>'GeoNames Data'!E369</f>
        <v>-34.216030000000003</v>
      </c>
      <c r="G363">
        <f>'GeoNames Data'!F369</f>
        <v>151.01073</v>
      </c>
      <c r="AC363">
        <f t="shared" si="5"/>
        <v>0</v>
      </c>
    </row>
    <row r="364" spans="1:29" x14ac:dyDescent="0.2">
      <c r="A364" t="str">
        <f>'GeoNames Data'!B370</f>
        <v>Castle Rock Beach</v>
      </c>
      <c r="C364" t="s">
        <v>444</v>
      </c>
      <c r="D364" t="s">
        <v>442</v>
      </c>
      <c r="E364">
        <v>31</v>
      </c>
      <c r="F364">
        <f>'GeoNames Data'!E370</f>
        <v>-33.811750000000004</v>
      </c>
      <c r="G364">
        <f>'GeoNames Data'!F370</f>
        <v>151.25927999999999</v>
      </c>
      <c r="AC364">
        <f t="shared" si="5"/>
        <v>0</v>
      </c>
    </row>
    <row r="365" spans="1:29" x14ac:dyDescent="0.2">
      <c r="A365" t="str">
        <f>'GeoNames Data'!B371</f>
        <v>Chinamans Beach</v>
      </c>
      <c r="C365" t="s">
        <v>444</v>
      </c>
      <c r="D365" t="s">
        <v>442</v>
      </c>
      <c r="E365">
        <v>32</v>
      </c>
      <c r="F365">
        <f>'GeoNames Data'!E371</f>
        <v>-33.814100000000003</v>
      </c>
      <c r="G365">
        <f>'GeoNames Data'!F371</f>
        <v>151.24816000000001</v>
      </c>
      <c r="AC365">
        <f t="shared" si="5"/>
        <v>0</v>
      </c>
    </row>
    <row r="366" spans="1:29" x14ac:dyDescent="0.2">
      <c r="A366" t="str">
        <f>'GeoNames Data'!B372</f>
        <v>Clontarf Beach</v>
      </c>
      <c r="C366" t="s">
        <v>444</v>
      </c>
      <c r="D366" t="s">
        <v>442</v>
      </c>
      <c r="E366">
        <v>33</v>
      </c>
      <c r="F366">
        <f>'GeoNames Data'!E372</f>
        <v>-33.807169999999999</v>
      </c>
      <c r="G366">
        <f>'GeoNames Data'!F372</f>
        <v>151.25135</v>
      </c>
      <c r="AC366">
        <f t="shared" si="5"/>
        <v>0</v>
      </c>
    </row>
    <row r="367" spans="1:29" x14ac:dyDescent="0.2">
      <c r="A367" t="str">
        <f>'GeoNames Data'!B373</f>
        <v>Clovelly Beach</v>
      </c>
      <c r="B367" t="s">
        <v>449</v>
      </c>
      <c r="C367" t="s">
        <v>444</v>
      </c>
      <c r="D367" t="s">
        <v>442</v>
      </c>
      <c r="E367">
        <v>10</v>
      </c>
      <c r="F367">
        <f>'GeoNames Data'!E373</f>
        <v>-33.913760000000003</v>
      </c>
      <c r="G367">
        <f>'GeoNames Data'!F373</f>
        <v>151.26668000000001</v>
      </c>
      <c r="H367">
        <v>2031</v>
      </c>
      <c r="I367">
        <v>1</v>
      </c>
      <c r="L367">
        <v>0</v>
      </c>
      <c r="M367">
        <v>1</v>
      </c>
      <c r="N367">
        <v>1</v>
      </c>
      <c r="O367" s="4">
        <v>0</v>
      </c>
      <c r="P367" s="4">
        <v>0.99930555555555556</v>
      </c>
      <c r="Q367" s="4">
        <v>0</v>
      </c>
      <c r="R367" s="4">
        <v>0.99930555555555556</v>
      </c>
      <c r="S367" s="4">
        <v>0</v>
      </c>
      <c r="T367" s="4">
        <v>0.99930555555555556</v>
      </c>
      <c r="U367" s="4">
        <v>0</v>
      </c>
      <c r="V367" s="4">
        <v>0.99930555555555556</v>
      </c>
      <c r="W367" s="4">
        <v>0</v>
      </c>
      <c r="X367" s="4">
        <v>0.99930555555555556</v>
      </c>
      <c r="Y367" s="4">
        <v>0</v>
      </c>
      <c r="Z367" s="4">
        <v>0.99930555555555556</v>
      </c>
      <c r="AA367" s="4">
        <v>0</v>
      </c>
      <c r="AB367" s="4">
        <v>0.99930555555555556</v>
      </c>
      <c r="AC367">
        <f t="shared" si="5"/>
        <v>1</v>
      </c>
    </row>
    <row r="368" spans="1:29" x14ac:dyDescent="0.2">
      <c r="A368" t="str">
        <f>'GeoNames Data'!B374</f>
        <v>Collins Beach</v>
      </c>
      <c r="C368" t="s">
        <v>444</v>
      </c>
      <c r="D368" t="s">
        <v>442</v>
      </c>
      <c r="E368">
        <v>10</v>
      </c>
      <c r="F368">
        <f>'GeoNames Data'!E374</f>
        <v>-33.808320000000002</v>
      </c>
      <c r="G368">
        <f>'GeoNames Data'!F374</f>
        <v>151.29129</v>
      </c>
      <c r="AC368">
        <f t="shared" si="5"/>
        <v>0</v>
      </c>
    </row>
    <row r="369" spans="1:29" x14ac:dyDescent="0.2">
      <c r="A369" t="str">
        <f>'GeoNames Data'!B375</f>
        <v>Croppy Beach</v>
      </c>
      <c r="C369" t="s">
        <v>444</v>
      </c>
      <c r="D369" t="s">
        <v>442</v>
      </c>
      <c r="E369">
        <v>10</v>
      </c>
      <c r="F369">
        <f>'GeoNames Data'!E375</f>
        <v>-33.556800000000003</v>
      </c>
      <c r="G369">
        <f>'GeoNames Data'!F375</f>
        <v>151.25120000000001</v>
      </c>
      <c r="AC369">
        <f t="shared" si="5"/>
        <v>0</v>
      </c>
    </row>
    <row r="370" spans="1:29" x14ac:dyDescent="0.2">
      <c r="A370" t="str">
        <f>'GeoNames Data'!B376</f>
        <v>Curl Curl Beach</v>
      </c>
      <c r="B370" t="s">
        <v>449</v>
      </c>
      <c r="C370" t="s">
        <v>444</v>
      </c>
      <c r="D370" t="s">
        <v>442</v>
      </c>
      <c r="E370">
        <v>10</v>
      </c>
      <c r="F370">
        <f>'GeoNames Data'!E376</f>
        <v>-33.773499999999999</v>
      </c>
      <c r="G370">
        <f>'GeoNames Data'!F376</f>
        <v>151.29289</v>
      </c>
      <c r="H370">
        <v>2096</v>
      </c>
      <c r="I370">
        <v>1</v>
      </c>
      <c r="L370">
        <v>0</v>
      </c>
      <c r="M370">
        <v>1</v>
      </c>
      <c r="N370">
        <v>1</v>
      </c>
      <c r="O370" s="4">
        <v>0</v>
      </c>
      <c r="P370" s="4">
        <v>0.99930555555555556</v>
      </c>
      <c r="Q370" s="4">
        <v>0</v>
      </c>
      <c r="R370" s="4">
        <v>0.99930555555555556</v>
      </c>
      <c r="S370" s="4">
        <v>0</v>
      </c>
      <c r="T370" s="4">
        <v>0.99930555555555556</v>
      </c>
      <c r="U370" s="4">
        <v>0</v>
      </c>
      <c r="V370" s="4">
        <v>0.99930555555555556</v>
      </c>
      <c r="W370" s="4">
        <v>0</v>
      </c>
      <c r="X370" s="4">
        <v>0.99930555555555556</v>
      </c>
      <c r="Y370" s="4">
        <v>0</v>
      </c>
      <c r="Z370" s="4">
        <v>0.99930555555555556</v>
      </c>
      <c r="AA370" s="4">
        <v>0</v>
      </c>
      <c r="AB370" s="4">
        <v>0.99930555555555556</v>
      </c>
      <c r="AC370">
        <f t="shared" si="5"/>
        <v>1</v>
      </c>
    </row>
    <row r="371" spans="1:29" x14ac:dyDescent="0.2">
      <c r="A371" t="str">
        <f>'GeoNames Data'!B377</f>
        <v>Currawong Beach</v>
      </c>
      <c r="C371" t="s">
        <v>444</v>
      </c>
      <c r="D371" t="s">
        <v>442</v>
      </c>
      <c r="E371">
        <v>10</v>
      </c>
      <c r="F371">
        <f>'GeoNames Data'!E377</f>
        <v>-33.598500000000001</v>
      </c>
      <c r="G371">
        <f>'GeoNames Data'!F377</f>
        <v>151.30118999999999</v>
      </c>
      <c r="AC371">
        <f t="shared" si="5"/>
        <v>0</v>
      </c>
    </row>
    <row r="372" spans="1:29" x14ac:dyDescent="0.2">
      <c r="A372" t="str">
        <f>'GeoNames Data'!B378</f>
        <v>Edwards Beach</v>
      </c>
      <c r="C372" t="s">
        <v>444</v>
      </c>
      <c r="D372" t="s">
        <v>442</v>
      </c>
      <c r="E372">
        <v>10</v>
      </c>
      <c r="F372">
        <f>'GeoNames Data'!E378</f>
        <v>-33.82085</v>
      </c>
      <c r="G372">
        <f>'GeoNames Data'!F378</f>
        <v>151.25108</v>
      </c>
      <c r="AC372">
        <f t="shared" si="5"/>
        <v>0</v>
      </c>
    </row>
    <row r="373" spans="1:29" x14ac:dyDescent="0.2">
      <c r="A373" t="str">
        <f>'GeoNames Data'!B379</f>
        <v>Eleanor Beach</v>
      </c>
      <c r="C373" t="s">
        <v>444</v>
      </c>
      <c r="D373" t="s">
        <v>442</v>
      </c>
      <c r="E373">
        <v>10</v>
      </c>
      <c r="F373">
        <f>'GeoNames Data'!E379</f>
        <v>-33.565199999999997</v>
      </c>
      <c r="G373">
        <f>'GeoNames Data'!F379</f>
        <v>151.2346</v>
      </c>
      <c r="AC373">
        <f t="shared" si="5"/>
        <v>0</v>
      </c>
    </row>
    <row r="374" spans="1:29" x14ac:dyDescent="0.2">
      <c r="A374" t="str">
        <f>'GeoNames Data'!B380</f>
        <v>Elouera Beach</v>
      </c>
      <c r="C374" t="s">
        <v>444</v>
      </c>
      <c r="D374" t="s">
        <v>442</v>
      </c>
      <c r="E374">
        <v>10</v>
      </c>
      <c r="F374">
        <f>'GeoNames Data'!E380</f>
        <v>-34.045699999999997</v>
      </c>
      <c r="G374">
        <f>'GeoNames Data'!F380</f>
        <v>151.15960999999999</v>
      </c>
      <c r="AC374">
        <f t="shared" si="5"/>
        <v>0</v>
      </c>
    </row>
    <row r="375" spans="1:29" x14ac:dyDescent="0.2">
      <c r="A375" t="str">
        <f>'GeoNames Data'!B381</f>
        <v>Fairlight Beach</v>
      </c>
      <c r="C375" t="s">
        <v>444</v>
      </c>
      <c r="D375" t="s">
        <v>442</v>
      </c>
      <c r="E375">
        <v>10</v>
      </c>
      <c r="F375">
        <f>'GeoNames Data'!E381</f>
        <v>-33.798499999999997</v>
      </c>
      <c r="G375">
        <f>'GeoNames Data'!F381</f>
        <v>151.27619999999999</v>
      </c>
      <c r="AC375">
        <f t="shared" si="5"/>
        <v>0</v>
      </c>
    </row>
    <row r="376" spans="1:29" x14ac:dyDescent="0.2">
      <c r="A376" t="str">
        <f>'GeoNames Data'!B382</f>
        <v>Fairy Bower Beach</v>
      </c>
      <c r="C376" t="s">
        <v>444</v>
      </c>
      <c r="D376" t="s">
        <v>442</v>
      </c>
      <c r="E376">
        <v>10</v>
      </c>
      <c r="F376">
        <f>'GeoNames Data'!E382</f>
        <v>-33.800829999999998</v>
      </c>
      <c r="G376">
        <f>'GeoNames Data'!F382</f>
        <v>151.29392000000001</v>
      </c>
      <c r="AC376">
        <f t="shared" si="5"/>
        <v>0</v>
      </c>
    </row>
    <row r="377" spans="1:29" x14ac:dyDescent="0.2">
      <c r="A377" t="str">
        <f>'GeoNames Data'!B383</f>
        <v>Flannel Flower Beach</v>
      </c>
      <c r="C377" t="s">
        <v>444</v>
      </c>
      <c r="D377" t="s">
        <v>442</v>
      </c>
      <c r="E377">
        <v>10</v>
      </c>
      <c r="F377">
        <f>'GeoNames Data'!E383</f>
        <v>-33.573500000000003</v>
      </c>
      <c r="G377">
        <f>'GeoNames Data'!F383</f>
        <v>151.30118999999999</v>
      </c>
      <c r="AC377">
        <f t="shared" si="5"/>
        <v>0</v>
      </c>
    </row>
    <row r="378" spans="1:29" x14ac:dyDescent="0.2">
      <c r="A378" t="str">
        <f>'GeoNames Data'!B384</f>
        <v>Flint and Steel Beach</v>
      </c>
      <c r="C378" t="s">
        <v>444</v>
      </c>
      <c r="D378" t="s">
        <v>442</v>
      </c>
      <c r="E378">
        <v>10</v>
      </c>
      <c r="F378">
        <f>'GeoNames Data'!E384</f>
        <v>-33.573500000000003</v>
      </c>
      <c r="G378">
        <f>'GeoNames Data'!F384</f>
        <v>151.28460999999999</v>
      </c>
      <c r="AC378">
        <f t="shared" si="5"/>
        <v>0</v>
      </c>
    </row>
    <row r="379" spans="1:29" x14ac:dyDescent="0.2">
      <c r="A379" t="str">
        <f>'GeoNames Data'!B385</f>
        <v>Forty Baskets Beach</v>
      </c>
      <c r="C379" t="s">
        <v>444</v>
      </c>
      <c r="D379" t="s">
        <v>442</v>
      </c>
      <c r="E379">
        <v>10</v>
      </c>
      <c r="F379">
        <f>'GeoNames Data'!E385</f>
        <v>-33.798499999999997</v>
      </c>
      <c r="G379">
        <f>'GeoNames Data'!F385</f>
        <v>151.2679</v>
      </c>
      <c r="AC379">
        <f t="shared" si="5"/>
        <v>0</v>
      </c>
    </row>
    <row r="380" spans="1:29" x14ac:dyDescent="0.2">
      <c r="A380" t="str">
        <f>'GeoNames Data'!B386</f>
        <v>Freshwater Beach</v>
      </c>
      <c r="B380" t="s">
        <v>449</v>
      </c>
      <c r="C380" t="s">
        <v>444</v>
      </c>
      <c r="D380" t="s">
        <v>442</v>
      </c>
      <c r="E380">
        <v>10</v>
      </c>
      <c r="F380">
        <f>'GeoNames Data'!E386</f>
        <v>-33.781469999999999</v>
      </c>
      <c r="G380">
        <f>'GeoNames Data'!F386</f>
        <v>151.29074</v>
      </c>
      <c r="H380">
        <v>2096</v>
      </c>
      <c r="I380">
        <v>1</v>
      </c>
      <c r="L380">
        <v>0</v>
      </c>
      <c r="M380">
        <v>1</v>
      </c>
      <c r="N380">
        <v>1</v>
      </c>
      <c r="O380" s="4">
        <v>0</v>
      </c>
      <c r="P380" s="4">
        <v>0.99930555555555556</v>
      </c>
      <c r="Q380" s="4">
        <v>0</v>
      </c>
      <c r="R380" s="4">
        <v>0.99930555555555556</v>
      </c>
      <c r="S380" s="4">
        <v>0</v>
      </c>
      <c r="T380" s="4">
        <v>0.99930555555555556</v>
      </c>
      <c r="U380" s="4">
        <v>0</v>
      </c>
      <c r="V380" s="4">
        <v>0.99930555555555556</v>
      </c>
      <c r="W380" s="4">
        <v>0</v>
      </c>
      <c r="X380" s="4">
        <v>0.99930555555555556</v>
      </c>
      <c r="Y380" s="4">
        <v>0</v>
      </c>
      <c r="Z380" s="4">
        <v>0.99930555555555556</v>
      </c>
      <c r="AA380" s="4">
        <v>0</v>
      </c>
      <c r="AB380" s="4">
        <v>0.99930555555555556</v>
      </c>
      <c r="AC380">
        <f t="shared" si="5"/>
        <v>1</v>
      </c>
    </row>
    <row r="381" spans="1:29" x14ac:dyDescent="0.2">
      <c r="A381" t="str">
        <f>'GeoNames Data'!B387</f>
        <v>Gibsons Beach</v>
      </c>
      <c r="C381" t="s">
        <v>444</v>
      </c>
      <c r="D381" t="s">
        <v>442</v>
      </c>
      <c r="E381">
        <v>10</v>
      </c>
      <c r="F381">
        <f>'GeoNames Data'!E387</f>
        <v>-33.846339999999998</v>
      </c>
      <c r="G381">
        <f>'GeoNames Data'!F387</f>
        <v>151.28115</v>
      </c>
      <c r="AC381">
        <f t="shared" si="5"/>
        <v>0</v>
      </c>
    </row>
    <row r="382" spans="1:29" x14ac:dyDescent="0.2">
      <c r="A382" t="str">
        <f>'GeoNames Data'!B388</f>
        <v>Graces Shore</v>
      </c>
      <c r="C382" t="s">
        <v>444</v>
      </c>
      <c r="D382" t="s">
        <v>442</v>
      </c>
      <c r="E382">
        <v>10</v>
      </c>
      <c r="F382">
        <f>'GeoNames Data'!E388</f>
        <v>-33.523499999999999</v>
      </c>
      <c r="G382">
        <f>'GeoNames Data'!F388</f>
        <v>151.17618999999999</v>
      </c>
      <c r="AC382">
        <f t="shared" si="5"/>
        <v>0</v>
      </c>
    </row>
    <row r="383" spans="1:29" x14ac:dyDescent="0.2">
      <c r="A383" t="str">
        <f>'GeoNames Data'!B389</f>
        <v>Gunyah Beach</v>
      </c>
      <c r="C383" t="s">
        <v>444</v>
      </c>
      <c r="D383" t="s">
        <v>442</v>
      </c>
      <c r="E383">
        <v>10</v>
      </c>
      <c r="F383">
        <f>'GeoNames Data'!E389</f>
        <v>-34.082659999999997</v>
      </c>
      <c r="G383">
        <f>'GeoNames Data'!F389</f>
        <v>151.15323000000001</v>
      </c>
      <c r="AC383">
        <f t="shared" si="5"/>
        <v>0</v>
      </c>
    </row>
    <row r="384" spans="1:29" x14ac:dyDescent="0.2">
      <c r="A384" t="str">
        <f>'GeoNames Data'!B390</f>
        <v>Gunyah Beach</v>
      </c>
      <c r="C384" t="s">
        <v>444</v>
      </c>
      <c r="D384" t="s">
        <v>442</v>
      </c>
      <c r="E384">
        <v>10</v>
      </c>
      <c r="F384">
        <f>'GeoNames Data'!E390</f>
        <v>-33.573500000000003</v>
      </c>
      <c r="G384">
        <f>'GeoNames Data'!F390</f>
        <v>151.24290999999999</v>
      </c>
      <c r="AC384">
        <f t="shared" si="5"/>
        <v>0</v>
      </c>
    </row>
    <row r="385" spans="1:29" x14ac:dyDescent="0.2">
      <c r="A385" t="str">
        <f>'GeoNames Data'!B391</f>
        <v>Iron Ladder Beach</v>
      </c>
      <c r="C385" t="s">
        <v>444</v>
      </c>
      <c r="D385" t="s">
        <v>442</v>
      </c>
      <c r="E385">
        <v>10</v>
      </c>
      <c r="F385">
        <f>'GeoNames Data'!E391</f>
        <v>-33.540199999999999</v>
      </c>
      <c r="G385">
        <f>'GeoNames Data'!F391</f>
        <v>151.34289999999999</v>
      </c>
      <c r="AC385">
        <f t="shared" si="5"/>
        <v>0</v>
      </c>
    </row>
    <row r="386" spans="1:29" x14ac:dyDescent="0.2">
      <c r="A386" t="str">
        <f>'GeoNames Data'!B392</f>
        <v>Cabbage Tree Beach</v>
      </c>
      <c r="C386" t="s">
        <v>444</v>
      </c>
      <c r="D386" t="s">
        <v>442</v>
      </c>
      <c r="E386">
        <v>10</v>
      </c>
      <c r="F386">
        <f>'GeoNames Data'!E392</f>
        <v>-33.798499999999997</v>
      </c>
      <c r="G386">
        <f>'GeoNames Data'!F392</f>
        <v>151.28460999999999</v>
      </c>
      <c r="AC386">
        <f t="shared" ref="AC386:AC449" si="6">IF(OR(COUNTIF(A386:I386, "")&gt;0, COUNTIF(L386:AB386, "")&gt;0), 0, 1)</f>
        <v>0</v>
      </c>
    </row>
    <row r="387" spans="1:29" x14ac:dyDescent="0.2">
      <c r="A387" t="str">
        <f>'GeoNames Data'!B393</f>
        <v>Elephants Back</v>
      </c>
      <c r="C387" t="s">
        <v>444</v>
      </c>
      <c r="D387" t="s">
        <v>442</v>
      </c>
      <c r="E387">
        <v>10</v>
      </c>
      <c r="F387">
        <f>'GeoNames Data'!E393</f>
        <v>-33.9985</v>
      </c>
      <c r="G387">
        <f>'GeoNames Data'!F393</f>
        <v>151.15119999999999</v>
      </c>
      <c r="AC387">
        <f t="shared" si="6"/>
        <v>0</v>
      </c>
    </row>
    <row r="388" spans="1:29" x14ac:dyDescent="0.2">
      <c r="A388" t="str">
        <f>'GeoNames Data'!B394</f>
        <v>Farrells Beach</v>
      </c>
      <c r="C388" t="s">
        <v>444</v>
      </c>
      <c r="D388" t="s">
        <v>442</v>
      </c>
      <c r="E388">
        <v>10</v>
      </c>
      <c r="F388">
        <f>'GeoNames Data'!E394</f>
        <v>-33.631799999999998</v>
      </c>
      <c r="G388">
        <f>'GeoNames Data'!F394</f>
        <v>151.30118999999999</v>
      </c>
      <c r="AC388">
        <f t="shared" si="6"/>
        <v>0</v>
      </c>
    </row>
    <row r="389" spans="1:29" x14ac:dyDescent="0.2">
      <c r="A389" t="str">
        <f>'GeoNames Data'!B395</f>
        <v>Harbord Beach</v>
      </c>
      <c r="C389" t="s">
        <v>444</v>
      </c>
      <c r="D389" t="s">
        <v>442</v>
      </c>
      <c r="E389">
        <v>10</v>
      </c>
      <c r="F389">
        <f>'GeoNames Data'!E395</f>
        <v>-33.774560000000001</v>
      </c>
      <c r="G389">
        <f>'GeoNames Data'!F395</f>
        <v>151.29334</v>
      </c>
      <c r="AC389">
        <f t="shared" si="6"/>
        <v>0</v>
      </c>
    </row>
    <row r="390" spans="1:29" x14ac:dyDescent="0.2">
      <c r="A390" t="str">
        <f>'GeoNames Data'!B396</f>
        <v>Kutti Beach</v>
      </c>
      <c r="C390" t="s">
        <v>444</v>
      </c>
      <c r="D390" t="s">
        <v>442</v>
      </c>
      <c r="E390">
        <v>10</v>
      </c>
      <c r="F390">
        <f>'GeoNames Data'!E396</f>
        <v>-33.847230000000003</v>
      </c>
      <c r="G390">
        <f>'GeoNames Data'!F396</f>
        <v>151.27896000000001</v>
      </c>
      <c r="AC390">
        <f t="shared" si="6"/>
        <v>0</v>
      </c>
    </row>
    <row r="391" spans="1:29" x14ac:dyDescent="0.2">
      <c r="A391" t="str">
        <f>'GeoNames Data'!B397</f>
        <v>Lady Bay Beach</v>
      </c>
      <c r="C391" t="s">
        <v>444</v>
      </c>
      <c r="D391" t="s">
        <v>442</v>
      </c>
      <c r="E391">
        <v>10</v>
      </c>
      <c r="F391">
        <f>'GeoNames Data'!E397</f>
        <v>-33.831800000000001</v>
      </c>
      <c r="G391">
        <f>'GeoNames Data'!F397</f>
        <v>151.28460999999999</v>
      </c>
      <c r="AC391">
        <f t="shared" si="6"/>
        <v>0</v>
      </c>
    </row>
    <row r="392" spans="1:29" x14ac:dyDescent="0.2">
      <c r="A392" t="str">
        <f>'GeoNames Data'!B398</f>
        <v>Lady Jane Beach</v>
      </c>
      <c r="C392" t="s">
        <v>444</v>
      </c>
      <c r="D392" t="s">
        <v>442</v>
      </c>
      <c r="E392">
        <v>10</v>
      </c>
      <c r="F392">
        <f>'GeoNames Data'!E398</f>
        <v>-33.831800000000001</v>
      </c>
      <c r="G392">
        <f>'GeoNames Data'!F398</f>
        <v>151.28460999999999</v>
      </c>
      <c r="AC392">
        <f t="shared" si="6"/>
        <v>0</v>
      </c>
    </row>
    <row r="393" spans="1:29" x14ac:dyDescent="0.2">
      <c r="A393" t="str">
        <f>'GeoNames Data'!B399</f>
        <v>Lady Jane Martin Beach</v>
      </c>
      <c r="C393" t="s">
        <v>444</v>
      </c>
      <c r="D393" t="s">
        <v>442</v>
      </c>
      <c r="E393">
        <v>10</v>
      </c>
      <c r="F393">
        <f>'GeoNames Data'!E399</f>
        <v>-33.831800000000001</v>
      </c>
      <c r="G393">
        <f>'GeoNames Data'!F399</f>
        <v>151.28460999999999</v>
      </c>
      <c r="AC393">
        <f t="shared" si="6"/>
        <v>0</v>
      </c>
    </row>
    <row r="394" spans="1:29" x14ac:dyDescent="0.2">
      <c r="A394" t="str">
        <f>'GeoNames Data'!B400</f>
        <v>Lady Martins Beach</v>
      </c>
      <c r="C394" t="s">
        <v>444</v>
      </c>
      <c r="D394" t="s">
        <v>442</v>
      </c>
      <c r="E394">
        <v>10</v>
      </c>
      <c r="F394">
        <f>'GeoNames Data'!E400</f>
        <v>-33.864669999999997</v>
      </c>
      <c r="G394">
        <f>'GeoNames Data'!F400</f>
        <v>151.25385</v>
      </c>
      <c r="AC394">
        <f t="shared" si="6"/>
        <v>0</v>
      </c>
    </row>
    <row r="395" spans="1:29" x14ac:dyDescent="0.2">
      <c r="A395" t="str">
        <f>'GeoNames Data'!B401</f>
        <v>Little Patonga Beach</v>
      </c>
      <c r="C395" t="s">
        <v>444</v>
      </c>
      <c r="D395" t="s">
        <v>442</v>
      </c>
      <c r="E395">
        <v>10</v>
      </c>
      <c r="F395">
        <f>'GeoNames Data'!E401</f>
        <v>-33.565199999999997</v>
      </c>
      <c r="G395">
        <f>'GeoNames Data'!F401</f>
        <v>151.2679</v>
      </c>
      <c r="AC395">
        <f t="shared" si="6"/>
        <v>0</v>
      </c>
    </row>
    <row r="396" spans="1:29" x14ac:dyDescent="0.2">
      <c r="A396" t="str">
        <f>'GeoNames Data'!B402</f>
        <v>Little Wobby Beach</v>
      </c>
      <c r="C396" t="s">
        <v>444</v>
      </c>
      <c r="D396" t="s">
        <v>442</v>
      </c>
      <c r="E396">
        <v>10</v>
      </c>
      <c r="F396">
        <f>'GeoNames Data'!E402</f>
        <v>-33.548499999999997</v>
      </c>
      <c r="G396">
        <f>'GeoNames Data'!F402</f>
        <v>151.25120000000001</v>
      </c>
      <c r="AC396">
        <f t="shared" si="6"/>
        <v>0</v>
      </c>
    </row>
    <row r="397" spans="1:29" x14ac:dyDescent="0.2">
      <c r="A397" t="str">
        <f>'GeoNames Data'!B403</f>
        <v>Malabar Beach</v>
      </c>
      <c r="C397" t="s">
        <v>444</v>
      </c>
      <c r="D397" t="s">
        <v>442</v>
      </c>
      <c r="E397">
        <v>10</v>
      </c>
      <c r="F397">
        <f>'GeoNames Data'!E403</f>
        <v>-33.963900000000002</v>
      </c>
      <c r="G397">
        <f>'GeoNames Data'!F403</f>
        <v>151.25234</v>
      </c>
      <c r="AC397">
        <f t="shared" si="6"/>
        <v>0</v>
      </c>
    </row>
    <row r="398" spans="1:29" x14ac:dyDescent="0.2">
      <c r="A398" t="str">
        <f>'GeoNames Data'!B404</f>
        <v>Milk Beach</v>
      </c>
      <c r="C398" t="s">
        <v>444</v>
      </c>
      <c r="D398" t="s">
        <v>442</v>
      </c>
      <c r="E398">
        <v>10</v>
      </c>
      <c r="F398">
        <f>'GeoNames Data'!E404</f>
        <v>-33.8568</v>
      </c>
      <c r="G398">
        <f>'GeoNames Data'!F404</f>
        <v>151.2679</v>
      </c>
      <c r="AC398">
        <f t="shared" si="6"/>
        <v>0</v>
      </c>
    </row>
    <row r="399" spans="1:29" x14ac:dyDescent="0.2">
      <c r="A399" t="str">
        <f>'GeoNames Data'!B405</f>
        <v>Dirty Haul Beach</v>
      </c>
      <c r="C399" t="s">
        <v>444</v>
      </c>
      <c r="D399" t="s">
        <v>442</v>
      </c>
      <c r="E399">
        <v>10</v>
      </c>
      <c r="F399">
        <f>'GeoNames Data'!E405</f>
        <v>-33.798499999999997</v>
      </c>
      <c r="G399">
        <f>'GeoNames Data'!F405</f>
        <v>151.2679</v>
      </c>
      <c r="AC399">
        <f t="shared" si="6"/>
        <v>0</v>
      </c>
    </row>
    <row r="400" spans="1:29" x14ac:dyDescent="0.2">
      <c r="A400" t="str">
        <f>'GeoNames Data'!B406</f>
        <v>Eora Beach</v>
      </c>
      <c r="C400" t="s">
        <v>444</v>
      </c>
      <c r="D400" t="s">
        <v>442</v>
      </c>
      <c r="E400">
        <v>10</v>
      </c>
      <c r="F400">
        <f>'GeoNames Data'!E406</f>
        <v>-33.898499999999999</v>
      </c>
      <c r="G400">
        <f>'GeoNames Data'!F406</f>
        <v>150.9512</v>
      </c>
      <c r="AC400">
        <f t="shared" si="6"/>
        <v>0</v>
      </c>
    </row>
    <row r="401" spans="1:29" x14ac:dyDescent="0.2">
      <c r="A401" t="str">
        <f>'GeoNames Data'!B407</f>
        <v>Grand Flaneur Beach</v>
      </c>
      <c r="C401" t="s">
        <v>444</v>
      </c>
      <c r="D401" t="s">
        <v>442</v>
      </c>
      <c r="E401">
        <v>10</v>
      </c>
      <c r="F401">
        <f>'GeoNames Data'!E407</f>
        <v>-33.898499999999999</v>
      </c>
      <c r="G401">
        <f>'GeoNames Data'!F407</f>
        <v>150.9512</v>
      </c>
      <c r="AC401">
        <f t="shared" si="6"/>
        <v>0</v>
      </c>
    </row>
    <row r="402" spans="1:29" x14ac:dyDescent="0.2">
      <c r="A402" t="str">
        <f>'GeoNames Data'!B408</f>
        <v>Wanda Beach</v>
      </c>
      <c r="C402" t="s">
        <v>444</v>
      </c>
      <c r="D402" t="s">
        <v>442</v>
      </c>
      <c r="E402">
        <v>10</v>
      </c>
      <c r="F402">
        <f>'GeoNames Data'!E408</f>
        <v>-34.048499999999997</v>
      </c>
      <c r="G402">
        <f>'GeoNames Data'!F408</f>
        <v>151.16789</v>
      </c>
      <c r="AC402">
        <f t="shared" si="6"/>
        <v>0</v>
      </c>
    </row>
    <row r="403" spans="1:29" x14ac:dyDescent="0.2">
      <c r="A403" t="str">
        <f>'GeoNames Data'!B409</f>
        <v>West Head Beach</v>
      </c>
      <c r="C403" t="s">
        <v>444</v>
      </c>
      <c r="D403" t="s">
        <v>442</v>
      </c>
      <c r="E403">
        <v>10</v>
      </c>
      <c r="F403">
        <f>'GeoNames Data'!E409</f>
        <v>-33.581359999999997</v>
      </c>
      <c r="G403">
        <f>'GeoNames Data'!F409</f>
        <v>151.30895000000001</v>
      </c>
      <c r="AC403">
        <f t="shared" si="6"/>
        <v>0</v>
      </c>
    </row>
    <row r="404" spans="1:29" x14ac:dyDescent="0.2">
      <c r="A404" t="str">
        <f>'GeoNames Data'!B410</f>
        <v>Wants Beach</v>
      </c>
      <c r="C404" t="s">
        <v>444</v>
      </c>
      <c r="D404" t="s">
        <v>442</v>
      </c>
      <c r="E404">
        <v>10</v>
      </c>
      <c r="F404">
        <f>'GeoNames Data'!E410</f>
        <v>-34.070540000000001</v>
      </c>
      <c r="G404">
        <f>'GeoNames Data'!F410</f>
        <v>151.05968999999999</v>
      </c>
      <c r="AC404">
        <f t="shared" si="6"/>
        <v>0</v>
      </c>
    </row>
    <row r="405" spans="1:29" x14ac:dyDescent="0.2">
      <c r="A405" t="str">
        <f>'GeoNames Data'!B411</f>
        <v>Warriewood Beach</v>
      </c>
      <c r="C405" t="s">
        <v>444</v>
      </c>
      <c r="D405" t="s">
        <v>442</v>
      </c>
      <c r="E405">
        <v>10</v>
      </c>
      <c r="F405">
        <f>'GeoNames Data'!E411</f>
        <v>-33.681800000000003</v>
      </c>
      <c r="G405">
        <f>'GeoNames Data'!F411</f>
        <v>151.30959999999999</v>
      </c>
      <c r="AC405">
        <f t="shared" si="6"/>
        <v>0</v>
      </c>
    </row>
    <row r="406" spans="1:29" x14ac:dyDescent="0.2">
      <c r="A406" t="str">
        <f>'GeoNames Data'!B412</f>
        <v>Washaway Beach</v>
      </c>
      <c r="C406" t="s">
        <v>444</v>
      </c>
      <c r="D406" t="s">
        <v>442</v>
      </c>
      <c r="E406">
        <v>10</v>
      </c>
      <c r="F406">
        <f>'GeoNames Data'!E412</f>
        <v>-33.814990000000002</v>
      </c>
      <c r="G406">
        <f>'GeoNames Data'!F412</f>
        <v>151.26356000000001</v>
      </c>
      <c r="AC406">
        <f t="shared" si="6"/>
        <v>0</v>
      </c>
    </row>
    <row r="407" spans="1:29" x14ac:dyDescent="0.2">
      <c r="A407" t="str">
        <f>'GeoNames Data'!B413</f>
        <v>Wattamolla Beach</v>
      </c>
      <c r="C407" t="s">
        <v>444</v>
      </c>
      <c r="D407" t="s">
        <v>442</v>
      </c>
      <c r="E407">
        <v>10</v>
      </c>
      <c r="F407">
        <f>'GeoNames Data'!E413</f>
        <v>-34.137419999999999</v>
      </c>
      <c r="G407">
        <f>'GeoNames Data'!F413</f>
        <v>151.11437000000001</v>
      </c>
      <c r="AC407">
        <f t="shared" si="6"/>
        <v>0</v>
      </c>
    </row>
    <row r="408" spans="1:29" x14ac:dyDescent="0.2">
      <c r="A408" t="str">
        <f>'GeoNames Data'!B414</f>
        <v>Whiting Beach</v>
      </c>
      <c r="C408" t="s">
        <v>444</v>
      </c>
      <c r="D408" t="s">
        <v>442</v>
      </c>
      <c r="E408">
        <v>10</v>
      </c>
      <c r="F408">
        <f>'GeoNames Data'!E414</f>
        <v>-33.831800000000001</v>
      </c>
      <c r="G408">
        <f>'GeoNames Data'!F414</f>
        <v>151.2346</v>
      </c>
      <c r="AC408">
        <f t="shared" si="6"/>
        <v>0</v>
      </c>
    </row>
    <row r="409" spans="1:29" x14ac:dyDescent="0.2">
      <c r="A409" t="str">
        <f>'GeoNames Data'!B415</f>
        <v>Narrabeen Beach</v>
      </c>
      <c r="B409" t="s">
        <v>449</v>
      </c>
      <c r="C409" t="s">
        <v>444</v>
      </c>
      <c r="D409" t="s">
        <v>442</v>
      </c>
      <c r="E409">
        <v>10</v>
      </c>
      <c r="F409">
        <f>'GeoNames Data'!E415</f>
        <v>-33.715350000000001</v>
      </c>
      <c r="G409">
        <f>'GeoNames Data'!F415</f>
        <v>151.30074999999999</v>
      </c>
      <c r="H409">
        <v>2101</v>
      </c>
      <c r="I409">
        <v>1</v>
      </c>
      <c r="L409">
        <v>0</v>
      </c>
      <c r="M409">
        <v>1</v>
      </c>
      <c r="N409">
        <v>1</v>
      </c>
      <c r="O409" s="4">
        <v>0</v>
      </c>
      <c r="P409" s="4">
        <v>0.99930555555555556</v>
      </c>
      <c r="Q409" s="4">
        <v>0</v>
      </c>
      <c r="R409" s="4">
        <v>0.99930555555555556</v>
      </c>
      <c r="S409" s="4">
        <v>0</v>
      </c>
      <c r="T409" s="4">
        <v>0.99930555555555556</v>
      </c>
      <c r="U409" s="4">
        <v>0</v>
      </c>
      <c r="V409" s="4">
        <v>0.99930555555555556</v>
      </c>
      <c r="W409" s="4">
        <v>0</v>
      </c>
      <c r="X409" s="4">
        <v>0.99930555555555556</v>
      </c>
      <c r="Y409" s="4">
        <v>0</v>
      </c>
      <c r="Z409" s="4">
        <v>0.99930555555555556</v>
      </c>
      <c r="AA409" s="4">
        <v>0</v>
      </c>
      <c r="AB409" s="4">
        <v>0.99930555555555556</v>
      </c>
      <c r="AC409">
        <f t="shared" si="6"/>
        <v>1</v>
      </c>
    </row>
    <row r="410" spans="1:29" x14ac:dyDescent="0.2">
      <c r="A410" t="str">
        <f>'GeoNames Data'!B416</f>
        <v>Newport Beach</v>
      </c>
      <c r="C410" t="s">
        <v>444</v>
      </c>
      <c r="D410" t="s">
        <v>442</v>
      </c>
      <c r="E410">
        <v>10</v>
      </c>
      <c r="F410">
        <f>'GeoNames Data'!E416</f>
        <v>-33.648499999999999</v>
      </c>
      <c r="G410">
        <f>'GeoNames Data'!F416</f>
        <v>151.31790000000001</v>
      </c>
      <c r="AC410">
        <f t="shared" si="6"/>
        <v>0</v>
      </c>
    </row>
    <row r="411" spans="1:29" x14ac:dyDescent="0.2">
      <c r="A411" t="str">
        <f>'GeoNames Data'!B417</f>
        <v>North Curl Curl Beach</v>
      </c>
      <c r="C411" t="s">
        <v>444</v>
      </c>
      <c r="D411" t="s">
        <v>442</v>
      </c>
      <c r="E411">
        <v>10</v>
      </c>
      <c r="F411">
        <f>'GeoNames Data'!E417</f>
        <v>-33.766950000000001</v>
      </c>
      <c r="G411">
        <f>'GeoNames Data'!F417</f>
        <v>151.29963000000001</v>
      </c>
      <c r="AC411">
        <f t="shared" si="6"/>
        <v>0</v>
      </c>
    </row>
    <row r="412" spans="1:29" x14ac:dyDescent="0.2">
      <c r="A412" t="str">
        <f>'GeoNames Data'!B418</f>
        <v>North Steyne Beach</v>
      </c>
      <c r="C412" t="s">
        <v>444</v>
      </c>
      <c r="D412" t="s">
        <v>442</v>
      </c>
      <c r="E412">
        <v>10</v>
      </c>
      <c r="F412">
        <f>'GeoNames Data'!E418</f>
        <v>-33.790199999999999</v>
      </c>
      <c r="G412">
        <f>'GeoNames Data'!F418</f>
        <v>151.28460999999999</v>
      </c>
      <c r="AC412">
        <f t="shared" si="6"/>
        <v>0</v>
      </c>
    </row>
    <row r="413" spans="1:29" x14ac:dyDescent="0.2">
      <c r="A413" t="str">
        <f>'GeoNames Data'!B419</f>
        <v>Paradise Beach</v>
      </c>
      <c r="C413" t="s">
        <v>444</v>
      </c>
      <c r="D413" t="s">
        <v>442</v>
      </c>
      <c r="E413">
        <v>10</v>
      </c>
      <c r="F413">
        <f>'GeoNames Data'!E419</f>
        <v>-33.6235</v>
      </c>
      <c r="G413">
        <f>'GeoNames Data'!F419</f>
        <v>151.31790000000001</v>
      </c>
      <c r="AC413">
        <f t="shared" si="6"/>
        <v>0</v>
      </c>
    </row>
    <row r="414" spans="1:29" x14ac:dyDescent="0.2">
      <c r="A414" t="str">
        <f>'GeoNames Data'!B420</f>
        <v>Portuguese Beach</v>
      </c>
      <c r="B414" t="s">
        <v>449</v>
      </c>
      <c r="C414" t="s">
        <v>444</v>
      </c>
      <c r="D414" t="s">
        <v>442</v>
      </c>
      <c r="E414">
        <v>10</v>
      </c>
      <c r="F414">
        <f>'GeoNames Data'!E420</f>
        <v>-33.610697700000003</v>
      </c>
      <c r="G414">
        <f>'GeoNames Data'!F420</f>
        <v>151.30173959999999</v>
      </c>
      <c r="H414">
        <v>2079</v>
      </c>
      <c r="I414">
        <v>0</v>
      </c>
      <c r="J414">
        <v>0</v>
      </c>
      <c r="K414">
        <v>12</v>
      </c>
      <c r="L414">
        <v>0</v>
      </c>
      <c r="M414">
        <v>1</v>
      </c>
      <c r="N414">
        <v>1</v>
      </c>
      <c r="O414" s="4">
        <v>0.25</v>
      </c>
      <c r="P414" s="4">
        <v>0.72916666666666663</v>
      </c>
      <c r="Q414" s="4">
        <v>0.25</v>
      </c>
      <c r="R414" s="4">
        <v>0.72916666666666663</v>
      </c>
      <c r="S414" s="4">
        <v>0.25</v>
      </c>
      <c r="T414" s="4">
        <v>0.72916666666666663</v>
      </c>
      <c r="U414" s="4">
        <v>0.25</v>
      </c>
      <c r="V414" s="4">
        <v>0.72916666666666663</v>
      </c>
      <c r="W414" s="4">
        <v>0.25</v>
      </c>
      <c r="X414" s="4">
        <v>0.72916666666666663</v>
      </c>
      <c r="Y414" s="4">
        <v>0.25</v>
      </c>
      <c r="Z414" s="4">
        <v>0.72916666666666663</v>
      </c>
      <c r="AA414" s="4">
        <v>0.25</v>
      </c>
      <c r="AB414" s="4">
        <v>0.72916666666666663</v>
      </c>
      <c r="AC414">
        <f t="shared" si="6"/>
        <v>1</v>
      </c>
    </row>
    <row r="415" spans="1:29" x14ac:dyDescent="0.2">
      <c r="A415" t="str">
        <f>'GeoNames Data'!B421</f>
        <v>Powells Beach</v>
      </c>
      <c r="C415" t="s">
        <v>444</v>
      </c>
      <c r="D415" t="s">
        <v>442</v>
      </c>
      <c r="E415">
        <v>10</v>
      </c>
      <c r="F415">
        <f>'GeoNames Data'!E421</f>
        <v>-33.6235</v>
      </c>
      <c r="G415">
        <f>'GeoNames Data'!F421</f>
        <v>151.31790000000001</v>
      </c>
      <c r="AC415">
        <f t="shared" si="6"/>
        <v>0</v>
      </c>
    </row>
    <row r="416" spans="1:29" x14ac:dyDescent="0.2">
      <c r="A416" t="str">
        <f>'GeoNames Data'!B422</f>
        <v>Quarantine Beach</v>
      </c>
      <c r="C416" t="s">
        <v>444</v>
      </c>
      <c r="D416" t="s">
        <v>442</v>
      </c>
      <c r="E416">
        <v>10</v>
      </c>
      <c r="F416">
        <f>'GeoNames Data'!E422</f>
        <v>-33.815219999999997</v>
      </c>
      <c r="G416">
        <f>'GeoNames Data'!F422</f>
        <v>151.28641999999999</v>
      </c>
      <c r="AC416">
        <f t="shared" si="6"/>
        <v>0</v>
      </c>
    </row>
    <row r="417" spans="1:29" x14ac:dyDescent="0.2">
      <c r="A417" t="str">
        <f>'GeoNames Data'!B423</f>
        <v>Queenscliff Beach</v>
      </c>
      <c r="C417" t="s">
        <v>444</v>
      </c>
      <c r="D417" t="s">
        <v>442</v>
      </c>
      <c r="E417">
        <v>10</v>
      </c>
      <c r="F417">
        <f>'GeoNames Data'!E423</f>
        <v>-33.790199999999999</v>
      </c>
      <c r="G417">
        <f>'GeoNames Data'!F423</f>
        <v>151.28460999999999</v>
      </c>
      <c r="AC417">
        <f t="shared" si="6"/>
        <v>0</v>
      </c>
    </row>
    <row r="418" spans="1:29" x14ac:dyDescent="0.2">
      <c r="A418" t="str">
        <f>'GeoNames Data'!B424</f>
        <v>Reef Beach</v>
      </c>
      <c r="C418" t="s">
        <v>444</v>
      </c>
      <c r="D418" t="s">
        <v>442</v>
      </c>
      <c r="E418">
        <v>10</v>
      </c>
      <c r="F418">
        <f>'GeoNames Data'!E424</f>
        <v>-33.807600000000001</v>
      </c>
      <c r="G418">
        <f>'GeoNames Data'!F424</f>
        <v>151.27412000000001</v>
      </c>
      <c r="AC418">
        <f t="shared" si="6"/>
        <v>0</v>
      </c>
    </row>
    <row r="419" spans="1:29" x14ac:dyDescent="0.2">
      <c r="A419" t="str">
        <f>'GeoNames Data'!B425</f>
        <v>Rosherville (Chinamans) Beach</v>
      </c>
      <c r="C419" t="s">
        <v>444</v>
      </c>
      <c r="D419" t="s">
        <v>442</v>
      </c>
      <c r="E419">
        <v>10</v>
      </c>
      <c r="F419">
        <f>'GeoNames Data'!E425</f>
        <v>-33.815480000000001</v>
      </c>
      <c r="G419">
        <f>'GeoNames Data'!F425</f>
        <v>151.24905000000001</v>
      </c>
      <c r="AC419">
        <f t="shared" si="6"/>
        <v>0</v>
      </c>
    </row>
    <row r="420" spans="1:29" x14ac:dyDescent="0.2">
      <c r="A420" t="str">
        <f>'GeoNames Data'!B426</f>
        <v>Sandy Beach</v>
      </c>
      <c r="C420" t="s">
        <v>444</v>
      </c>
      <c r="D420" t="s">
        <v>442</v>
      </c>
      <c r="E420">
        <v>10</v>
      </c>
      <c r="F420">
        <f>'GeoNames Data'!E426</f>
        <v>-33.6068</v>
      </c>
      <c r="G420">
        <f>'GeoNames Data'!F426</f>
        <v>151.30118999999999</v>
      </c>
      <c r="AC420">
        <f t="shared" si="6"/>
        <v>0</v>
      </c>
    </row>
    <row r="421" spans="1:29" x14ac:dyDescent="0.2">
      <c r="A421" t="str">
        <f>'GeoNames Data'!B427</f>
        <v>Seven Shillings Beach</v>
      </c>
      <c r="C421" t="s">
        <v>444</v>
      </c>
      <c r="D421" t="s">
        <v>442</v>
      </c>
      <c r="E421">
        <v>10</v>
      </c>
      <c r="F421">
        <f>'GeoNames Data'!E427</f>
        <v>-33.865009999999998</v>
      </c>
      <c r="G421">
        <f>'GeoNames Data'!F427</f>
        <v>151.23527999999999</v>
      </c>
      <c r="AC421">
        <f t="shared" si="6"/>
        <v>0</v>
      </c>
    </row>
    <row r="422" spans="1:29" x14ac:dyDescent="0.2">
      <c r="A422" t="str">
        <f>'GeoNames Data'!B428</f>
        <v>Shark Beach</v>
      </c>
      <c r="C422" t="s">
        <v>444</v>
      </c>
      <c r="D422" t="s">
        <v>442</v>
      </c>
      <c r="E422">
        <v>10</v>
      </c>
      <c r="F422">
        <f>'GeoNames Data'!E428</f>
        <v>-33.850659999999998</v>
      </c>
      <c r="G422">
        <f>'GeoNames Data'!F428</f>
        <v>151.26668000000001</v>
      </c>
      <c r="AC422">
        <f t="shared" si="6"/>
        <v>0</v>
      </c>
    </row>
    <row r="423" spans="1:29" x14ac:dyDescent="0.2">
      <c r="A423" t="str">
        <f>'GeoNames Data'!B429</f>
        <v>Shelly Beach</v>
      </c>
      <c r="C423" t="s">
        <v>444</v>
      </c>
      <c r="D423" t="s">
        <v>442</v>
      </c>
      <c r="E423">
        <v>10</v>
      </c>
      <c r="F423">
        <f>'GeoNames Data'!E429</f>
        <v>-33.556800000000003</v>
      </c>
      <c r="G423">
        <f>'GeoNames Data'!F429</f>
        <v>151.25120000000001</v>
      </c>
      <c r="AC423">
        <f t="shared" si="6"/>
        <v>0</v>
      </c>
    </row>
    <row r="424" spans="1:29" x14ac:dyDescent="0.2">
      <c r="A424" t="str">
        <f>'GeoNames Data'!B430</f>
        <v>Shelly Beach</v>
      </c>
      <c r="C424" t="s">
        <v>444</v>
      </c>
      <c r="D424" t="s">
        <v>442</v>
      </c>
      <c r="E424">
        <v>10</v>
      </c>
      <c r="F424">
        <f>'GeoNames Data'!E430</f>
        <v>-34.063000000000002</v>
      </c>
      <c r="G424">
        <f>'GeoNames Data'!F430</f>
        <v>151.15564000000001</v>
      </c>
      <c r="AC424">
        <f t="shared" si="6"/>
        <v>0</v>
      </c>
    </row>
    <row r="425" spans="1:29" x14ac:dyDescent="0.2">
      <c r="A425" t="str">
        <f>'GeoNames Data'!B431</f>
        <v>Silver Beach</v>
      </c>
      <c r="C425" t="s">
        <v>444</v>
      </c>
      <c r="D425" t="s">
        <v>442</v>
      </c>
      <c r="E425">
        <v>10</v>
      </c>
      <c r="F425">
        <f>'GeoNames Data'!E431</f>
        <v>-33.798499999999997</v>
      </c>
      <c r="G425">
        <f>'GeoNames Data'!F431</f>
        <v>151.2679</v>
      </c>
      <c r="AC425">
        <f t="shared" si="6"/>
        <v>0</v>
      </c>
    </row>
    <row r="426" spans="1:29" x14ac:dyDescent="0.2">
      <c r="A426" t="str">
        <f>'GeoNames Data'!B432</f>
        <v>Silver Beach</v>
      </c>
      <c r="C426" t="s">
        <v>444</v>
      </c>
      <c r="D426" t="s">
        <v>442</v>
      </c>
      <c r="E426">
        <v>10</v>
      </c>
      <c r="F426">
        <f>'GeoNames Data'!E432</f>
        <v>-34.007620000000003</v>
      </c>
      <c r="G426">
        <f>'GeoNames Data'!F432</f>
        <v>151.19761</v>
      </c>
      <c r="AC426">
        <f t="shared" si="6"/>
        <v>0</v>
      </c>
    </row>
    <row r="427" spans="1:29" x14ac:dyDescent="0.2">
      <c r="A427" t="str">
        <f>'GeoNames Data'!B433</f>
        <v>Snapperman Beach</v>
      </c>
      <c r="C427" t="s">
        <v>444</v>
      </c>
      <c r="D427" t="s">
        <v>442</v>
      </c>
      <c r="E427">
        <v>10</v>
      </c>
      <c r="F427">
        <f>'GeoNames Data'!E433</f>
        <v>-33.598500000000001</v>
      </c>
      <c r="G427">
        <f>'GeoNames Data'!F433</f>
        <v>151.31790000000001</v>
      </c>
      <c r="AC427">
        <f t="shared" si="6"/>
        <v>0</v>
      </c>
    </row>
    <row r="428" spans="1:29" x14ac:dyDescent="0.2">
      <c r="A428" t="str">
        <f>'GeoNames Data'!B434</f>
        <v>South Beach</v>
      </c>
      <c r="C428" t="s">
        <v>444</v>
      </c>
      <c r="D428" t="s">
        <v>442</v>
      </c>
      <c r="E428">
        <v>10</v>
      </c>
      <c r="F428">
        <f>'GeoNames Data'!E434</f>
        <v>-33.631799999999998</v>
      </c>
      <c r="G428">
        <f>'GeoNames Data'!F434</f>
        <v>151.30118999999999</v>
      </c>
      <c r="AC428">
        <f t="shared" si="6"/>
        <v>0</v>
      </c>
    </row>
    <row r="429" spans="1:29" x14ac:dyDescent="0.2">
      <c r="A429" t="str">
        <f>'GeoNames Data'!B435</f>
        <v>South Steyne Beach</v>
      </c>
      <c r="C429" t="s">
        <v>444</v>
      </c>
      <c r="D429" t="s">
        <v>442</v>
      </c>
      <c r="E429">
        <v>10</v>
      </c>
      <c r="F429">
        <f>'GeoNames Data'!E435</f>
        <v>-33.798499999999997</v>
      </c>
      <c r="G429">
        <f>'GeoNames Data'!F435</f>
        <v>151.28460999999999</v>
      </c>
      <c r="AC429">
        <f t="shared" si="6"/>
        <v>0</v>
      </c>
    </row>
    <row r="430" spans="1:29" x14ac:dyDescent="0.2">
      <c r="A430" t="str">
        <f>'GeoNames Data'!B436</f>
        <v>Store Beach</v>
      </c>
      <c r="C430" t="s">
        <v>444</v>
      </c>
      <c r="D430" t="s">
        <v>442</v>
      </c>
      <c r="E430">
        <v>10</v>
      </c>
      <c r="F430">
        <f>'GeoNames Data'!E436</f>
        <v>-33.815199999999997</v>
      </c>
      <c r="G430">
        <f>'GeoNames Data'!F436</f>
        <v>151.29289</v>
      </c>
      <c r="AC430">
        <f t="shared" si="6"/>
        <v>0</v>
      </c>
    </row>
    <row r="431" spans="1:29" x14ac:dyDescent="0.2">
      <c r="A431" t="str">
        <f>'GeoNames Data'!B437</f>
        <v>Tamarama Beach</v>
      </c>
      <c r="B431" t="s">
        <v>449</v>
      </c>
      <c r="C431" t="s">
        <v>444</v>
      </c>
      <c r="D431" t="s">
        <v>442</v>
      </c>
      <c r="E431">
        <v>10</v>
      </c>
      <c r="F431">
        <f>'GeoNames Data'!E437</f>
        <v>-33.900500000000001</v>
      </c>
      <c r="G431">
        <f>'GeoNames Data'!F437</f>
        <v>151.27053000000001</v>
      </c>
      <c r="H431">
        <v>2026</v>
      </c>
      <c r="I431">
        <v>1</v>
      </c>
      <c r="L431">
        <v>0</v>
      </c>
      <c r="M431">
        <v>1</v>
      </c>
      <c r="N431">
        <v>1</v>
      </c>
      <c r="O431" s="4">
        <v>0</v>
      </c>
      <c r="P431" s="4">
        <v>0.99930555555555556</v>
      </c>
      <c r="Q431" s="4">
        <v>0</v>
      </c>
      <c r="R431" s="4">
        <v>0.99930555555555556</v>
      </c>
      <c r="S431" s="4">
        <v>0</v>
      </c>
      <c r="T431" s="4">
        <v>0.99930555555555556</v>
      </c>
      <c r="U431" s="4">
        <v>0</v>
      </c>
      <c r="V431" s="4">
        <v>0.99930555555555556</v>
      </c>
      <c r="W431" s="4">
        <v>0</v>
      </c>
      <c r="X431" s="4">
        <v>0.99930555555555556</v>
      </c>
      <c r="Y431" s="4">
        <v>0</v>
      </c>
      <c r="Z431" s="4">
        <v>0.99930555555555556</v>
      </c>
      <c r="AA431" s="4">
        <v>0</v>
      </c>
      <c r="AB431" s="4">
        <v>0.99930555555555556</v>
      </c>
      <c r="AC431">
        <f t="shared" si="6"/>
        <v>1</v>
      </c>
    </row>
    <row r="432" spans="1:29" x14ac:dyDescent="0.2">
      <c r="A432" t="str">
        <f>'GeoNames Data'!B438</f>
        <v>Taylors Beach</v>
      </c>
      <c r="C432" t="s">
        <v>444</v>
      </c>
      <c r="D432" t="s">
        <v>442</v>
      </c>
      <c r="E432">
        <v>10</v>
      </c>
      <c r="F432">
        <f>'GeoNames Data'!E438</f>
        <v>-33.631799999999998</v>
      </c>
      <c r="G432">
        <f>'GeoNames Data'!F438</f>
        <v>151.30118999999999</v>
      </c>
      <c r="AC432">
        <f t="shared" si="6"/>
        <v>0</v>
      </c>
    </row>
    <row r="433" spans="1:29" x14ac:dyDescent="0.2">
      <c r="A433" t="str">
        <f>'GeoNames Data'!B439</f>
        <v>Towra Beach</v>
      </c>
      <c r="C433" t="s">
        <v>444</v>
      </c>
      <c r="D433" t="s">
        <v>442</v>
      </c>
      <c r="E433">
        <v>10</v>
      </c>
      <c r="F433">
        <f>'GeoNames Data'!E439</f>
        <v>-33.9985</v>
      </c>
      <c r="G433">
        <f>'GeoNames Data'!F439</f>
        <v>151.15119999999999</v>
      </c>
      <c r="AC433">
        <f t="shared" si="6"/>
        <v>0</v>
      </c>
    </row>
    <row r="434" spans="1:29" x14ac:dyDescent="0.2">
      <c r="A434" t="str">
        <f>'GeoNames Data'!B440</f>
        <v>Turimetta Beach</v>
      </c>
      <c r="C434" t="s">
        <v>444</v>
      </c>
      <c r="D434" t="s">
        <v>442</v>
      </c>
      <c r="E434">
        <v>10</v>
      </c>
      <c r="F434">
        <f>'GeoNames Data'!E440</f>
        <v>-33.698500000000003</v>
      </c>
      <c r="G434">
        <f>'GeoNames Data'!F440</f>
        <v>151.30118999999999</v>
      </c>
      <c r="AC434">
        <f t="shared" si="6"/>
        <v>0</v>
      </c>
    </row>
    <row r="435" spans="1:29" x14ac:dyDescent="0.2">
      <c r="A435" t="str">
        <f>'GeoNames Data'!B441</f>
        <v>Umina Beach</v>
      </c>
      <c r="C435" t="s">
        <v>444</v>
      </c>
      <c r="D435" t="s">
        <v>442</v>
      </c>
      <c r="E435">
        <v>10</v>
      </c>
      <c r="F435">
        <f>'GeoNames Data'!E441</f>
        <v>-33.525230000000001</v>
      </c>
      <c r="G435">
        <f>'GeoNames Data'!F441</f>
        <v>151.32066</v>
      </c>
      <c r="AC435">
        <f t="shared" si="6"/>
        <v>0</v>
      </c>
    </row>
    <row r="436" spans="1:29" x14ac:dyDescent="0.2">
      <c r="A436" t="str">
        <f>'GeoNames Data'!B442</f>
        <v>Bungan Beach</v>
      </c>
      <c r="C436" t="s">
        <v>444</v>
      </c>
      <c r="D436" t="s">
        <v>442</v>
      </c>
      <c r="E436">
        <v>10</v>
      </c>
      <c r="F436">
        <f>'GeoNames Data'!E442</f>
        <v>-33.665199999999999</v>
      </c>
      <c r="G436">
        <f>'GeoNames Data'!F442</f>
        <v>151.31790000000001</v>
      </c>
      <c r="AC436">
        <f t="shared" si="6"/>
        <v>0</v>
      </c>
    </row>
    <row r="437" spans="1:29" x14ac:dyDescent="0.2">
      <c r="A437" t="str">
        <f>'GeoNames Data'!B443</f>
        <v>Agnes Healey Beach</v>
      </c>
      <c r="C437" t="s">
        <v>444</v>
      </c>
      <c r="D437" t="s">
        <v>442</v>
      </c>
      <c r="E437">
        <v>10</v>
      </c>
      <c r="F437">
        <f>'GeoNames Data'!E443</f>
        <v>-33.906799999999997</v>
      </c>
      <c r="G437">
        <f>'GeoNames Data'!F443</f>
        <v>150.9512</v>
      </c>
      <c r="AC437">
        <f t="shared" si="6"/>
        <v>0</v>
      </c>
    </row>
    <row r="438" spans="1:29" x14ac:dyDescent="0.2">
      <c r="A438" t="str">
        <f>'GeoNames Data'!B444</f>
        <v>Haigh Beach</v>
      </c>
      <c r="C438" t="s">
        <v>444</v>
      </c>
      <c r="D438" t="s">
        <v>442</v>
      </c>
      <c r="E438">
        <v>10</v>
      </c>
      <c r="F438">
        <f>'GeoNames Data'!E444</f>
        <v>-33.924900000000001</v>
      </c>
      <c r="G438">
        <f>'GeoNames Data'!F444</f>
        <v>150.93729999999999</v>
      </c>
      <c r="AC438">
        <f t="shared" si="6"/>
        <v>0</v>
      </c>
    </row>
    <row r="439" spans="1:29" x14ac:dyDescent="0.2">
      <c r="A439" t="str">
        <f>'GeoNames Data'!B445</f>
        <v>Cunningham Beach</v>
      </c>
      <c r="C439" t="s">
        <v>444</v>
      </c>
      <c r="D439" t="s">
        <v>442</v>
      </c>
      <c r="E439">
        <v>10</v>
      </c>
      <c r="F439">
        <f>'GeoNames Data'!E445</f>
        <v>-33.909599999999998</v>
      </c>
      <c r="G439">
        <f>'GeoNames Data'!F445</f>
        <v>150.96600000000001</v>
      </c>
      <c r="AC439">
        <f t="shared" si="6"/>
        <v>0</v>
      </c>
    </row>
    <row r="440" spans="1:29" x14ac:dyDescent="0.2">
      <c r="A440" t="str">
        <f>'GeoNames Data'!B446</f>
        <v>Lawrence Beach</v>
      </c>
      <c r="C440" t="s">
        <v>444</v>
      </c>
      <c r="D440" t="s">
        <v>442</v>
      </c>
      <c r="E440">
        <v>10</v>
      </c>
      <c r="F440">
        <f>'GeoNames Data'!E446</f>
        <v>-33.913800000000002</v>
      </c>
      <c r="G440">
        <f>'GeoNames Data'!F446</f>
        <v>150.9693</v>
      </c>
      <c r="AC440">
        <f t="shared" si="6"/>
        <v>0</v>
      </c>
    </row>
    <row r="441" spans="1:29" x14ac:dyDescent="0.2">
      <c r="A441" t="str">
        <f>'GeoNames Data'!B447</f>
        <v>Backwater Beach</v>
      </c>
      <c r="C441" t="s">
        <v>444</v>
      </c>
      <c r="D441" t="s">
        <v>442</v>
      </c>
      <c r="E441">
        <v>10</v>
      </c>
      <c r="F441">
        <f>'GeoNames Data'!E447</f>
        <v>-33.924300000000002</v>
      </c>
      <c r="G441">
        <f>'GeoNames Data'!F447</f>
        <v>150.94290000000001</v>
      </c>
      <c r="AC441">
        <f t="shared" si="6"/>
        <v>0</v>
      </c>
    </row>
    <row r="442" spans="1:29" x14ac:dyDescent="0.2">
      <c r="A442" t="str">
        <f>'GeoNames Data'!B448</f>
        <v>Podmore Beach</v>
      </c>
      <c r="C442" t="s">
        <v>444</v>
      </c>
      <c r="D442" t="s">
        <v>442</v>
      </c>
      <c r="E442">
        <v>10</v>
      </c>
      <c r="F442">
        <f>'GeoNames Data'!E448</f>
        <v>-33.909599999999998</v>
      </c>
      <c r="G442">
        <f>'GeoNames Data'!F448</f>
        <v>150.9693</v>
      </c>
      <c r="AC442">
        <f t="shared" si="6"/>
        <v>0</v>
      </c>
    </row>
    <row r="443" spans="1:29" x14ac:dyDescent="0.2">
      <c r="A443" t="str">
        <f>'GeoNames Data'!B449</f>
        <v>Dowling Beach</v>
      </c>
      <c r="C443" t="s">
        <v>444</v>
      </c>
      <c r="D443" t="s">
        <v>442</v>
      </c>
      <c r="E443">
        <v>10</v>
      </c>
      <c r="F443">
        <f>'GeoNames Data'!E449</f>
        <v>-33.905500000000004</v>
      </c>
      <c r="G443">
        <f>'GeoNames Data'!F449</f>
        <v>150.964</v>
      </c>
      <c r="AC443">
        <f t="shared" si="6"/>
        <v>0</v>
      </c>
    </row>
    <row r="444" spans="1:29" x14ac:dyDescent="0.2">
      <c r="A444" t="str">
        <f>'GeoNames Data'!B450</f>
        <v>Corner Beach</v>
      </c>
      <c r="C444" t="s">
        <v>444</v>
      </c>
      <c r="D444" t="s">
        <v>442</v>
      </c>
      <c r="E444">
        <v>10</v>
      </c>
      <c r="F444">
        <f>'GeoNames Data'!E450</f>
        <v>-33.831800000000001</v>
      </c>
      <c r="G444">
        <f>'GeoNames Data'!F450</f>
        <v>151.21789999999999</v>
      </c>
      <c r="AC444">
        <f t="shared" si="6"/>
        <v>0</v>
      </c>
    </row>
    <row r="445" spans="1:29" x14ac:dyDescent="0.2">
      <c r="A445" t="str">
        <f>'GeoNames Data'!B451</f>
        <v>Bothams Beach</v>
      </c>
      <c r="C445" t="s">
        <v>444</v>
      </c>
      <c r="D445" t="s">
        <v>442</v>
      </c>
      <c r="E445">
        <v>10</v>
      </c>
      <c r="F445">
        <f>'GeoNames Data'!E451</f>
        <v>-33.647399999999998</v>
      </c>
      <c r="G445">
        <f>'GeoNames Data'!F451</f>
        <v>151.27869999999999</v>
      </c>
      <c r="AC445">
        <f t="shared" si="6"/>
        <v>0</v>
      </c>
    </row>
    <row r="446" spans="1:29" x14ac:dyDescent="0.2">
      <c r="A446" t="str">
        <f>'GeoNames Data'!B452</f>
        <v>Collaroy Beach</v>
      </c>
      <c r="C446" t="s">
        <v>444</v>
      </c>
      <c r="D446" t="s">
        <v>442</v>
      </c>
      <c r="E446">
        <v>10</v>
      </c>
      <c r="F446">
        <f>'GeoNames Data'!E452</f>
        <v>-33.7318</v>
      </c>
      <c r="G446">
        <f>'GeoNames Data'!F452</f>
        <v>151.30118999999999</v>
      </c>
      <c r="AC446">
        <f t="shared" si="6"/>
        <v>0</v>
      </c>
    </row>
    <row r="447" spans="1:29" x14ac:dyDescent="0.2">
      <c r="A447" t="str">
        <f>'GeoNames Data'!B453</f>
        <v>Coogee Beach</v>
      </c>
      <c r="B447" t="s">
        <v>449</v>
      </c>
      <c r="C447" t="s">
        <v>444</v>
      </c>
      <c r="D447" t="s">
        <v>442</v>
      </c>
      <c r="E447">
        <v>10</v>
      </c>
      <c r="F447">
        <f>'GeoNames Data'!E453</f>
        <v>-33.920650000000002</v>
      </c>
      <c r="G447">
        <f>'GeoNames Data'!F453</f>
        <v>151.25828999999999</v>
      </c>
      <c r="H447">
        <v>2034</v>
      </c>
      <c r="I447">
        <v>1</v>
      </c>
      <c r="L447">
        <v>0</v>
      </c>
      <c r="M447">
        <v>1</v>
      </c>
      <c r="N447">
        <v>1</v>
      </c>
      <c r="O447" s="4">
        <v>0</v>
      </c>
      <c r="P447" s="4">
        <v>0.99930555555555556</v>
      </c>
      <c r="Q447" s="4">
        <v>0</v>
      </c>
      <c r="R447" s="4">
        <v>0.99930555555555556</v>
      </c>
      <c r="S447" s="4">
        <v>0</v>
      </c>
      <c r="T447" s="4">
        <v>0.99930555555555556</v>
      </c>
      <c r="U447" s="4">
        <v>0</v>
      </c>
      <c r="V447" s="4">
        <v>0.99930555555555556</v>
      </c>
      <c r="W447" s="4">
        <v>0</v>
      </c>
      <c r="X447" s="4">
        <v>0.99930555555555556</v>
      </c>
      <c r="Y447" s="4">
        <v>0</v>
      </c>
      <c r="Z447" s="4">
        <v>0.99930555555555556</v>
      </c>
      <c r="AA447" s="4">
        <v>0</v>
      </c>
      <c r="AB447" s="4">
        <v>0.99930555555555556</v>
      </c>
      <c r="AC447">
        <f t="shared" si="6"/>
        <v>1</v>
      </c>
    </row>
    <row r="448" spans="1:29" x14ac:dyDescent="0.2">
      <c r="A448" t="str">
        <f>'GeoNames Data'!B454</f>
        <v>Ettalong Beach</v>
      </c>
      <c r="C448" t="s">
        <v>444</v>
      </c>
      <c r="D448" t="s">
        <v>442</v>
      </c>
      <c r="E448">
        <v>10</v>
      </c>
      <c r="F448">
        <f>'GeoNames Data'!E454</f>
        <v>-33.518000000000001</v>
      </c>
      <c r="G448">
        <f>'GeoNames Data'!F454</f>
        <v>151.3329</v>
      </c>
      <c r="AC448">
        <f t="shared" si="6"/>
        <v>0</v>
      </c>
    </row>
    <row r="449" spans="1:29" x14ac:dyDescent="0.2">
      <c r="A449" t="str">
        <f>'GeoNames Data'!B455</f>
        <v>Clareville Beach</v>
      </c>
      <c r="C449" t="s">
        <v>444</v>
      </c>
      <c r="D449" t="s">
        <v>442</v>
      </c>
      <c r="E449">
        <v>10</v>
      </c>
      <c r="F449">
        <f>'GeoNames Data'!E455</f>
        <v>-33.631799999999998</v>
      </c>
      <c r="G449">
        <f>'GeoNames Data'!F455</f>
        <v>151.30118999999999</v>
      </c>
      <c r="AC449">
        <f t="shared" si="6"/>
        <v>0</v>
      </c>
    </row>
    <row r="450" spans="1:29" x14ac:dyDescent="0.2">
      <c r="A450" t="str">
        <f>'GeoNames Data'!B456</f>
        <v>Whale Beach</v>
      </c>
      <c r="C450" t="s">
        <v>444</v>
      </c>
      <c r="D450" t="s">
        <v>442</v>
      </c>
      <c r="E450">
        <v>10</v>
      </c>
      <c r="F450">
        <f>'GeoNames Data'!E456</f>
        <v>-33.6068</v>
      </c>
      <c r="G450">
        <f>'GeoNames Data'!F456</f>
        <v>151.33459999999999</v>
      </c>
      <c r="AC450">
        <f t="shared" ref="AC450:AC513" si="7">IF(OR(COUNTIF(A450:I450, "")&gt;0, COUNTIF(L450:AB450, "")&gt;0), 0, 1)</f>
        <v>0</v>
      </c>
    </row>
    <row r="451" spans="1:29" x14ac:dyDescent="0.2">
      <c r="A451" t="str">
        <f>'GeoNames Data'!B457</f>
        <v>Ocean Beach</v>
      </c>
      <c r="C451" t="s">
        <v>444</v>
      </c>
      <c r="D451" t="s">
        <v>442</v>
      </c>
      <c r="E451">
        <v>10</v>
      </c>
      <c r="F451">
        <f>'GeoNames Data'!E457</f>
        <v>-33.52852</v>
      </c>
      <c r="G451">
        <f>'GeoNames Data'!F457</f>
        <v>151.31474</v>
      </c>
      <c r="AC451">
        <f t="shared" si="7"/>
        <v>0</v>
      </c>
    </row>
    <row r="452" spans="1:29" x14ac:dyDescent="0.2">
      <c r="A452" t="str">
        <f>'GeoNames Data'!B458</f>
        <v>Pretty Beach</v>
      </c>
      <c r="C452" t="s">
        <v>444</v>
      </c>
      <c r="D452" t="s">
        <v>442</v>
      </c>
      <c r="E452">
        <v>10</v>
      </c>
      <c r="F452">
        <f>'GeoNames Data'!E458</f>
        <v>-33.531799999999997</v>
      </c>
      <c r="G452">
        <f>'GeoNames Data'!F458</f>
        <v>151.34289999999999</v>
      </c>
      <c r="AC452">
        <f t="shared" si="7"/>
        <v>0</v>
      </c>
    </row>
    <row r="453" spans="1:29" x14ac:dyDescent="0.2">
      <c r="A453" t="str">
        <f>'GeoNames Data'!B459</f>
        <v>Shelly Beach</v>
      </c>
      <c r="C453" t="s">
        <v>444</v>
      </c>
      <c r="D453" t="s">
        <v>442</v>
      </c>
      <c r="E453">
        <v>10</v>
      </c>
      <c r="F453">
        <f>'GeoNames Data'!E459</f>
        <v>-33.800579999999997</v>
      </c>
      <c r="G453">
        <f>'GeoNames Data'!F459</f>
        <v>151.29821999999999</v>
      </c>
      <c r="AC453">
        <f t="shared" si="7"/>
        <v>0</v>
      </c>
    </row>
    <row r="454" spans="1:29" x14ac:dyDescent="0.2">
      <c r="A454" t="str">
        <f>'GeoNames Data'!B460</f>
        <v>Mackarel Beach</v>
      </c>
      <c r="C454" t="s">
        <v>444</v>
      </c>
      <c r="D454" t="s">
        <v>442</v>
      </c>
      <c r="E454">
        <v>10</v>
      </c>
      <c r="F454">
        <f>'GeoNames Data'!E460</f>
        <v>-33.590200000000003</v>
      </c>
      <c r="G454">
        <f>'GeoNames Data'!F460</f>
        <v>151.30118999999999</v>
      </c>
      <c r="AC454">
        <f t="shared" si="7"/>
        <v>0</v>
      </c>
    </row>
    <row r="455" spans="1:29" x14ac:dyDescent="0.2">
      <c r="A455" t="str">
        <f>'GeoNames Data'!B461</f>
        <v>Patonga Beach</v>
      </c>
      <c r="C455" t="s">
        <v>444</v>
      </c>
      <c r="D455" t="s">
        <v>442</v>
      </c>
      <c r="E455">
        <v>10</v>
      </c>
      <c r="F455">
        <f>'GeoNames Data'!E461</f>
        <v>-33.548499999999997</v>
      </c>
      <c r="G455">
        <f>'GeoNames Data'!F461</f>
        <v>151.27619999999999</v>
      </c>
      <c r="AC455">
        <f t="shared" si="7"/>
        <v>0</v>
      </c>
    </row>
    <row r="456" spans="1:29" x14ac:dyDescent="0.2">
      <c r="A456" t="str">
        <f>'GeoNames Data'!B462</f>
        <v>Bulgola Beach</v>
      </c>
      <c r="C456" t="s">
        <v>444</v>
      </c>
      <c r="D456" t="s">
        <v>442</v>
      </c>
      <c r="E456">
        <v>10</v>
      </c>
      <c r="F456">
        <f>'GeoNames Data'!E462</f>
        <v>-33.631799999999998</v>
      </c>
      <c r="G456">
        <f>'GeoNames Data'!F462</f>
        <v>151.31790000000001</v>
      </c>
      <c r="AC456">
        <f t="shared" si="7"/>
        <v>0</v>
      </c>
    </row>
    <row r="457" spans="1:29" x14ac:dyDescent="0.2">
      <c r="A457" t="str">
        <f>'GeoNames Data'!B463</f>
        <v>Little Congwong Beach</v>
      </c>
      <c r="C457" t="s">
        <v>444</v>
      </c>
      <c r="D457" t="s">
        <v>442</v>
      </c>
      <c r="E457">
        <v>10</v>
      </c>
      <c r="F457">
        <f>'GeoNames Data'!E463</f>
        <v>-33.991370000000003</v>
      </c>
      <c r="G457">
        <f>'GeoNames Data'!F463</f>
        <v>151.23813999999999</v>
      </c>
      <c r="AC457">
        <f t="shared" si="7"/>
        <v>0</v>
      </c>
    </row>
    <row r="458" spans="1:29" x14ac:dyDescent="0.2">
      <c r="A458" t="str">
        <f>'GeoNames Data'!B464</f>
        <v>South Cronulla Beach</v>
      </c>
      <c r="C458" t="s">
        <v>444</v>
      </c>
      <c r="D458" t="s">
        <v>442</v>
      </c>
      <c r="E458">
        <v>10</v>
      </c>
      <c r="F458">
        <f>'GeoNames Data'!E464</f>
        <v>-34.055109999999999</v>
      </c>
      <c r="G458">
        <f>'GeoNames Data'!F464</f>
        <v>151.15499</v>
      </c>
      <c r="AC458">
        <f t="shared" si="7"/>
        <v>0</v>
      </c>
    </row>
    <row r="459" spans="1:29" x14ac:dyDescent="0.2">
      <c r="A459" t="str">
        <f>'GeoNames Data'!B465</f>
        <v>Lexi Beach</v>
      </c>
      <c r="C459" t="s">
        <v>444</v>
      </c>
      <c r="D459" t="s">
        <v>442</v>
      </c>
      <c r="E459">
        <v>10</v>
      </c>
      <c r="F459">
        <f>'GeoNames Data'!E465</f>
        <v>-33.810679999999998</v>
      </c>
      <c r="G459">
        <f>'GeoNames Data'!F465</f>
        <v>151.25476</v>
      </c>
      <c r="AC459">
        <f t="shared" si="7"/>
        <v>0</v>
      </c>
    </row>
    <row r="460" spans="1:29" x14ac:dyDescent="0.2">
      <c r="A460" t="str">
        <f>'GeoNames Data'!B466</f>
        <v>Camp Cove Beach</v>
      </c>
      <c r="B460" t="s">
        <v>449</v>
      </c>
      <c r="C460" t="s">
        <v>444</v>
      </c>
      <c r="D460" t="s">
        <v>442</v>
      </c>
      <c r="E460">
        <v>10</v>
      </c>
      <c r="F460">
        <f>'GeoNames Data'!E466</f>
        <v>-33.838920000000002</v>
      </c>
      <c r="G460">
        <f>'GeoNames Data'!F466</f>
        <v>151.27937</v>
      </c>
      <c r="H460">
        <v>2030</v>
      </c>
      <c r="I460">
        <v>1</v>
      </c>
      <c r="L460">
        <v>0</v>
      </c>
      <c r="M460">
        <v>1</v>
      </c>
      <c r="N460">
        <v>1</v>
      </c>
      <c r="O460" s="4">
        <v>0</v>
      </c>
      <c r="P460" s="4">
        <v>0.99930555555555556</v>
      </c>
      <c r="Q460" s="4">
        <v>0</v>
      </c>
      <c r="R460" s="4">
        <v>0.99930555555555556</v>
      </c>
      <c r="S460" s="4">
        <v>0</v>
      </c>
      <c r="T460" s="4">
        <v>0.99930555555555556</v>
      </c>
      <c r="U460" s="4">
        <v>0</v>
      </c>
      <c r="V460" s="4">
        <v>0.99930555555555556</v>
      </c>
      <c r="W460" s="4">
        <v>0</v>
      </c>
      <c r="X460" s="4">
        <v>0.99930555555555556</v>
      </c>
      <c r="Y460" s="4">
        <v>0</v>
      </c>
      <c r="Z460" s="4">
        <v>0.99930555555555556</v>
      </c>
      <c r="AA460" s="4">
        <v>0</v>
      </c>
      <c r="AB460" s="4">
        <v>0.99930555555555556</v>
      </c>
      <c r="AC460">
        <f t="shared" si="7"/>
        <v>1</v>
      </c>
    </row>
    <row r="461" spans="1:29" x14ac:dyDescent="0.2">
      <c r="A461" t="str">
        <f>'GeoNames Data'!B467</f>
        <v>Kurnell Dog Beach</v>
      </c>
      <c r="C461" t="s">
        <v>444</v>
      </c>
      <c r="D461" t="s">
        <v>442</v>
      </c>
      <c r="E461">
        <v>10</v>
      </c>
      <c r="F461">
        <f>'GeoNames Data'!E467</f>
        <v>-34.007219999999997</v>
      </c>
      <c r="G461">
        <f>'GeoNames Data'!F467</f>
        <v>151.19305</v>
      </c>
      <c r="AC461">
        <f t="shared" si="7"/>
        <v>0</v>
      </c>
    </row>
    <row r="462" spans="1:29" x14ac:dyDescent="0.2">
      <c r="A462" t="str">
        <f>'GeoNames Data'!B468</f>
        <v>Dee Why Beach</v>
      </c>
      <c r="C462" t="s">
        <v>444</v>
      </c>
      <c r="D462" t="s">
        <v>442</v>
      </c>
      <c r="E462">
        <v>10</v>
      </c>
      <c r="F462">
        <f>'GeoNames Data'!E468</f>
        <v>-33.749789999999997</v>
      </c>
      <c r="G462">
        <f>'GeoNames Data'!F468</f>
        <v>151.29899</v>
      </c>
      <c r="AC462">
        <f t="shared" si="7"/>
        <v>0</v>
      </c>
    </row>
    <row r="463" spans="1:29" x14ac:dyDescent="0.2">
      <c r="A463" t="str">
        <f>'GeoNames Data'!B469</f>
        <v>Fish Market</v>
      </c>
      <c r="B463" t="s">
        <v>597</v>
      </c>
      <c r="C463" t="s">
        <v>444</v>
      </c>
      <c r="D463" t="s">
        <v>442</v>
      </c>
      <c r="E463">
        <v>10</v>
      </c>
      <c r="F463">
        <f>'GeoNames Data'!E469</f>
        <v>-33.872989400000002</v>
      </c>
      <c r="G463">
        <f>'GeoNames Data'!F469</f>
        <v>151.19261259999999</v>
      </c>
      <c r="H463">
        <v>2009</v>
      </c>
      <c r="I463">
        <v>0</v>
      </c>
      <c r="J463">
        <v>0</v>
      </c>
      <c r="K463">
        <v>100</v>
      </c>
      <c r="L463">
        <v>1</v>
      </c>
      <c r="M463">
        <v>0</v>
      </c>
      <c r="N463">
        <v>1</v>
      </c>
      <c r="O463" s="4">
        <v>0.29166666666666669</v>
      </c>
      <c r="P463" s="4">
        <v>0.66666666666666663</v>
      </c>
      <c r="Q463" s="4">
        <v>0.29166666666666669</v>
      </c>
      <c r="R463" s="4">
        <v>0.66666666666666663</v>
      </c>
      <c r="S463" s="4">
        <v>0.29166666666666669</v>
      </c>
      <c r="T463" s="4">
        <v>0.66666666666666663</v>
      </c>
      <c r="U463" s="4">
        <v>0.29166666666666669</v>
      </c>
      <c r="V463" s="4">
        <v>0.66666666666666663</v>
      </c>
      <c r="W463" s="4">
        <v>0.29166666666666669</v>
      </c>
      <c r="X463" s="4">
        <v>0.66666666666666663</v>
      </c>
      <c r="Y463" s="4">
        <v>0.29166666666666669</v>
      </c>
      <c r="Z463" s="4">
        <v>0.66666666666666663</v>
      </c>
      <c r="AA463" s="4">
        <v>0.29166666666666669</v>
      </c>
      <c r="AB463" s="4">
        <v>0.66666666666666663</v>
      </c>
      <c r="AC463">
        <f t="shared" si="7"/>
        <v>1</v>
      </c>
    </row>
    <row r="464" spans="1:29" x14ac:dyDescent="0.2">
      <c r="A464" t="str">
        <f>'GeoNames Data'!B470</f>
        <v>Tramsheds</v>
      </c>
      <c r="B464" t="s">
        <v>597</v>
      </c>
      <c r="C464" t="s">
        <v>444</v>
      </c>
      <c r="D464" t="s">
        <v>442</v>
      </c>
      <c r="E464">
        <v>10</v>
      </c>
      <c r="F464">
        <f>'GeoNames Data'!E470</f>
        <v>-33.876302299999999</v>
      </c>
      <c r="G464">
        <f>'GeoNames Data'!F470</f>
        <v>151.17818790000001</v>
      </c>
      <c r="H464">
        <v>2037</v>
      </c>
      <c r="I464">
        <v>0</v>
      </c>
      <c r="J464">
        <v>0</v>
      </c>
      <c r="K464">
        <v>100</v>
      </c>
      <c r="L464">
        <v>1</v>
      </c>
      <c r="M464">
        <v>0</v>
      </c>
      <c r="N464">
        <v>1</v>
      </c>
      <c r="O464" s="4">
        <v>0.29166666666666669</v>
      </c>
      <c r="P464" s="4">
        <v>0.91666666666666663</v>
      </c>
      <c r="Q464" s="4">
        <v>0.29166666666666669</v>
      </c>
      <c r="R464" s="4">
        <v>0.91666666666666663</v>
      </c>
      <c r="S464" s="4">
        <v>0.29166666666666669</v>
      </c>
      <c r="T464" s="4">
        <v>0.91666666666666663</v>
      </c>
      <c r="U464" s="4">
        <v>0.29166666666666669</v>
      </c>
      <c r="V464" s="4">
        <v>0.91666666666666663</v>
      </c>
      <c r="W464" s="4">
        <v>0.29166666666666669</v>
      </c>
      <c r="X464" s="4">
        <v>0.91666666666666663</v>
      </c>
      <c r="Y464" s="4">
        <v>0.29166666666666669</v>
      </c>
      <c r="Z464" s="4">
        <v>0.91666666666666663</v>
      </c>
      <c r="AA464" s="4">
        <v>0.29166666666666669</v>
      </c>
      <c r="AB464" s="4">
        <v>0.91666666666666663</v>
      </c>
      <c r="AC464">
        <f t="shared" si="7"/>
        <v>1</v>
      </c>
    </row>
    <row r="465" spans="1:29" x14ac:dyDescent="0.2">
      <c r="A465" t="str">
        <f>'GeoNames Data'!B471</f>
        <v>Bicentennial Park, Glebe</v>
      </c>
      <c r="B465" t="s">
        <v>449</v>
      </c>
      <c r="C465" t="s">
        <v>444</v>
      </c>
      <c r="D465" t="s">
        <v>442</v>
      </c>
      <c r="E465">
        <v>10</v>
      </c>
      <c r="F465">
        <f>'GeoNames Data'!E471</f>
        <v>-33.849299999999999</v>
      </c>
      <c r="G465">
        <f>'GeoNames Data'!F471</f>
        <v>151.078</v>
      </c>
      <c r="H465">
        <v>2037</v>
      </c>
      <c r="I465">
        <v>1</v>
      </c>
      <c r="L465">
        <v>0</v>
      </c>
      <c r="M465">
        <v>1</v>
      </c>
      <c r="N465">
        <v>1</v>
      </c>
      <c r="O465" s="4">
        <v>0</v>
      </c>
      <c r="P465" s="4">
        <v>0.99930555555555556</v>
      </c>
      <c r="Q465" s="4">
        <v>0</v>
      </c>
      <c r="R465" s="4">
        <v>0.99930555555555556</v>
      </c>
      <c r="S465" s="4">
        <v>0</v>
      </c>
      <c r="T465" s="4">
        <v>0.99930555555555556</v>
      </c>
      <c r="U465" s="4">
        <v>0</v>
      </c>
      <c r="V465" s="4">
        <v>0.99930555555555556</v>
      </c>
      <c r="W465" s="4">
        <v>0</v>
      </c>
      <c r="X465" s="4">
        <v>0.99930555555555556</v>
      </c>
      <c r="Y465" s="4">
        <v>0</v>
      </c>
      <c r="Z465" s="4">
        <v>0.99930555555555556</v>
      </c>
      <c r="AA465" s="4">
        <v>0</v>
      </c>
      <c r="AB465" s="4">
        <v>0.99930555555555556</v>
      </c>
      <c r="AC465">
        <f t="shared" si="7"/>
        <v>1</v>
      </c>
    </row>
    <row r="466" spans="1:29" x14ac:dyDescent="0.2">
      <c r="A466" t="str">
        <f>'GeoNames Data'!B472</f>
        <v>Blackwattle Bay Reserve</v>
      </c>
      <c r="B466" t="s">
        <v>449</v>
      </c>
      <c r="C466" t="s">
        <v>444</v>
      </c>
      <c r="D466" t="s">
        <v>442</v>
      </c>
      <c r="E466">
        <v>10</v>
      </c>
      <c r="F466">
        <f>'GeoNames Data'!E472</f>
        <v>-33.871029999999998</v>
      </c>
      <c r="G466">
        <f>'GeoNames Data'!F472</f>
        <v>151.18458999999999</v>
      </c>
      <c r="H466">
        <v>2037</v>
      </c>
      <c r="I466">
        <v>1</v>
      </c>
      <c r="L466">
        <v>0</v>
      </c>
      <c r="M466">
        <v>1</v>
      </c>
      <c r="N466">
        <v>1</v>
      </c>
      <c r="O466" s="4">
        <v>0</v>
      </c>
      <c r="P466" s="4">
        <v>0.99930555555555556</v>
      </c>
      <c r="Q466" s="4">
        <v>0</v>
      </c>
      <c r="R466" s="4">
        <v>0.99930555555555556</v>
      </c>
      <c r="S466" s="4">
        <v>0</v>
      </c>
      <c r="T466" s="4">
        <v>0.99930555555555556</v>
      </c>
      <c r="U466" s="4">
        <v>0</v>
      </c>
      <c r="V466" s="4">
        <v>0.99930555555555556</v>
      </c>
      <c r="W466" s="4">
        <v>0</v>
      </c>
      <c r="X466" s="4">
        <v>0.99930555555555556</v>
      </c>
      <c r="Y466" s="4">
        <v>0</v>
      </c>
      <c r="Z466" s="4">
        <v>0.99930555555555556</v>
      </c>
      <c r="AA466" s="4">
        <v>0</v>
      </c>
      <c r="AB466" s="4">
        <v>0.99930555555555556</v>
      </c>
      <c r="AC466">
        <f t="shared" si="7"/>
        <v>1</v>
      </c>
    </row>
    <row r="467" spans="1:29" x14ac:dyDescent="0.2">
      <c r="A467" t="str">
        <f>'GeoNames Data'!B473</f>
        <v>Victoria Avenue, Chatswood</v>
      </c>
      <c r="B467" t="s">
        <v>446</v>
      </c>
      <c r="C467" t="s">
        <v>444</v>
      </c>
      <c r="D467" t="s">
        <v>442</v>
      </c>
      <c r="E467">
        <v>10</v>
      </c>
      <c r="F467">
        <f>'GeoNames Data'!E473</f>
        <v>-33.7955878</v>
      </c>
      <c r="G467">
        <f>'GeoNames Data'!F473</f>
        <v>151.18531239999999</v>
      </c>
      <c r="H467">
        <v>2067</v>
      </c>
      <c r="I467">
        <v>0</v>
      </c>
      <c r="J467">
        <v>0</v>
      </c>
      <c r="K467">
        <v>100</v>
      </c>
      <c r="L467">
        <v>1</v>
      </c>
      <c r="M467">
        <v>1</v>
      </c>
      <c r="N467">
        <v>1</v>
      </c>
      <c r="O467" s="4">
        <v>0.41666666666666669</v>
      </c>
      <c r="P467" s="4">
        <v>0.91666666666666663</v>
      </c>
      <c r="Q467" s="4">
        <v>0.41666666666666669</v>
      </c>
      <c r="R467" s="4">
        <v>0.91666666666666663</v>
      </c>
      <c r="S467" s="4">
        <v>0.41666666666666669</v>
      </c>
      <c r="T467" s="4">
        <v>0.91666666666666663</v>
      </c>
      <c r="U467" s="4">
        <v>0.41666666666666669</v>
      </c>
      <c r="V467" s="4">
        <v>0.91666666666666663</v>
      </c>
      <c r="W467" s="4">
        <v>0.41666666666666669</v>
      </c>
      <c r="X467" s="4">
        <v>0.91666666666666663</v>
      </c>
      <c r="Y467" s="4">
        <v>0.41666666666666669</v>
      </c>
      <c r="Z467" s="4">
        <v>0.91666666666666663</v>
      </c>
      <c r="AA467" s="4">
        <v>0.41666666666666669</v>
      </c>
      <c r="AB467" s="4">
        <v>0.91666666666666663</v>
      </c>
      <c r="AC467">
        <f t="shared" si="7"/>
        <v>1</v>
      </c>
    </row>
    <row r="468" spans="1:29" x14ac:dyDescent="0.2">
      <c r="A468" t="str">
        <f>'GeoNames Data'!B474</f>
        <v>ANZAC Bridge</v>
      </c>
      <c r="B468" t="s">
        <v>452</v>
      </c>
      <c r="C468" t="s">
        <v>444</v>
      </c>
      <c r="D468" t="s">
        <v>442</v>
      </c>
      <c r="E468">
        <v>10</v>
      </c>
      <c r="F468">
        <f>'GeoNames Data'!E474</f>
        <v>-33.8692213</v>
      </c>
      <c r="G468">
        <f>'GeoNames Data'!F474</f>
        <v>151.18594999999999</v>
      </c>
      <c r="H468">
        <v>2009</v>
      </c>
      <c r="I468">
        <v>1</v>
      </c>
      <c r="L468">
        <v>0</v>
      </c>
      <c r="M468">
        <v>1</v>
      </c>
      <c r="N468">
        <v>1</v>
      </c>
      <c r="O468" s="4">
        <v>0</v>
      </c>
      <c r="P468" s="4">
        <v>0.99930555555555556</v>
      </c>
      <c r="Q468" s="4">
        <v>0</v>
      </c>
      <c r="R468" s="4">
        <v>0.99930555555555556</v>
      </c>
      <c r="S468" s="4">
        <v>0</v>
      </c>
      <c r="T468" s="4">
        <v>0.99930555555555556</v>
      </c>
      <c r="U468" s="4">
        <v>0</v>
      </c>
      <c r="V468" s="4">
        <v>0.99930555555555556</v>
      </c>
      <c r="W468" s="4">
        <v>0</v>
      </c>
      <c r="X468" s="4">
        <v>0.99930555555555556</v>
      </c>
      <c r="Y468" s="4">
        <v>0</v>
      </c>
      <c r="Z468" s="4">
        <v>0.99930555555555556</v>
      </c>
      <c r="AA468" s="4">
        <v>0</v>
      </c>
      <c r="AB468" s="4">
        <v>0.99930555555555556</v>
      </c>
      <c r="AC468">
        <f t="shared" si="7"/>
        <v>1</v>
      </c>
    </row>
    <row r="469" spans="1:29" x14ac:dyDescent="0.2">
      <c r="A469" t="str">
        <f>'GeoNames Data'!B475</f>
        <v>Macquarie Centre</v>
      </c>
      <c r="B469" t="s">
        <v>446</v>
      </c>
      <c r="C469" t="s">
        <v>444</v>
      </c>
      <c r="D469" t="s">
        <v>442</v>
      </c>
      <c r="E469">
        <v>10</v>
      </c>
      <c r="F469" s="5">
        <v>-33.776353</v>
      </c>
      <c r="G469" s="5">
        <v>151.12005600000001</v>
      </c>
      <c r="H469">
        <v>2113</v>
      </c>
      <c r="I469">
        <v>0</v>
      </c>
      <c r="J469">
        <v>0</v>
      </c>
      <c r="K469">
        <v>100</v>
      </c>
      <c r="L469">
        <v>1</v>
      </c>
      <c r="M469">
        <v>0</v>
      </c>
      <c r="N469">
        <v>1</v>
      </c>
      <c r="O469" s="4">
        <v>0.39583333333333331</v>
      </c>
      <c r="P469" s="4">
        <v>0.75</v>
      </c>
      <c r="Q469" s="4">
        <v>0.39583333333333331</v>
      </c>
      <c r="R469" s="4">
        <v>0.75</v>
      </c>
      <c r="S469" s="4">
        <v>0.39583333333333331</v>
      </c>
      <c r="T469" s="4">
        <v>0.75</v>
      </c>
      <c r="U469" s="4">
        <v>0.39583333333333331</v>
      </c>
      <c r="V469" s="4">
        <v>0.875</v>
      </c>
      <c r="W469" s="4">
        <v>0.39583333333333331</v>
      </c>
      <c r="X469" s="4">
        <v>0.75</v>
      </c>
      <c r="Y469" s="4">
        <v>0.39583333333333331</v>
      </c>
      <c r="Z469" s="4">
        <v>0.75</v>
      </c>
      <c r="AA469" s="4">
        <v>0.41666666666666669</v>
      </c>
      <c r="AB469" s="4">
        <v>0.75</v>
      </c>
      <c r="AC469">
        <f t="shared" si="7"/>
        <v>1</v>
      </c>
    </row>
    <row r="470" spans="1:29" x14ac:dyDescent="0.2">
      <c r="A470" t="str">
        <f>'GeoNames Data'!B476</f>
        <v>Diamond Bay</v>
      </c>
      <c r="B470" t="s">
        <v>449</v>
      </c>
      <c r="C470" t="s">
        <v>444</v>
      </c>
      <c r="D470" t="s">
        <v>442</v>
      </c>
      <c r="E470">
        <v>10</v>
      </c>
      <c r="F470" s="5">
        <v>-33.862991999999998</v>
      </c>
      <c r="G470" s="5">
        <v>151.283061</v>
      </c>
      <c r="H470">
        <v>2030</v>
      </c>
      <c r="I470">
        <v>1</v>
      </c>
      <c r="L470">
        <v>0</v>
      </c>
      <c r="M470">
        <v>1</v>
      </c>
      <c r="N470">
        <v>1</v>
      </c>
      <c r="O470" s="4">
        <v>0</v>
      </c>
      <c r="P470" s="4">
        <v>0.99930555555555556</v>
      </c>
      <c r="Q470" s="4">
        <v>0</v>
      </c>
      <c r="R470" s="4">
        <v>0.99930555555555556</v>
      </c>
      <c r="S470" s="4">
        <v>0</v>
      </c>
      <c r="T470" s="4">
        <v>0.99930555555555556</v>
      </c>
      <c r="U470" s="4">
        <v>0</v>
      </c>
      <c r="V470" s="4">
        <v>0.99930555555555556</v>
      </c>
      <c r="W470" s="4">
        <v>0</v>
      </c>
      <c r="X470" s="4">
        <v>0.99930555555555556</v>
      </c>
      <c r="Y470" s="4">
        <v>0</v>
      </c>
      <c r="Z470" s="4">
        <v>0.99930555555555556</v>
      </c>
      <c r="AA470" s="4">
        <v>0</v>
      </c>
      <c r="AB470" s="4">
        <v>0.99930555555555556</v>
      </c>
      <c r="AC470">
        <f t="shared" si="7"/>
        <v>1</v>
      </c>
    </row>
    <row r="471" spans="1:29" x14ac:dyDescent="0.2">
      <c r="A471" t="str">
        <f>'GeoNames Data'!B477</f>
        <v>Birkenhead Point Brand Outlet</v>
      </c>
      <c r="B471" t="s">
        <v>446</v>
      </c>
      <c r="C471" t="s">
        <v>444</v>
      </c>
      <c r="D471" t="s">
        <v>442</v>
      </c>
      <c r="E471">
        <v>10</v>
      </c>
      <c r="F471">
        <f>'GeoNames Data'!E477</f>
        <v>-33.855680300000003</v>
      </c>
      <c r="G471">
        <f>'GeoNames Data'!F477</f>
        <v>151.16163080000001</v>
      </c>
      <c r="H471">
        <v>2047</v>
      </c>
      <c r="I471">
        <v>0</v>
      </c>
      <c r="J471">
        <v>0</v>
      </c>
      <c r="K471">
        <v>100</v>
      </c>
      <c r="L471">
        <v>1</v>
      </c>
      <c r="M471">
        <v>0</v>
      </c>
      <c r="N471">
        <v>1</v>
      </c>
      <c r="O471" s="4">
        <v>0.41666666666666669</v>
      </c>
      <c r="P471" s="4">
        <v>0.72916666666666663</v>
      </c>
      <c r="Q471" s="4">
        <v>0.41666666666666669</v>
      </c>
      <c r="R471" s="4">
        <v>0.72916666666666663</v>
      </c>
      <c r="S471" s="4">
        <v>0.41666666666666669</v>
      </c>
      <c r="T471" s="4">
        <v>0.72916666666666663</v>
      </c>
      <c r="U471" s="4">
        <v>0.41666666666666669</v>
      </c>
      <c r="V471" s="4">
        <v>0.8125</v>
      </c>
      <c r="W471" s="4">
        <v>0.41666666666666669</v>
      </c>
      <c r="X471" s="4">
        <v>0.72916666666666663</v>
      </c>
      <c r="Y471" s="4">
        <v>0.375</v>
      </c>
      <c r="Z471" s="4">
        <v>0.75</v>
      </c>
      <c r="AA471" s="4">
        <v>0.41666666666666669</v>
      </c>
      <c r="AB471" s="4">
        <v>0.75</v>
      </c>
      <c r="AC471">
        <f t="shared" si="7"/>
        <v>1</v>
      </c>
    </row>
    <row r="472" spans="1:29" x14ac:dyDescent="0.2">
      <c r="A472" t="str">
        <f>'GeoNames Data'!B478</f>
        <v>DFO Homebush</v>
      </c>
      <c r="B472" t="s">
        <v>446</v>
      </c>
      <c r="C472" t="s">
        <v>444</v>
      </c>
      <c r="D472" t="s">
        <v>442</v>
      </c>
      <c r="E472">
        <v>10</v>
      </c>
      <c r="F472">
        <f>'GeoNames Data'!E478</f>
        <v>-33.855473199999999</v>
      </c>
      <c r="G472">
        <f>'GeoNames Data'!F478</f>
        <v>151.0768573</v>
      </c>
      <c r="H472">
        <v>2140</v>
      </c>
      <c r="I472">
        <v>0</v>
      </c>
      <c r="J472">
        <v>0</v>
      </c>
      <c r="K472">
        <v>100</v>
      </c>
      <c r="L472">
        <v>1</v>
      </c>
      <c r="M472">
        <v>0</v>
      </c>
      <c r="N472">
        <v>1</v>
      </c>
      <c r="O472" s="4">
        <v>0.41666666666666669</v>
      </c>
      <c r="P472" s="4">
        <v>0.75</v>
      </c>
      <c r="Q472" s="4">
        <v>0.41666666666666669</v>
      </c>
      <c r="R472" s="4">
        <v>0.75</v>
      </c>
      <c r="S472" s="4">
        <v>0.41666666666666669</v>
      </c>
      <c r="T472" s="4">
        <v>0.75</v>
      </c>
      <c r="U472" s="4">
        <v>0.41666666666666669</v>
      </c>
      <c r="V472" s="4">
        <v>0.83333333333333337</v>
      </c>
      <c r="W472" s="4">
        <v>0.41666666666666669</v>
      </c>
      <c r="X472" s="4">
        <v>0.75</v>
      </c>
      <c r="Y472" s="4">
        <v>0.41666666666666669</v>
      </c>
      <c r="Z472" s="4">
        <v>0.75</v>
      </c>
      <c r="AA472" s="4">
        <v>0.41666666666666669</v>
      </c>
      <c r="AB472" s="4">
        <v>0.75</v>
      </c>
      <c r="AC472">
        <f t="shared" si="7"/>
        <v>1</v>
      </c>
    </row>
    <row r="473" spans="1:29" x14ac:dyDescent="0.2">
      <c r="A473">
        <f>'GeoNames Data'!B479</f>
        <v>0</v>
      </c>
      <c r="C473" t="s">
        <v>444</v>
      </c>
      <c r="D473" t="s">
        <v>442</v>
      </c>
      <c r="E473">
        <v>10</v>
      </c>
      <c r="F473">
        <f>'GeoNames Data'!E479</f>
        <v>0</v>
      </c>
      <c r="G473">
        <f>'GeoNames Data'!F479</f>
        <v>0</v>
      </c>
      <c r="AC473">
        <f t="shared" si="7"/>
        <v>0</v>
      </c>
    </row>
    <row r="474" spans="1:29" x14ac:dyDescent="0.2">
      <c r="A474">
        <f>'GeoNames Data'!B480</f>
        <v>0</v>
      </c>
      <c r="C474" t="s">
        <v>444</v>
      </c>
      <c r="D474" t="s">
        <v>442</v>
      </c>
      <c r="E474">
        <v>10</v>
      </c>
      <c r="F474">
        <f>'GeoNames Data'!E480</f>
        <v>0</v>
      </c>
      <c r="G474">
        <f>'GeoNames Data'!F480</f>
        <v>0</v>
      </c>
      <c r="AC474">
        <f t="shared" si="7"/>
        <v>0</v>
      </c>
    </row>
    <row r="475" spans="1:29" x14ac:dyDescent="0.2">
      <c r="A475">
        <f>'GeoNames Data'!B481</f>
        <v>0</v>
      </c>
      <c r="C475" t="s">
        <v>444</v>
      </c>
      <c r="D475" t="s">
        <v>442</v>
      </c>
      <c r="E475">
        <v>10</v>
      </c>
      <c r="F475">
        <f>'GeoNames Data'!E481</f>
        <v>0</v>
      </c>
      <c r="G475">
        <f>'GeoNames Data'!F481</f>
        <v>0</v>
      </c>
      <c r="AC475">
        <f t="shared" si="7"/>
        <v>0</v>
      </c>
    </row>
    <row r="476" spans="1:29" x14ac:dyDescent="0.2">
      <c r="A476">
        <f>'GeoNames Data'!B482</f>
        <v>0</v>
      </c>
      <c r="C476" t="s">
        <v>444</v>
      </c>
      <c r="D476" t="s">
        <v>442</v>
      </c>
      <c r="E476">
        <v>10</v>
      </c>
      <c r="F476">
        <f>'GeoNames Data'!E482</f>
        <v>0</v>
      </c>
      <c r="G476">
        <f>'GeoNames Data'!F482</f>
        <v>0</v>
      </c>
      <c r="AC476">
        <f t="shared" si="7"/>
        <v>0</v>
      </c>
    </row>
    <row r="477" spans="1:29" x14ac:dyDescent="0.2">
      <c r="A477">
        <f>'GeoNames Data'!B483</f>
        <v>0</v>
      </c>
      <c r="C477" t="s">
        <v>444</v>
      </c>
      <c r="D477" t="s">
        <v>442</v>
      </c>
      <c r="E477">
        <v>10</v>
      </c>
      <c r="F477">
        <f>'GeoNames Data'!E483</f>
        <v>0</v>
      </c>
      <c r="G477">
        <f>'GeoNames Data'!F483</f>
        <v>0</v>
      </c>
      <c r="AC477">
        <f t="shared" si="7"/>
        <v>0</v>
      </c>
    </row>
    <row r="478" spans="1:29" x14ac:dyDescent="0.2">
      <c r="A478">
        <f>'GeoNames Data'!B484</f>
        <v>0</v>
      </c>
      <c r="C478" t="s">
        <v>444</v>
      </c>
      <c r="D478" t="s">
        <v>442</v>
      </c>
      <c r="E478">
        <v>10</v>
      </c>
      <c r="F478">
        <f>'GeoNames Data'!E484</f>
        <v>0</v>
      </c>
      <c r="G478">
        <f>'GeoNames Data'!F484</f>
        <v>0</v>
      </c>
      <c r="AC478">
        <f t="shared" si="7"/>
        <v>0</v>
      </c>
    </row>
    <row r="479" spans="1:29" x14ac:dyDescent="0.2">
      <c r="A479">
        <f>'GeoNames Data'!B485</f>
        <v>0</v>
      </c>
      <c r="C479" t="s">
        <v>444</v>
      </c>
      <c r="D479" t="s">
        <v>442</v>
      </c>
      <c r="E479">
        <v>10</v>
      </c>
      <c r="F479">
        <f>'GeoNames Data'!E485</f>
        <v>0</v>
      </c>
      <c r="G479">
        <f>'GeoNames Data'!F485</f>
        <v>0</v>
      </c>
      <c r="AC479">
        <f t="shared" si="7"/>
        <v>0</v>
      </c>
    </row>
    <row r="480" spans="1:29" x14ac:dyDescent="0.2">
      <c r="A480">
        <f>'GeoNames Data'!B486</f>
        <v>0</v>
      </c>
      <c r="C480" t="s">
        <v>444</v>
      </c>
      <c r="D480" t="s">
        <v>442</v>
      </c>
      <c r="E480">
        <v>10</v>
      </c>
      <c r="F480">
        <f>'GeoNames Data'!E486</f>
        <v>0</v>
      </c>
      <c r="G480">
        <f>'GeoNames Data'!F486</f>
        <v>0</v>
      </c>
      <c r="AC480">
        <f t="shared" si="7"/>
        <v>0</v>
      </c>
    </row>
    <row r="481" spans="1:29" x14ac:dyDescent="0.2">
      <c r="A481">
        <f>'GeoNames Data'!B487</f>
        <v>0</v>
      </c>
      <c r="C481" t="s">
        <v>444</v>
      </c>
      <c r="D481" t="s">
        <v>442</v>
      </c>
      <c r="E481">
        <v>10</v>
      </c>
      <c r="F481">
        <f>'GeoNames Data'!E487</f>
        <v>0</v>
      </c>
      <c r="G481">
        <f>'GeoNames Data'!F487</f>
        <v>0</v>
      </c>
      <c r="AC481">
        <f t="shared" si="7"/>
        <v>0</v>
      </c>
    </row>
    <row r="482" spans="1:29" x14ac:dyDescent="0.2">
      <c r="A482">
        <f>'GeoNames Data'!B488</f>
        <v>0</v>
      </c>
      <c r="C482" t="s">
        <v>444</v>
      </c>
      <c r="D482" t="s">
        <v>442</v>
      </c>
      <c r="E482">
        <v>10</v>
      </c>
      <c r="F482">
        <f>'GeoNames Data'!E488</f>
        <v>0</v>
      </c>
      <c r="G482">
        <f>'GeoNames Data'!F488</f>
        <v>0</v>
      </c>
      <c r="AC482">
        <f t="shared" si="7"/>
        <v>0</v>
      </c>
    </row>
    <row r="483" spans="1:29" x14ac:dyDescent="0.2">
      <c r="A483">
        <f>'GeoNames Data'!B489</f>
        <v>0</v>
      </c>
      <c r="C483" t="s">
        <v>444</v>
      </c>
      <c r="D483" t="s">
        <v>442</v>
      </c>
      <c r="E483">
        <v>10</v>
      </c>
      <c r="F483">
        <f>'GeoNames Data'!E489</f>
        <v>0</v>
      </c>
      <c r="G483">
        <f>'GeoNames Data'!F489</f>
        <v>0</v>
      </c>
      <c r="AC483">
        <f t="shared" si="7"/>
        <v>0</v>
      </c>
    </row>
    <row r="484" spans="1:29" x14ac:dyDescent="0.2">
      <c r="A484">
        <f>'GeoNames Data'!B490</f>
        <v>0</v>
      </c>
      <c r="C484" t="s">
        <v>444</v>
      </c>
      <c r="D484" t="s">
        <v>442</v>
      </c>
      <c r="E484">
        <v>10</v>
      </c>
      <c r="F484">
        <f>'GeoNames Data'!E490</f>
        <v>0</v>
      </c>
      <c r="G484">
        <f>'GeoNames Data'!F490</f>
        <v>0</v>
      </c>
      <c r="AC484">
        <f t="shared" si="7"/>
        <v>0</v>
      </c>
    </row>
    <row r="485" spans="1:29" x14ac:dyDescent="0.2">
      <c r="A485">
        <f>'GeoNames Data'!B491</f>
        <v>0</v>
      </c>
      <c r="C485" t="s">
        <v>444</v>
      </c>
      <c r="D485" t="s">
        <v>442</v>
      </c>
      <c r="E485">
        <v>10</v>
      </c>
      <c r="F485">
        <f>'GeoNames Data'!E491</f>
        <v>0</v>
      </c>
      <c r="G485">
        <f>'GeoNames Data'!F491</f>
        <v>0</v>
      </c>
      <c r="AC485">
        <f t="shared" si="7"/>
        <v>0</v>
      </c>
    </row>
    <row r="486" spans="1:29" x14ac:dyDescent="0.2">
      <c r="A486">
        <f>'GeoNames Data'!B492</f>
        <v>0</v>
      </c>
      <c r="C486" t="s">
        <v>444</v>
      </c>
      <c r="D486" t="s">
        <v>442</v>
      </c>
      <c r="E486">
        <v>10</v>
      </c>
      <c r="F486">
        <f>'GeoNames Data'!E492</f>
        <v>0</v>
      </c>
      <c r="G486">
        <f>'GeoNames Data'!F492</f>
        <v>0</v>
      </c>
      <c r="AC486">
        <f t="shared" si="7"/>
        <v>0</v>
      </c>
    </row>
    <row r="487" spans="1:29" x14ac:dyDescent="0.2">
      <c r="A487">
        <f>'GeoNames Data'!B493</f>
        <v>0</v>
      </c>
      <c r="C487" t="s">
        <v>444</v>
      </c>
      <c r="D487" t="s">
        <v>442</v>
      </c>
      <c r="E487">
        <v>10</v>
      </c>
      <c r="F487">
        <f>'GeoNames Data'!E493</f>
        <v>0</v>
      </c>
      <c r="G487">
        <f>'GeoNames Data'!F493</f>
        <v>0</v>
      </c>
      <c r="AC487">
        <f t="shared" si="7"/>
        <v>0</v>
      </c>
    </row>
    <row r="488" spans="1:29" x14ac:dyDescent="0.2">
      <c r="A488">
        <f>'GeoNames Data'!B494</f>
        <v>0</v>
      </c>
      <c r="C488" t="s">
        <v>444</v>
      </c>
      <c r="D488" t="s">
        <v>442</v>
      </c>
      <c r="E488">
        <v>10</v>
      </c>
      <c r="F488">
        <f>'GeoNames Data'!E494</f>
        <v>0</v>
      </c>
      <c r="G488">
        <f>'GeoNames Data'!F494</f>
        <v>0</v>
      </c>
      <c r="AC488">
        <f t="shared" si="7"/>
        <v>0</v>
      </c>
    </row>
    <row r="489" spans="1:29" x14ac:dyDescent="0.2">
      <c r="A489">
        <f>'GeoNames Data'!B495</f>
        <v>0</v>
      </c>
      <c r="C489" t="s">
        <v>444</v>
      </c>
      <c r="D489" t="s">
        <v>442</v>
      </c>
      <c r="E489">
        <v>10</v>
      </c>
      <c r="F489">
        <f>'GeoNames Data'!E495</f>
        <v>0</v>
      </c>
      <c r="G489">
        <f>'GeoNames Data'!F495</f>
        <v>0</v>
      </c>
      <c r="AC489">
        <f t="shared" si="7"/>
        <v>0</v>
      </c>
    </row>
    <row r="490" spans="1:29" x14ac:dyDescent="0.2">
      <c r="A490">
        <f>'GeoNames Data'!B496</f>
        <v>0</v>
      </c>
      <c r="C490" t="s">
        <v>444</v>
      </c>
      <c r="D490" t="s">
        <v>442</v>
      </c>
      <c r="E490">
        <v>10</v>
      </c>
      <c r="F490">
        <f>'GeoNames Data'!E496</f>
        <v>0</v>
      </c>
      <c r="G490">
        <f>'GeoNames Data'!F496</f>
        <v>0</v>
      </c>
      <c r="AC490">
        <f t="shared" si="7"/>
        <v>0</v>
      </c>
    </row>
    <row r="491" spans="1:29" x14ac:dyDescent="0.2">
      <c r="A491">
        <f>'GeoNames Data'!B497</f>
        <v>0</v>
      </c>
      <c r="C491" t="s">
        <v>444</v>
      </c>
      <c r="D491" t="s">
        <v>442</v>
      </c>
      <c r="E491">
        <v>10</v>
      </c>
      <c r="F491">
        <f>'GeoNames Data'!E497</f>
        <v>0</v>
      </c>
      <c r="G491">
        <f>'GeoNames Data'!F497</f>
        <v>0</v>
      </c>
      <c r="AC491">
        <f t="shared" si="7"/>
        <v>0</v>
      </c>
    </row>
    <row r="492" spans="1:29" x14ac:dyDescent="0.2">
      <c r="A492">
        <f>'GeoNames Data'!B498</f>
        <v>0</v>
      </c>
      <c r="C492" t="s">
        <v>444</v>
      </c>
      <c r="D492" t="s">
        <v>442</v>
      </c>
      <c r="E492">
        <v>10</v>
      </c>
      <c r="F492">
        <f>'GeoNames Data'!E498</f>
        <v>0</v>
      </c>
      <c r="G492">
        <f>'GeoNames Data'!F498</f>
        <v>0</v>
      </c>
      <c r="AC492">
        <f t="shared" si="7"/>
        <v>0</v>
      </c>
    </row>
    <row r="493" spans="1:29" x14ac:dyDescent="0.2">
      <c r="A493">
        <f>'GeoNames Data'!B499</f>
        <v>0</v>
      </c>
      <c r="C493" t="s">
        <v>444</v>
      </c>
      <c r="D493" t="s">
        <v>442</v>
      </c>
      <c r="E493">
        <v>10</v>
      </c>
      <c r="F493">
        <f>'GeoNames Data'!E499</f>
        <v>0</v>
      </c>
      <c r="G493">
        <f>'GeoNames Data'!F499</f>
        <v>0</v>
      </c>
      <c r="AC493">
        <f t="shared" si="7"/>
        <v>0</v>
      </c>
    </row>
    <row r="494" spans="1:29" x14ac:dyDescent="0.2">
      <c r="A494">
        <f>'GeoNames Data'!B500</f>
        <v>0</v>
      </c>
      <c r="C494" t="s">
        <v>444</v>
      </c>
      <c r="D494" t="s">
        <v>442</v>
      </c>
      <c r="E494">
        <v>10</v>
      </c>
      <c r="F494">
        <f>'GeoNames Data'!E500</f>
        <v>0</v>
      </c>
      <c r="G494">
        <f>'GeoNames Data'!F500</f>
        <v>0</v>
      </c>
      <c r="AC494">
        <f t="shared" si="7"/>
        <v>0</v>
      </c>
    </row>
    <row r="495" spans="1:29" x14ac:dyDescent="0.2">
      <c r="A495">
        <f>'GeoNames Data'!B501</f>
        <v>0</v>
      </c>
      <c r="C495" t="s">
        <v>444</v>
      </c>
      <c r="D495" t="s">
        <v>442</v>
      </c>
      <c r="E495">
        <v>10</v>
      </c>
      <c r="F495">
        <f>'GeoNames Data'!E501</f>
        <v>0</v>
      </c>
      <c r="G495">
        <f>'GeoNames Data'!F501</f>
        <v>0</v>
      </c>
      <c r="AC495">
        <f t="shared" si="7"/>
        <v>0</v>
      </c>
    </row>
    <row r="496" spans="1:29" x14ac:dyDescent="0.2">
      <c r="A496">
        <f>'GeoNames Data'!B502</f>
        <v>0</v>
      </c>
      <c r="C496" t="s">
        <v>444</v>
      </c>
      <c r="D496" t="s">
        <v>442</v>
      </c>
      <c r="E496">
        <v>10</v>
      </c>
      <c r="F496">
        <f>'GeoNames Data'!E502</f>
        <v>0</v>
      </c>
      <c r="G496">
        <f>'GeoNames Data'!F502</f>
        <v>0</v>
      </c>
      <c r="AC496">
        <f t="shared" si="7"/>
        <v>0</v>
      </c>
    </row>
    <row r="497" spans="1:29" x14ac:dyDescent="0.2">
      <c r="A497">
        <f>'GeoNames Data'!B503</f>
        <v>0</v>
      </c>
      <c r="C497" t="s">
        <v>444</v>
      </c>
      <c r="D497" t="s">
        <v>442</v>
      </c>
      <c r="E497">
        <v>10</v>
      </c>
      <c r="F497">
        <f>'GeoNames Data'!E503</f>
        <v>0</v>
      </c>
      <c r="G497">
        <f>'GeoNames Data'!F503</f>
        <v>0</v>
      </c>
      <c r="AC497">
        <f t="shared" si="7"/>
        <v>0</v>
      </c>
    </row>
    <row r="498" spans="1:29" x14ac:dyDescent="0.2">
      <c r="A498">
        <f>'GeoNames Data'!B504</f>
        <v>0</v>
      </c>
      <c r="C498" t="s">
        <v>444</v>
      </c>
      <c r="D498" t="s">
        <v>442</v>
      </c>
      <c r="E498">
        <v>10</v>
      </c>
      <c r="F498">
        <f>'GeoNames Data'!E504</f>
        <v>0</v>
      </c>
      <c r="G498">
        <f>'GeoNames Data'!F504</f>
        <v>0</v>
      </c>
      <c r="AC498">
        <f t="shared" si="7"/>
        <v>0</v>
      </c>
    </row>
    <row r="499" spans="1:29" x14ac:dyDescent="0.2">
      <c r="A499">
        <f>'GeoNames Data'!B505</f>
        <v>0</v>
      </c>
      <c r="C499" t="s">
        <v>444</v>
      </c>
      <c r="D499" t="s">
        <v>442</v>
      </c>
      <c r="E499">
        <v>10</v>
      </c>
      <c r="F499">
        <f>'GeoNames Data'!E505</f>
        <v>0</v>
      </c>
      <c r="G499">
        <f>'GeoNames Data'!F505</f>
        <v>0</v>
      </c>
      <c r="AC499">
        <f t="shared" si="7"/>
        <v>0</v>
      </c>
    </row>
    <row r="500" spans="1:29" x14ac:dyDescent="0.2">
      <c r="A500">
        <f>'GeoNames Data'!B506</f>
        <v>0</v>
      </c>
      <c r="C500" t="s">
        <v>444</v>
      </c>
      <c r="D500" t="s">
        <v>442</v>
      </c>
      <c r="E500">
        <v>10</v>
      </c>
      <c r="F500">
        <f>'GeoNames Data'!E506</f>
        <v>0</v>
      </c>
      <c r="G500">
        <f>'GeoNames Data'!F506</f>
        <v>0</v>
      </c>
      <c r="AC500">
        <f t="shared" si="7"/>
        <v>0</v>
      </c>
    </row>
    <row r="501" spans="1:29" x14ac:dyDescent="0.2">
      <c r="A501">
        <f>'GeoNames Data'!B507</f>
        <v>0</v>
      </c>
      <c r="C501" t="s">
        <v>444</v>
      </c>
      <c r="D501" t="s">
        <v>442</v>
      </c>
      <c r="E501">
        <v>10</v>
      </c>
      <c r="F501">
        <f>'GeoNames Data'!E507</f>
        <v>0</v>
      </c>
      <c r="G501">
        <f>'GeoNames Data'!F507</f>
        <v>0</v>
      </c>
      <c r="AC501">
        <f t="shared" si="7"/>
        <v>0</v>
      </c>
    </row>
    <row r="502" spans="1:29" x14ac:dyDescent="0.2">
      <c r="A502">
        <f>'GeoNames Data'!B508</f>
        <v>0</v>
      </c>
      <c r="C502" t="s">
        <v>444</v>
      </c>
      <c r="D502" t="s">
        <v>442</v>
      </c>
      <c r="E502">
        <v>10</v>
      </c>
      <c r="F502">
        <f>'GeoNames Data'!E508</f>
        <v>0</v>
      </c>
      <c r="G502">
        <f>'GeoNames Data'!F508</f>
        <v>0</v>
      </c>
      <c r="AC502">
        <f t="shared" si="7"/>
        <v>0</v>
      </c>
    </row>
    <row r="503" spans="1:29" x14ac:dyDescent="0.2">
      <c r="A503">
        <f>'GeoNames Data'!B509</f>
        <v>0</v>
      </c>
      <c r="C503" t="s">
        <v>444</v>
      </c>
      <c r="D503" t="s">
        <v>442</v>
      </c>
      <c r="E503">
        <v>10</v>
      </c>
      <c r="F503">
        <f>'GeoNames Data'!E509</f>
        <v>0</v>
      </c>
      <c r="G503">
        <f>'GeoNames Data'!F509</f>
        <v>0</v>
      </c>
      <c r="AC503">
        <f t="shared" si="7"/>
        <v>0</v>
      </c>
    </row>
    <row r="504" spans="1:29" x14ac:dyDescent="0.2">
      <c r="A504">
        <f>'GeoNames Data'!B510</f>
        <v>0</v>
      </c>
      <c r="C504" t="s">
        <v>444</v>
      </c>
      <c r="D504" t="s">
        <v>442</v>
      </c>
      <c r="E504">
        <v>10</v>
      </c>
      <c r="F504">
        <f>'GeoNames Data'!E510</f>
        <v>0</v>
      </c>
      <c r="G504">
        <f>'GeoNames Data'!F510</f>
        <v>0</v>
      </c>
      <c r="AC504">
        <f t="shared" si="7"/>
        <v>0</v>
      </c>
    </row>
    <row r="505" spans="1:29" x14ac:dyDescent="0.2">
      <c r="A505">
        <f>'GeoNames Data'!B511</f>
        <v>0</v>
      </c>
      <c r="C505" t="s">
        <v>444</v>
      </c>
      <c r="D505" t="s">
        <v>442</v>
      </c>
      <c r="E505">
        <v>10</v>
      </c>
      <c r="F505">
        <f>'GeoNames Data'!E511</f>
        <v>0</v>
      </c>
      <c r="G505">
        <f>'GeoNames Data'!F511</f>
        <v>0</v>
      </c>
      <c r="AC505">
        <f t="shared" si="7"/>
        <v>0</v>
      </c>
    </row>
    <row r="506" spans="1:29" x14ac:dyDescent="0.2">
      <c r="A506">
        <f>'GeoNames Data'!B512</f>
        <v>0</v>
      </c>
      <c r="C506" t="s">
        <v>444</v>
      </c>
      <c r="D506" t="s">
        <v>442</v>
      </c>
      <c r="E506">
        <v>10</v>
      </c>
      <c r="F506">
        <f>'GeoNames Data'!E512</f>
        <v>0</v>
      </c>
      <c r="G506">
        <f>'GeoNames Data'!F512</f>
        <v>0</v>
      </c>
      <c r="AC506">
        <f t="shared" si="7"/>
        <v>0</v>
      </c>
    </row>
    <row r="507" spans="1:29" x14ac:dyDescent="0.2">
      <c r="A507">
        <f>'GeoNames Data'!B513</f>
        <v>0</v>
      </c>
      <c r="C507" t="s">
        <v>444</v>
      </c>
      <c r="D507" t="s">
        <v>442</v>
      </c>
      <c r="E507">
        <v>10</v>
      </c>
      <c r="F507">
        <f>'GeoNames Data'!E513</f>
        <v>0</v>
      </c>
      <c r="G507">
        <f>'GeoNames Data'!F513</f>
        <v>0</v>
      </c>
      <c r="AC507">
        <f t="shared" si="7"/>
        <v>0</v>
      </c>
    </row>
    <row r="508" spans="1:29" x14ac:dyDescent="0.2">
      <c r="A508">
        <f>'GeoNames Data'!B514</f>
        <v>0</v>
      </c>
      <c r="C508" t="s">
        <v>444</v>
      </c>
      <c r="D508" t="s">
        <v>442</v>
      </c>
      <c r="E508">
        <v>10</v>
      </c>
      <c r="F508">
        <f>'GeoNames Data'!E514</f>
        <v>0</v>
      </c>
      <c r="G508">
        <f>'GeoNames Data'!F514</f>
        <v>0</v>
      </c>
      <c r="AC508">
        <f t="shared" si="7"/>
        <v>0</v>
      </c>
    </row>
    <row r="509" spans="1:29" x14ac:dyDescent="0.2">
      <c r="A509">
        <f>'GeoNames Data'!B515</f>
        <v>0</v>
      </c>
      <c r="C509" t="s">
        <v>444</v>
      </c>
      <c r="D509" t="s">
        <v>442</v>
      </c>
      <c r="E509">
        <v>10</v>
      </c>
      <c r="F509">
        <f>'GeoNames Data'!E515</f>
        <v>0</v>
      </c>
      <c r="G509">
        <f>'GeoNames Data'!F515</f>
        <v>0</v>
      </c>
      <c r="AC509">
        <f t="shared" si="7"/>
        <v>0</v>
      </c>
    </row>
    <row r="510" spans="1:29" x14ac:dyDescent="0.2">
      <c r="A510">
        <f>'GeoNames Data'!B516</f>
        <v>0</v>
      </c>
      <c r="C510" t="s">
        <v>444</v>
      </c>
      <c r="D510" t="s">
        <v>442</v>
      </c>
      <c r="E510">
        <v>10</v>
      </c>
      <c r="F510">
        <f>'GeoNames Data'!E516</f>
        <v>0</v>
      </c>
      <c r="G510">
        <f>'GeoNames Data'!F516</f>
        <v>0</v>
      </c>
      <c r="AC510">
        <f t="shared" si="7"/>
        <v>0</v>
      </c>
    </row>
    <row r="511" spans="1:29" x14ac:dyDescent="0.2">
      <c r="A511">
        <f>'GeoNames Data'!B517</f>
        <v>0</v>
      </c>
      <c r="C511" t="s">
        <v>444</v>
      </c>
      <c r="D511" t="s">
        <v>442</v>
      </c>
      <c r="E511">
        <v>10</v>
      </c>
      <c r="F511">
        <f>'GeoNames Data'!E517</f>
        <v>0</v>
      </c>
      <c r="G511">
        <f>'GeoNames Data'!F517</f>
        <v>0</v>
      </c>
      <c r="AC511">
        <f t="shared" si="7"/>
        <v>0</v>
      </c>
    </row>
    <row r="512" spans="1:29" x14ac:dyDescent="0.2">
      <c r="A512">
        <f>'GeoNames Data'!B518</f>
        <v>0</v>
      </c>
      <c r="C512" t="s">
        <v>444</v>
      </c>
      <c r="D512" t="s">
        <v>442</v>
      </c>
      <c r="E512">
        <v>10</v>
      </c>
      <c r="F512">
        <f>'GeoNames Data'!E518</f>
        <v>0</v>
      </c>
      <c r="G512">
        <f>'GeoNames Data'!F518</f>
        <v>0</v>
      </c>
      <c r="AC512">
        <f t="shared" si="7"/>
        <v>0</v>
      </c>
    </row>
    <row r="513" spans="1:29" x14ac:dyDescent="0.2">
      <c r="A513">
        <f>'GeoNames Data'!B519</f>
        <v>0</v>
      </c>
      <c r="C513" t="s">
        <v>444</v>
      </c>
      <c r="D513" t="s">
        <v>442</v>
      </c>
      <c r="E513">
        <v>10</v>
      </c>
      <c r="F513">
        <f>'GeoNames Data'!E519</f>
        <v>0</v>
      </c>
      <c r="G513">
        <f>'GeoNames Data'!F519</f>
        <v>0</v>
      </c>
      <c r="AC513">
        <f t="shared" si="7"/>
        <v>0</v>
      </c>
    </row>
    <row r="514" spans="1:29" x14ac:dyDescent="0.2">
      <c r="A514">
        <f>'GeoNames Data'!B520</f>
        <v>0</v>
      </c>
      <c r="C514" t="s">
        <v>444</v>
      </c>
      <c r="D514" t="s">
        <v>442</v>
      </c>
      <c r="E514">
        <v>10</v>
      </c>
      <c r="F514">
        <f>'GeoNames Data'!E520</f>
        <v>0</v>
      </c>
      <c r="G514">
        <f>'GeoNames Data'!F520</f>
        <v>0</v>
      </c>
      <c r="AC514">
        <f t="shared" ref="AC514:AC577" si="8">IF(OR(COUNTIF(A514:I514, "")&gt;0, COUNTIF(L514:AB514, "")&gt;0), 0, 1)</f>
        <v>0</v>
      </c>
    </row>
    <row r="515" spans="1:29" x14ac:dyDescent="0.2">
      <c r="A515">
        <f>'GeoNames Data'!B521</f>
        <v>0</v>
      </c>
      <c r="C515" t="s">
        <v>444</v>
      </c>
      <c r="D515" t="s">
        <v>442</v>
      </c>
      <c r="E515">
        <v>10</v>
      </c>
      <c r="F515">
        <f>'GeoNames Data'!E521</f>
        <v>0</v>
      </c>
      <c r="G515">
        <f>'GeoNames Data'!F521</f>
        <v>0</v>
      </c>
      <c r="AC515">
        <f t="shared" si="8"/>
        <v>0</v>
      </c>
    </row>
    <row r="516" spans="1:29" x14ac:dyDescent="0.2">
      <c r="A516">
        <f>'GeoNames Data'!B522</f>
        <v>0</v>
      </c>
      <c r="C516" t="s">
        <v>444</v>
      </c>
      <c r="D516" t="s">
        <v>442</v>
      </c>
      <c r="E516">
        <v>10</v>
      </c>
      <c r="F516">
        <f>'GeoNames Data'!E522</f>
        <v>0</v>
      </c>
      <c r="G516">
        <f>'GeoNames Data'!F522</f>
        <v>0</v>
      </c>
      <c r="AC516">
        <f t="shared" si="8"/>
        <v>0</v>
      </c>
    </row>
    <row r="517" spans="1:29" x14ac:dyDescent="0.2">
      <c r="A517">
        <f>'GeoNames Data'!B523</f>
        <v>0</v>
      </c>
      <c r="C517" t="s">
        <v>444</v>
      </c>
      <c r="D517" t="s">
        <v>442</v>
      </c>
      <c r="E517">
        <v>10</v>
      </c>
      <c r="F517">
        <f>'GeoNames Data'!E523</f>
        <v>0</v>
      </c>
      <c r="G517">
        <f>'GeoNames Data'!F523</f>
        <v>0</v>
      </c>
      <c r="AC517">
        <f t="shared" si="8"/>
        <v>0</v>
      </c>
    </row>
    <row r="518" spans="1:29" x14ac:dyDescent="0.2">
      <c r="A518">
        <f>'GeoNames Data'!B524</f>
        <v>0</v>
      </c>
      <c r="C518" t="s">
        <v>444</v>
      </c>
      <c r="D518" t="s">
        <v>442</v>
      </c>
      <c r="E518">
        <v>10</v>
      </c>
      <c r="F518">
        <f>'GeoNames Data'!E524</f>
        <v>0</v>
      </c>
      <c r="G518">
        <f>'GeoNames Data'!F524</f>
        <v>0</v>
      </c>
      <c r="AC518">
        <f t="shared" si="8"/>
        <v>0</v>
      </c>
    </row>
    <row r="519" spans="1:29" x14ac:dyDescent="0.2">
      <c r="A519">
        <f>'GeoNames Data'!B525</f>
        <v>0</v>
      </c>
      <c r="C519" t="s">
        <v>444</v>
      </c>
      <c r="D519" t="s">
        <v>442</v>
      </c>
      <c r="E519">
        <v>10</v>
      </c>
      <c r="F519">
        <f>'GeoNames Data'!E525</f>
        <v>0</v>
      </c>
      <c r="G519">
        <f>'GeoNames Data'!F525</f>
        <v>0</v>
      </c>
      <c r="AC519">
        <f t="shared" si="8"/>
        <v>0</v>
      </c>
    </row>
    <row r="520" spans="1:29" x14ac:dyDescent="0.2">
      <c r="A520">
        <f>'GeoNames Data'!B526</f>
        <v>0</v>
      </c>
      <c r="C520" t="s">
        <v>444</v>
      </c>
      <c r="D520" t="s">
        <v>442</v>
      </c>
      <c r="E520">
        <v>10</v>
      </c>
      <c r="F520">
        <f>'GeoNames Data'!E526</f>
        <v>0</v>
      </c>
      <c r="G520">
        <f>'GeoNames Data'!F526</f>
        <v>0</v>
      </c>
      <c r="AC520">
        <f t="shared" si="8"/>
        <v>0</v>
      </c>
    </row>
    <row r="521" spans="1:29" x14ac:dyDescent="0.2">
      <c r="A521">
        <f>'GeoNames Data'!B527</f>
        <v>0</v>
      </c>
      <c r="C521" t="s">
        <v>444</v>
      </c>
      <c r="D521" t="s">
        <v>442</v>
      </c>
      <c r="E521">
        <v>10</v>
      </c>
      <c r="F521">
        <f>'GeoNames Data'!E527</f>
        <v>0</v>
      </c>
      <c r="G521">
        <f>'GeoNames Data'!F527</f>
        <v>0</v>
      </c>
      <c r="AC521">
        <f t="shared" si="8"/>
        <v>0</v>
      </c>
    </row>
    <row r="522" spans="1:29" x14ac:dyDescent="0.2">
      <c r="A522">
        <f>'GeoNames Data'!B528</f>
        <v>0</v>
      </c>
      <c r="C522" t="s">
        <v>444</v>
      </c>
      <c r="D522" t="s">
        <v>442</v>
      </c>
      <c r="E522">
        <v>10</v>
      </c>
      <c r="F522">
        <f>'GeoNames Data'!E528</f>
        <v>0</v>
      </c>
      <c r="G522">
        <f>'GeoNames Data'!F528</f>
        <v>0</v>
      </c>
      <c r="AC522">
        <f t="shared" si="8"/>
        <v>0</v>
      </c>
    </row>
    <row r="523" spans="1:29" x14ac:dyDescent="0.2">
      <c r="A523">
        <f>'GeoNames Data'!B529</f>
        <v>0</v>
      </c>
      <c r="C523" t="s">
        <v>444</v>
      </c>
      <c r="D523" t="s">
        <v>442</v>
      </c>
      <c r="E523">
        <v>10</v>
      </c>
      <c r="F523">
        <f>'GeoNames Data'!E529</f>
        <v>0</v>
      </c>
      <c r="G523">
        <f>'GeoNames Data'!F529</f>
        <v>0</v>
      </c>
      <c r="AC523">
        <f t="shared" si="8"/>
        <v>0</v>
      </c>
    </row>
    <row r="524" spans="1:29" x14ac:dyDescent="0.2">
      <c r="A524">
        <f>'GeoNames Data'!B530</f>
        <v>0</v>
      </c>
      <c r="C524" t="s">
        <v>444</v>
      </c>
      <c r="D524" t="s">
        <v>442</v>
      </c>
      <c r="E524">
        <v>10</v>
      </c>
      <c r="F524">
        <f>'GeoNames Data'!E530</f>
        <v>0</v>
      </c>
      <c r="G524">
        <f>'GeoNames Data'!F530</f>
        <v>0</v>
      </c>
      <c r="AC524">
        <f t="shared" si="8"/>
        <v>0</v>
      </c>
    </row>
    <row r="525" spans="1:29" x14ac:dyDescent="0.2">
      <c r="A525">
        <f>'GeoNames Data'!B531</f>
        <v>0</v>
      </c>
      <c r="C525" t="s">
        <v>444</v>
      </c>
      <c r="D525" t="s">
        <v>442</v>
      </c>
      <c r="E525">
        <v>10</v>
      </c>
      <c r="F525">
        <f>'GeoNames Data'!E531</f>
        <v>0</v>
      </c>
      <c r="G525">
        <f>'GeoNames Data'!F531</f>
        <v>0</v>
      </c>
      <c r="AC525">
        <f t="shared" si="8"/>
        <v>0</v>
      </c>
    </row>
    <row r="526" spans="1:29" x14ac:dyDescent="0.2">
      <c r="A526">
        <f>'GeoNames Data'!B532</f>
        <v>0</v>
      </c>
      <c r="C526" t="s">
        <v>444</v>
      </c>
      <c r="D526" t="s">
        <v>442</v>
      </c>
      <c r="E526">
        <v>10</v>
      </c>
      <c r="F526">
        <f>'GeoNames Data'!E532</f>
        <v>0</v>
      </c>
      <c r="G526">
        <f>'GeoNames Data'!F532</f>
        <v>0</v>
      </c>
      <c r="AC526">
        <f t="shared" si="8"/>
        <v>0</v>
      </c>
    </row>
    <row r="527" spans="1:29" x14ac:dyDescent="0.2">
      <c r="A527">
        <f>'GeoNames Data'!B533</f>
        <v>0</v>
      </c>
      <c r="C527" t="s">
        <v>444</v>
      </c>
      <c r="D527" t="s">
        <v>442</v>
      </c>
      <c r="E527">
        <v>10</v>
      </c>
      <c r="F527">
        <f>'GeoNames Data'!E533</f>
        <v>0</v>
      </c>
      <c r="G527">
        <f>'GeoNames Data'!F533</f>
        <v>0</v>
      </c>
      <c r="AC527">
        <f t="shared" si="8"/>
        <v>0</v>
      </c>
    </row>
    <row r="528" spans="1:29" x14ac:dyDescent="0.2">
      <c r="A528">
        <f>'GeoNames Data'!B534</f>
        <v>0</v>
      </c>
      <c r="C528" t="s">
        <v>444</v>
      </c>
      <c r="D528" t="s">
        <v>442</v>
      </c>
      <c r="E528">
        <v>10</v>
      </c>
      <c r="F528">
        <f>'GeoNames Data'!E534</f>
        <v>0</v>
      </c>
      <c r="G528">
        <f>'GeoNames Data'!F534</f>
        <v>0</v>
      </c>
      <c r="AC528">
        <f t="shared" si="8"/>
        <v>0</v>
      </c>
    </row>
    <row r="529" spans="1:29" x14ac:dyDescent="0.2">
      <c r="A529">
        <f>'GeoNames Data'!B535</f>
        <v>0</v>
      </c>
      <c r="C529" t="s">
        <v>444</v>
      </c>
      <c r="D529" t="s">
        <v>442</v>
      </c>
      <c r="E529">
        <v>10</v>
      </c>
      <c r="F529">
        <f>'GeoNames Data'!E535</f>
        <v>0</v>
      </c>
      <c r="G529">
        <f>'GeoNames Data'!F535</f>
        <v>0</v>
      </c>
      <c r="AC529">
        <f t="shared" si="8"/>
        <v>0</v>
      </c>
    </row>
    <row r="530" spans="1:29" x14ac:dyDescent="0.2">
      <c r="A530">
        <f>'GeoNames Data'!B536</f>
        <v>0</v>
      </c>
      <c r="C530" t="s">
        <v>444</v>
      </c>
      <c r="D530" t="s">
        <v>442</v>
      </c>
      <c r="E530">
        <v>10</v>
      </c>
      <c r="F530">
        <f>'GeoNames Data'!E536</f>
        <v>0</v>
      </c>
      <c r="G530">
        <f>'GeoNames Data'!F536</f>
        <v>0</v>
      </c>
      <c r="AC530">
        <f t="shared" si="8"/>
        <v>0</v>
      </c>
    </row>
    <row r="531" spans="1:29" x14ac:dyDescent="0.2">
      <c r="A531">
        <f>'GeoNames Data'!B537</f>
        <v>0</v>
      </c>
      <c r="C531" t="s">
        <v>444</v>
      </c>
      <c r="D531" t="s">
        <v>442</v>
      </c>
      <c r="E531">
        <v>10</v>
      </c>
      <c r="F531">
        <f>'GeoNames Data'!E537</f>
        <v>0</v>
      </c>
      <c r="G531">
        <f>'GeoNames Data'!F537</f>
        <v>0</v>
      </c>
      <c r="AC531">
        <f t="shared" si="8"/>
        <v>0</v>
      </c>
    </row>
    <row r="532" spans="1:29" x14ac:dyDescent="0.2">
      <c r="A532">
        <f>'GeoNames Data'!B538</f>
        <v>0</v>
      </c>
      <c r="C532" t="s">
        <v>444</v>
      </c>
      <c r="D532" t="s">
        <v>442</v>
      </c>
      <c r="E532">
        <v>10</v>
      </c>
      <c r="F532">
        <f>'GeoNames Data'!E538</f>
        <v>0</v>
      </c>
      <c r="G532">
        <f>'GeoNames Data'!F538</f>
        <v>0</v>
      </c>
      <c r="AC532">
        <f t="shared" si="8"/>
        <v>0</v>
      </c>
    </row>
    <row r="533" spans="1:29" x14ac:dyDescent="0.2">
      <c r="A533">
        <f>'GeoNames Data'!B539</f>
        <v>0</v>
      </c>
      <c r="C533" t="s">
        <v>444</v>
      </c>
      <c r="D533" t="s">
        <v>442</v>
      </c>
      <c r="E533">
        <v>10</v>
      </c>
      <c r="F533">
        <f>'GeoNames Data'!E539</f>
        <v>0</v>
      </c>
      <c r="G533">
        <f>'GeoNames Data'!F539</f>
        <v>0</v>
      </c>
      <c r="AC533">
        <f t="shared" si="8"/>
        <v>0</v>
      </c>
    </row>
    <row r="534" spans="1:29" x14ac:dyDescent="0.2">
      <c r="A534">
        <f>'GeoNames Data'!B540</f>
        <v>0</v>
      </c>
      <c r="C534" t="s">
        <v>444</v>
      </c>
      <c r="D534" t="s">
        <v>442</v>
      </c>
      <c r="E534">
        <v>10</v>
      </c>
      <c r="F534">
        <f>'GeoNames Data'!E540</f>
        <v>0</v>
      </c>
      <c r="G534">
        <f>'GeoNames Data'!F540</f>
        <v>0</v>
      </c>
      <c r="AC534">
        <f t="shared" si="8"/>
        <v>0</v>
      </c>
    </row>
    <row r="535" spans="1:29" x14ac:dyDescent="0.2">
      <c r="A535">
        <f>'GeoNames Data'!B541</f>
        <v>0</v>
      </c>
      <c r="C535" t="s">
        <v>444</v>
      </c>
      <c r="D535" t="s">
        <v>442</v>
      </c>
      <c r="E535">
        <v>10</v>
      </c>
      <c r="F535">
        <f>'GeoNames Data'!E541</f>
        <v>0</v>
      </c>
      <c r="G535">
        <f>'GeoNames Data'!F541</f>
        <v>0</v>
      </c>
      <c r="AC535">
        <f t="shared" si="8"/>
        <v>0</v>
      </c>
    </row>
    <row r="536" spans="1:29" x14ac:dyDescent="0.2">
      <c r="A536">
        <f>'GeoNames Data'!B542</f>
        <v>0</v>
      </c>
      <c r="C536" t="s">
        <v>444</v>
      </c>
      <c r="D536" t="s">
        <v>442</v>
      </c>
      <c r="E536">
        <v>10</v>
      </c>
      <c r="F536">
        <f>'GeoNames Data'!E542</f>
        <v>0</v>
      </c>
      <c r="G536">
        <f>'GeoNames Data'!F542</f>
        <v>0</v>
      </c>
      <c r="AC536">
        <f t="shared" si="8"/>
        <v>0</v>
      </c>
    </row>
    <row r="537" spans="1:29" x14ac:dyDescent="0.2">
      <c r="A537">
        <f>'GeoNames Data'!B543</f>
        <v>0</v>
      </c>
      <c r="C537" t="s">
        <v>444</v>
      </c>
      <c r="D537" t="s">
        <v>442</v>
      </c>
      <c r="E537">
        <v>10</v>
      </c>
      <c r="F537">
        <f>'GeoNames Data'!E543</f>
        <v>0</v>
      </c>
      <c r="G537">
        <f>'GeoNames Data'!F543</f>
        <v>0</v>
      </c>
      <c r="AC537">
        <f t="shared" si="8"/>
        <v>0</v>
      </c>
    </row>
    <row r="538" spans="1:29" x14ac:dyDescent="0.2">
      <c r="A538">
        <f>'GeoNames Data'!B544</f>
        <v>0</v>
      </c>
      <c r="C538" t="s">
        <v>444</v>
      </c>
      <c r="D538" t="s">
        <v>442</v>
      </c>
      <c r="E538">
        <v>10</v>
      </c>
      <c r="F538">
        <f>'GeoNames Data'!E544</f>
        <v>0</v>
      </c>
      <c r="G538">
        <f>'GeoNames Data'!F544</f>
        <v>0</v>
      </c>
      <c r="AC538">
        <f t="shared" si="8"/>
        <v>0</v>
      </c>
    </row>
    <row r="539" spans="1:29" x14ac:dyDescent="0.2">
      <c r="A539">
        <f>'GeoNames Data'!B545</f>
        <v>0</v>
      </c>
      <c r="C539" t="s">
        <v>444</v>
      </c>
      <c r="D539" t="s">
        <v>442</v>
      </c>
      <c r="E539">
        <v>10</v>
      </c>
      <c r="F539">
        <f>'GeoNames Data'!E545</f>
        <v>0</v>
      </c>
      <c r="G539">
        <f>'GeoNames Data'!F545</f>
        <v>0</v>
      </c>
      <c r="AC539">
        <f t="shared" si="8"/>
        <v>0</v>
      </c>
    </row>
    <row r="540" spans="1:29" x14ac:dyDescent="0.2">
      <c r="A540">
        <f>'GeoNames Data'!B546</f>
        <v>0</v>
      </c>
      <c r="C540" t="s">
        <v>444</v>
      </c>
      <c r="D540" t="s">
        <v>442</v>
      </c>
      <c r="E540">
        <v>10</v>
      </c>
      <c r="F540">
        <f>'GeoNames Data'!E546</f>
        <v>0</v>
      </c>
      <c r="G540">
        <f>'GeoNames Data'!F546</f>
        <v>0</v>
      </c>
      <c r="AC540">
        <f t="shared" si="8"/>
        <v>0</v>
      </c>
    </row>
    <row r="541" spans="1:29" x14ac:dyDescent="0.2">
      <c r="A541">
        <f>'GeoNames Data'!B547</f>
        <v>0</v>
      </c>
      <c r="C541" t="s">
        <v>444</v>
      </c>
      <c r="D541" t="s">
        <v>442</v>
      </c>
      <c r="E541">
        <v>10</v>
      </c>
      <c r="F541">
        <f>'GeoNames Data'!E547</f>
        <v>0</v>
      </c>
      <c r="G541">
        <f>'GeoNames Data'!F547</f>
        <v>0</v>
      </c>
      <c r="AC541">
        <f t="shared" si="8"/>
        <v>0</v>
      </c>
    </row>
    <row r="542" spans="1:29" x14ac:dyDescent="0.2">
      <c r="A542">
        <f>'GeoNames Data'!B548</f>
        <v>0</v>
      </c>
      <c r="C542" t="s">
        <v>444</v>
      </c>
      <c r="D542" t="s">
        <v>442</v>
      </c>
      <c r="E542">
        <v>10</v>
      </c>
      <c r="F542">
        <f>'GeoNames Data'!E548</f>
        <v>0</v>
      </c>
      <c r="G542">
        <f>'GeoNames Data'!F548</f>
        <v>0</v>
      </c>
      <c r="AC542">
        <f t="shared" si="8"/>
        <v>0</v>
      </c>
    </row>
    <row r="543" spans="1:29" x14ac:dyDescent="0.2">
      <c r="A543">
        <f>'GeoNames Data'!B549</f>
        <v>0</v>
      </c>
      <c r="C543" t="s">
        <v>444</v>
      </c>
      <c r="D543" t="s">
        <v>442</v>
      </c>
      <c r="E543">
        <v>10</v>
      </c>
      <c r="F543">
        <f>'GeoNames Data'!E549</f>
        <v>0</v>
      </c>
      <c r="G543">
        <f>'GeoNames Data'!F549</f>
        <v>0</v>
      </c>
      <c r="AC543">
        <f t="shared" si="8"/>
        <v>0</v>
      </c>
    </row>
    <row r="544" spans="1:29" x14ac:dyDescent="0.2">
      <c r="A544">
        <f>'GeoNames Data'!B550</f>
        <v>0</v>
      </c>
      <c r="C544" t="s">
        <v>444</v>
      </c>
      <c r="D544" t="s">
        <v>442</v>
      </c>
      <c r="E544">
        <v>10</v>
      </c>
      <c r="F544">
        <f>'GeoNames Data'!E550</f>
        <v>0</v>
      </c>
      <c r="G544">
        <f>'GeoNames Data'!F550</f>
        <v>0</v>
      </c>
      <c r="AC544">
        <f t="shared" si="8"/>
        <v>0</v>
      </c>
    </row>
    <row r="545" spans="1:29" x14ac:dyDescent="0.2">
      <c r="A545">
        <f>'GeoNames Data'!B551</f>
        <v>0</v>
      </c>
      <c r="C545" t="s">
        <v>444</v>
      </c>
      <c r="D545" t="s">
        <v>442</v>
      </c>
      <c r="E545">
        <v>10</v>
      </c>
      <c r="F545">
        <f>'GeoNames Data'!E551</f>
        <v>0</v>
      </c>
      <c r="G545">
        <f>'GeoNames Data'!F551</f>
        <v>0</v>
      </c>
      <c r="AC545">
        <f t="shared" si="8"/>
        <v>0</v>
      </c>
    </row>
    <row r="546" spans="1:29" x14ac:dyDescent="0.2">
      <c r="A546">
        <f>'GeoNames Data'!B552</f>
        <v>0</v>
      </c>
      <c r="C546" t="s">
        <v>444</v>
      </c>
      <c r="D546" t="s">
        <v>442</v>
      </c>
      <c r="E546">
        <v>10</v>
      </c>
      <c r="F546">
        <f>'GeoNames Data'!E552</f>
        <v>0</v>
      </c>
      <c r="G546">
        <f>'GeoNames Data'!F552</f>
        <v>0</v>
      </c>
      <c r="AC546">
        <f t="shared" si="8"/>
        <v>0</v>
      </c>
    </row>
    <row r="547" spans="1:29" x14ac:dyDescent="0.2">
      <c r="A547">
        <f>'GeoNames Data'!B553</f>
        <v>0</v>
      </c>
      <c r="C547" t="s">
        <v>444</v>
      </c>
      <c r="D547" t="s">
        <v>442</v>
      </c>
      <c r="E547">
        <v>10</v>
      </c>
      <c r="F547">
        <f>'GeoNames Data'!E553</f>
        <v>0</v>
      </c>
      <c r="G547">
        <f>'GeoNames Data'!F553</f>
        <v>0</v>
      </c>
      <c r="AC547">
        <f t="shared" si="8"/>
        <v>0</v>
      </c>
    </row>
    <row r="548" spans="1:29" x14ac:dyDescent="0.2">
      <c r="A548">
        <f>'GeoNames Data'!B554</f>
        <v>0</v>
      </c>
      <c r="C548" t="s">
        <v>444</v>
      </c>
      <c r="D548" t="s">
        <v>442</v>
      </c>
      <c r="E548">
        <v>10</v>
      </c>
      <c r="F548">
        <f>'GeoNames Data'!E554</f>
        <v>0</v>
      </c>
      <c r="G548">
        <f>'GeoNames Data'!F554</f>
        <v>0</v>
      </c>
      <c r="AC548">
        <f t="shared" si="8"/>
        <v>0</v>
      </c>
    </row>
    <row r="549" spans="1:29" x14ac:dyDescent="0.2">
      <c r="A549">
        <f>'GeoNames Data'!B555</f>
        <v>0</v>
      </c>
      <c r="C549" t="s">
        <v>444</v>
      </c>
      <c r="D549" t="s">
        <v>442</v>
      </c>
      <c r="E549">
        <v>10</v>
      </c>
      <c r="F549">
        <f>'GeoNames Data'!E555</f>
        <v>0</v>
      </c>
      <c r="G549">
        <f>'GeoNames Data'!F555</f>
        <v>0</v>
      </c>
      <c r="AC549">
        <f t="shared" si="8"/>
        <v>0</v>
      </c>
    </row>
    <row r="550" spans="1:29" x14ac:dyDescent="0.2">
      <c r="A550">
        <f>'GeoNames Data'!B556</f>
        <v>0</v>
      </c>
      <c r="C550" t="s">
        <v>444</v>
      </c>
      <c r="D550" t="s">
        <v>442</v>
      </c>
      <c r="E550">
        <v>10</v>
      </c>
      <c r="F550">
        <f>'GeoNames Data'!E556</f>
        <v>0</v>
      </c>
      <c r="G550">
        <f>'GeoNames Data'!F556</f>
        <v>0</v>
      </c>
      <c r="AC550">
        <f t="shared" si="8"/>
        <v>0</v>
      </c>
    </row>
    <row r="551" spans="1:29" x14ac:dyDescent="0.2">
      <c r="A551">
        <f>'GeoNames Data'!B557</f>
        <v>0</v>
      </c>
      <c r="C551" t="s">
        <v>444</v>
      </c>
      <c r="D551" t="s">
        <v>442</v>
      </c>
      <c r="E551">
        <v>10</v>
      </c>
      <c r="F551">
        <f>'GeoNames Data'!E557</f>
        <v>0</v>
      </c>
      <c r="G551">
        <f>'GeoNames Data'!F557</f>
        <v>0</v>
      </c>
      <c r="AC551">
        <f t="shared" si="8"/>
        <v>0</v>
      </c>
    </row>
    <row r="552" spans="1:29" x14ac:dyDescent="0.2">
      <c r="A552">
        <f>'GeoNames Data'!B558</f>
        <v>0</v>
      </c>
      <c r="C552" t="s">
        <v>444</v>
      </c>
      <c r="D552" t="s">
        <v>442</v>
      </c>
      <c r="E552">
        <v>10</v>
      </c>
      <c r="F552">
        <f>'GeoNames Data'!E558</f>
        <v>0</v>
      </c>
      <c r="G552">
        <f>'GeoNames Data'!F558</f>
        <v>0</v>
      </c>
      <c r="AC552">
        <f t="shared" si="8"/>
        <v>0</v>
      </c>
    </row>
    <row r="553" spans="1:29" x14ac:dyDescent="0.2">
      <c r="A553">
        <f>'GeoNames Data'!B559</f>
        <v>0</v>
      </c>
      <c r="C553" t="s">
        <v>444</v>
      </c>
      <c r="D553" t="s">
        <v>442</v>
      </c>
      <c r="E553">
        <v>10</v>
      </c>
      <c r="F553">
        <f>'GeoNames Data'!E559</f>
        <v>0</v>
      </c>
      <c r="G553">
        <f>'GeoNames Data'!F559</f>
        <v>0</v>
      </c>
      <c r="AC553">
        <f t="shared" si="8"/>
        <v>0</v>
      </c>
    </row>
    <row r="554" spans="1:29" x14ac:dyDescent="0.2">
      <c r="A554">
        <f>'GeoNames Data'!B560</f>
        <v>0</v>
      </c>
      <c r="C554" t="s">
        <v>444</v>
      </c>
      <c r="D554" t="s">
        <v>442</v>
      </c>
      <c r="E554">
        <v>10</v>
      </c>
      <c r="F554">
        <f>'GeoNames Data'!E560</f>
        <v>0</v>
      </c>
      <c r="G554">
        <f>'GeoNames Data'!F560</f>
        <v>0</v>
      </c>
      <c r="AC554">
        <f t="shared" si="8"/>
        <v>0</v>
      </c>
    </row>
    <row r="555" spans="1:29" x14ac:dyDescent="0.2">
      <c r="A555">
        <f>'GeoNames Data'!B561</f>
        <v>0</v>
      </c>
      <c r="C555" t="s">
        <v>444</v>
      </c>
      <c r="D555" t="s">
        <v>442</v>
      </c>
      <c r="E555">
        <v>10</v>
      </c>
      <c r="F555">
        <f>'GeoNames Data'!E561</f>
        <v>0</v>
      </c>
      <c r="G555">
        <f>'GeoNames Data'!F561</f>
        <v>0</v>
      </c>
      <c r="AC555">
        <f t="shared" si="8"/>
        <v>0</v>
      </c>
    </row>
    <row r="556" spans="1:29" x14ac:dyDescent="0.2">
      <c r="A556">
        <f>'GeoNames Data'!B562</f>
        <v>0</v>
      </c>
      <c r="C556" t="s">
        <v>444</v>
      </c>
      <c r="D556" t="s">
        <v>442</v>
      </c>
      <c r="E556">
        <v>10</v>
      </c>
      <c r="F556">
        <f>'GeoNames Data'!E562</f>
        <v>0</v>
      </c>
      <c r="G556">
        <f>'GeoNames Data'!F562</f>
        <v>0</v>
      </c>
      <c r="AC556">
        <f t="shared" si="8"/>
        <v>0</v>
      </c>
    </row>
    <row r="557" spans="1:29" x14ac:dyDescent="0.2">
      <c r="A557">
        <f>'GeoNames Data'!B563</f>
        <v>0</v>
      </c>
      <c r="C557" t="s">
        <v>444</v>
      </c>
      <c r="D557" t="s">
        <v>442</v>
      </c>
      <c r="E557">
        <v>10</v>
      </c>
      <c r="F557">
        <f>'GeoNames Data'!E563</f>
        <v>0</v>
      </c>
      <c r="G557">
        <f>'GeoNames Data'!F563</f>
        <v>0</v>
      </c>
      <c r="AC557">
        <f t="shared" si="8"/>
        <v>0</v>
      </c>
    </row>
    <row r="558" spans="1:29" x14ac:dyDescent="0.2">
      <c r="A558">
        <f>'GeoNames Data'!B564</f>
        <v>0</v>
      </c>
      <c r="C558" t="s">
        <v>444</v>
      </c>
      <c r="D558" t="s">
        <v>442</v>
      </c>
      <c r="E558">
        <v>10</v>
      </c>
      <c r="F558">
        <f>'GeoNames Data'!E564</f>
        <v>0</v>
      </c>
      <c r="G558">
        <f>'GeoNames Data'!F564</f>
        <v>0</v>
      </c>
      <c r="AC558">
        <f t="shared" si="8"/>
        <v>0</v>
      </c>
    </row>
    <row r="559" spans="1:29" x14ac:dyDescent="0.2">
      <c r="A559">
        <f>'GeoNames Data'!B565</f>
        <v>0</v>
      </c>
      <c r="C559" t="s">
        <v>444</v>
      </c>
      <c r="D559" t="s">
        <v>442</v>
      </c>
      <c r="E559">
        <v>10</v>
      </c>
      <c r="F559">
        <f>'GeoNames Data'!E565</f>
        <v>0</v>
      </c>
      <c r="G559">
        <f>'GeoNames Data'!F565</f>
        <v>0</v>
      </c>
      <c r="AC559">
        <f t="shared" si="8"/>
        <v>0</v>
      </c>
    </row>
    <row r="560" spans="1:29" x14ac:dyDescent="0.2">
      <c r="A560">
        <f>'GeoNames Data'!B566</f>
        <v>0</v>
      </c>
      <c r="C560" t="s">
        <v>444</v>
      </c>
      <c r="D560" t="s">
        <v>442</v>
      </c>
      <c r="E560">
        <v>10</v>
      </c>
      <c r="F560">
        <f>'GeoNames Data'!E566</f>
        <v>0</v>
      </c>
      <c r="G560">
        <f>'GeoNames Data'!F566</f>
        <v>0</v>
      </c>
      <c r="AC560">
        <f t="shared" si="8"/>
        <v>0</v>
      </c>
    </row>
    <row r="561" spans="1:29" x14ac:dyDescent="0.2">
      <c r="A561">
        <f>'GeoNames Data'!B567</f>
        <v>0</v>
      </c>
      <c r="C561" t="s">
        <v>444</v>
      </c>
      <c r="D561" t="s">
        <v>442</v>
      </c>
      <c r="E561">
        <v>10</v>
      </c>
      <c r="F561">
        <f>'GeoNames Data'!E567</f>
        <v>0</v>
      </c>
      <c r="G561">
        <f>'GeoNames Data'!F567</f>
        <v>0</v>
      </c>
      <c r="AC561">
        <f t="shared" si="8"/>
        <v>0</v>
      </c>
    </row>
    <row r="562" spans="1:29" x14ac:dyDescent="0.2">
      <c r="A562">
        <f>'GeoNames Data'!B568</f>
        <v>0</v>
      </c>
      <c r="C562" t="s">
        <v>444</v>
      </c>
      <c r="D562" t="s">
        <v>442</v>
      </c>
      <c r="E562">
        <v>10</v>
      </c>
      <c r="F562">
        <f>'GeoNames Data'!E568</f>
        <v>0</v>
      </c>
      <c r="G562">
        <f>'GeoNames Data'!F568</f>
        <v>0</v>
      </c>
      <c r="AC562">
        <f t="shared" si="8"/>
        <v>0</v>
      </c>
    </row>
    <row r="563" spans="1:29" x14ac:dyDescent="0.2">
      <c r="A563">
        <f>'GeoNames Data'!B569</f>
        <v>0</v>
      </c>
      <c r="C563" t="s">
        <v>444</v>
      </c>
      <c r="D563" t="s">
        <v>442</v>
      </c>
      <c r="E563">
        <v>10</v>
      </c>
      <c r="F563">
        <f>'GeoNames Data'!E569</f>
        <v>0</v>
      </c>
      <c r="G563">
        <f>'GeoNames Data'!F569</f>
        <v>0</v>
      </c>
      <c r="AC563">
        <f t="shared" si="8"/>
        <v>0</v>
      </c>
    </row>
    <row r="564" spans="1:29" x14ac:dyDescent="0.2">
      <c r="A564">
        <f>'GeoNames Data'!B570</f>
        <v>0</v>
      </c>
      <c r="C564" t="s">
        <v>444</v>
      </c>
      <c r="D564" t="s">
        <v>442</v>
      </c>
      <c r="E564">
        <v>10</v>
      </c>
      <c r="F564">
        <f>'GeoNames Data'!E570</f>
        <v>0</v>
      </c>
      <c r="G564">
        <f>'GeoNames Data'!F570</f>
        <v>0</v>
      </c>
      <c r="AC564">
        <f t="shared" si="8"/>
        <v>0</v>
      </c>
    </row>
    <row r="565" spans="1:29" x14ac:dyDescent="0.2">
      <c r="A565">
        <f>'GeoNames Data'!B571</f>
        <v>0</v>
      </c>
      <c r="C565" t="s">
        <v>444</v>
      </c>
      <c r="D565" t="s">
        <v>442</v>
      </c>
      <c r="E565">
        <v>10</v>
      </c>
      <c r="F565">
        <f>'GeoNames Data'!E571</f>
        <v>0</v>
      </c>
      <c r="G565">
        <f>'GeoNames Data'!F571</f>
        <v>0</v>
      </c>
      <c r="AC565">
        <f t="shared" si="8"/>
        <v>0</v>
      </c>
    </row>
    <row r="566" spans="1:29" x14ac:dyDescent="0.2">
      <c r="A566">
        <f>'GeoNames Data'!B572</f>
        <v>0</v>
      </c>
      <c r="C566" t="s">
        <v>444</v>
      </c>
      <c r="D566" t="s">
        <v>442</v>
      </c>
      <c r="E566">
        <v>10</v>
      </c>
      <c r="F566">
        <f>'GeoNames Data'!E572</f>
        <v>0</v>
      </c>
      <c r="G566">
        <f>'GeoNames Data'!F572</f>
        <v>0</v>
      </c>
      <c r="AC566">
        <f t="shared" si="8"/>
        <v>0</v>
      </c>
    </row>
    <row r="567" spans="1:29" x14ac:dyDescent="0.2">
      <c r="A567">
        <f>'GeoNames Data'!B573</f>
        <v>0</v>
      </c>
      <c r="C567" t="s">
        <v>444</v>
      </c>
      <c r="D567" t="s">
        <v>442</v>
      </c>
      <c r="E567">
        <v>10</v>
      </c>
      <c r="F567">
        <f>'GeoNames Data'!E573</f>
        <v>0</v>
      </c>
      <c r="G567">
        <f>'GeoNames Data'!F573</f>
        <v>0</v>
      </c>
      <c r="AC567">
        <f t="shared" si="8"/>
        <v>0</v>
      </c>
    </row>
    <row r="568" spans="1:29" x14ac:dyDescent="0.2">
      <c r="A568">
        <f>'GeoNames Data'!B574</f>
        <v>0</v>
      </c>
      <c r="C568" t="s">
        <v>444</v>
      </c>
      <c r="D568" t="s">
        <v>442</v>
      </c>
      <c r="E568">
        <v>10</v>
      </c>
      <c r="F568">
        <f>'GeoNames Data'!E574</f>
        <v>0</v>
      </c>
      <c r="G568">
        <f>'GeoNames Data'!F574</f>
        <v>0</v>
      </c>
      <c r="AC568">
        <f t="shared" si="8"/>
        <v>0</v>
      </c>
    </row>
    <row r="569" spans="1:29" x14ac:dyDescent="0.2">
      <c r="A569">
        <f>'GeoNames Data'!B575</f>
        <v>0</v>
      </c>
      <c r="C569" t="s">
        <v>444</v>
      </c>
      <c r="D569" t="s">
        <v>442</v>
      </c>
      <c r="E569">
        <v>10</v>
      </c>
      <c r="F569">
        <f>'GeoNames Data'!E575</f>
        <v>0</v>
      </c>
      <c r="G569">
        <f>'GeoNames Data'!F575</f>
        <v>0</v>
      </c>
      <c r="AC569">
        <f t="shared" si="8"/>
        <v>0</v>
      </c>
    </row>
    <row r="570" spans="1:29" x14ac:dyDescent="0.2">
      <c r="A570">
        <f>'GeoNames Data'!B576</f>
        <v>0</v>
      </c>
      <c r="C570" t="s">
        <v>444</v>
      </c>
      <c r="D570" t="s">
        <v>442</v>
      </c>
      <c r="E570">
        <v>10</v>
      </c>
      <c r="F570">
        <f>'GeoNames Data'!E576</f>
        <v>0</v>
      </c>
      <c r="G570">
        <f>'GeoNames Data'!F576</f>
        <v>0</v>
      </c>
      <c r="AC570">
        <f t="shared" si="8"/>
        <v>0</v>
      </c>
    </row>
    <row r="571" spans="1:29" x14ac:dyDescent="0.2">
      <c r="A571">
        <f>'GeoNames Data'!B577</f>
        <v>0</v>
      </c>
      <c r="C571" t="s">
        <v>444</v>
      </c>
      <c r="D571" t="s">
        <v>442</v>
      </c>
      <c r="E571">
        <v>10</v>
      </c>
      <c r="F571">
        <f>'GeoNames Data'!E577</f>
        <v>0</v>
      </c>
      <c r="G571">
        <f>'GeoNames Data'!F577</f>
        <v>0</v>
      </c>
      <c r="AC571">
        <f t="shared" si="8"/>
        <v>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78"/>
  <sheetViews>
    <sheetView topLeftCell="A439" workbookViewId="0">
      <selection activeCell="F478" sqref="F478"/>
    </sheetView>
  </sheetViews>
  <sheetFormatPr baseColWidth="10" defaultColWidth="8.83203125" defaultRowHeight="15" x14ac:dyDescent="0.2"/>
  <sheetData>
    <row r="1" spans="1:19" x14ac:dyDescent="0.2">
      <c r="A1">
        <v>7287943</v>
      </c>
      <c r="B1" t="s">
        <v>27</v>
      </c>
      <c r="C1" t="s">
        <v>27</v>
      </c>
      <c r="E1">
        <v>-35.782170000000001</v>
      </c>
      <c r="F1">
        <v>150.11169000000001</v>
      </c>
      <c r="G1" t="s">
        <v>28</v>
      </c>
      <c r="H1" t="s">
        <v>29</v>
      </c>
      <c r="I1" t="s">
        <v>30</v>
      </c>
      <c r="K1">
        <v>2</v>
      </c>
      <c r="L1">
        <v>12750</v>
      </c>
      <c r="O1">
        <v>0</v>
      </c>
      <c r="P1">
        <v>28</v>
      </c>
      <c r="Q1">
        <v>76</v>
      </c>
      <c r="R1" t="s">
        <v>31</v>
      </c>
      <c r="S1" s="3">
        <v>40698</v>
      </c>
    </row>
    <row r="2" spans="1:19" x14ac:dyDescent="0.2">
      <c r="A2">
        <v>8645179</v>
      </c>
      <c r="B2" t="s">
        <v>32</v>
      </c>
      <c r="C2" t="s">
        <v>32</v>
      </c>
      <c r="D2" t="s">
        <v>32</v>
      </c>
      <c r="E2">
        <v>-33.869929999999997</v>
      </c>
      <c r="F2">
        <v>151.20203000000001</v>
      </c>
      <c r="G2" t="s">
        <v>28</v>
      </c>
      <c r="H2" t="s">
        <v>29</v>
      </c>
      <c r="I2" t="s">
        <v>30</v>
      </c>
      <c r="K2">
        <v>2</v>
      </c>
      <c r="L2">
        <v>17200</v>
      </c>
      <c r="O2">
        <v>0</v>
      </c>
      <c r="Q2">
        <v>4</v>
      </c>
      <c r="R2" t="s">
        <v>31</v>
      </c>
      <c r="S2" s="3">
        <v>41806</v>
      </c>
    </row>
    <row r="3" spans="1:19" x14ac:dyDescent="0.2">
      <c r="A3">
        <v>7288143</v>
      </c>
      <c r="B3" t="s">
        <v>33</v>
      </c>
      <c r="C3" t="s">
        <v>33</v>
      </c>
      <c r="D3" t="s">
        <v>34</v>
      </c>
      <c r="E3">
        <v>-33.887779999999999</v>
      </c>
      <c r="F3">
        <v>151.18722</v>
      </c>
      <c r="G3" t="s">
        <v>28</v>
      </c>
      <c r="H3" t="s">
        <v>35</v>
      </c>
      <c r="I3" t="s">
        <v>30</v>
      </c>
      <c r="K3">
        <v>2</v>
      </c>
      <c r="L3">
        <v>17200</v>
      </c>
      <c r="O3">
        <v>0</v>
      </c>
      <c r="Q3">
        <v>31</v>
      </c>
      <c r="R3" t="s">
        <v>31</v>
      </c>
      <c r="S3" s="3">
        <v>42325</v>
      </c>
    </row>
    <row r="4" spans="1:19" x14ac:dyDescent="0.2">
      <c r="A4">
        <v>8176220</v>
      </c>
      <c r="B4" t="s">
        <v>36</v>
      </c>
      <c r="C4" t="s">
        <v>36</v>
      </c>
      <c r="D4" t="s">
        <v>37</v>
      </c>
      <c r="E4">
        <v>-33.923499999999997</v>
      </c>
      <c r="F4">
        <v>151.22620000000001</v>
      </c>
      <c r="G4" t="s">
        <v>28</v>
      </c>
      <c r="H4" t="s">
        <v>35</v>
      </c>
      <c r="I4" t="s">
        <v>30</v>
      </c>
      <c r="K4">
        <v>2</v>
      </c>
      <c r="L4">
        <v>16550</v>
      </c>
      <c r="O4">
        <v>0</v>
      </c>
      <c r="Q4">
        <v>27</v>
      </c>
      <c r="R4" t="s">
        <v>31</v>
      </c>
      <c r="S4" s="3">
        <v>41806</v>
      </c>
    </row>
    <row r="5" spans="1:19" x14ac:dyDescent="0.2">
      <c r="A5">
        <v>6949399</v>
      </c>
      <c r="B5" t="s">
        <v>38</v>
      </c>
      <c r="C5" t="s">
        <v>38</v>
      </c>
      <c r="D5" t="s">
        <v>39</v>
      </c>
      <c r="E5">
        <v>-33.865900000000003</v>
      </c>
      <c r="F5">
        <v>151.21199999999999</v>
      </c>
      <c r="G5" t="s">
        <v>28</v>
      </c>
      <c r="H5" t="s">
        <v>40</v>
      </c>
      <c r="I5" t="s">
        <v>30</v>
      </c>
      <c r="K5">
        <v>2</v>
      </c>
      <c r="L5">
        <v>17200</v>
      </c>
      <c r="O5">
        <v>0</v>
      </c>
      <c r="Q5">
        <v>80</v>
      </c>
      <c r="R5" t="s">
        <v>31</v>
      </c>
      <c r="S5" s="3">
        <v>40698</v>
      </c>
    </row>
    <row r="6" spans="1:19" x14ac:dyDescent="0.2">
      <c r="A6">
        <v>6949423</v>
      </c>
      <c r="B6" t="s">
        <v>41</v>
      </c>
      <c r="C6" t="s">
        <v>41</v>
      </c>
      <c r="D6" t="s">
        <v>42</v>
      </c>
      <c r="E6">
        <v>-33.8705</v>
      </c>
      <c r="F6">
        <v>151.209</v>
      </c>
      <c r="G6" t="s">
        <v>28</v>
      </c>
      <c r="H6" t="s">
        <v>40</v>
      </c>
      <c r="I6" t="s">
        <v>30</v>
      </c>
      <c r="K6">
        <v>2</v>
      </c>
      <c r="L6">
        <v>17200</v>
      </c>
      <c r="O6">
        <v>0</v>
      </c>
      <c r="Q6">
        <v>78</v>
      </c>
      <c r="R6" t="s">
        <v>31</v>
      </c>
      <c r="S6" s="3">
        <v>40698</v>
      </c>
    </row>
    <row r="7" spans="1:19" x14ac:dyDescent="0.2">
      <c r="A7">
        <v>6949410</v>
      </c>
      <c r="B7" t="s">
        <v>43</v>
      </c>
      <c r="C7" t="s">
        <v>43</v>
      </c>
      <c r="E7">
        <v>-33.903100000000002</v>
      </c>
      <c r="F7">
        <v>151.18</v>
      </c>
      <c r="G7" t="s">
        <v>28</v>
      </c>
      <c r="H7" t="s">
        <v>44</v>
      </c>
      <c r="I7" t="s">
        <v>30</v>
      </c>
      <c r="K7">
        <v>2</v>
      </c>
      <c r="L7">
        <v>17200</v>
      </c>
      <c r="O7">
        <v>0</v>
      </c>
      <c r="Q7">
        <v>27</v>
      </c>
      <c r="R7" t="s">
        <v>31</v>
      </c>
      <c r="S7" s="3">
        <v>40698</v>
      </c>
    </row>
    <row r="8" spans="1:19" x14ac:dyDescent="0.2">
      <c r="A8">
        <v>6949419</v>
      </c>
      <c r="B8" t="s">
        <v>45</v>
      </c>
      <c r="C8" t="s">
        <v>45</v>
      </c>
      <c r="E8">
        <v>-33.868000000000002</v>
      </c>
      <c r="F8">
        <v>151.209</v>
      </c>
      <c r="G8" t="s">
        <v>28</v>
      </c>
      <c r="H8" t="s">
        <v>44</v>
      </c>
      <c r="I8" t="s">
        <v>30</v>
      </c>
      <c r="K8">
        <v>2</v>
      </c>
      <c r="L8">
        <v>17200</v>
      </c>
      <c r="O8">
        <v>0</v>
      </c>
      <c r="Q8">
        <v>62</v>
      </c>
      <c r="R8" t="s">
        <v>31</v>
      </c>
      <c r="S8" s="3">
        <v>40698</v>
      </c>
    </row>
    <row r="9" spans="1:19" x14ac:dyDescent="0.2">
      <c r="A9">
        <v>6949420</v>
      </c>
      <c r="B9" t="s">
        <v>46</v>
      </c>
      <c r="C9" t="s">
        <v>46</v>
      </c>
      <c r="D9" t="s">
        <v>47</v>
      </c>
      <c r="E9">
        <v>-33.870980000000003</v>
      </c>
      <c r="F9">
        <v>151.20756</v>
      </c>
      <c r="G9" t="s">
        <v>28</v>
      </c>
      <c r="H9" t="s">
        <v>44</v>
      </c>
      <c r="I9" t="s">
        <v>30</v>
      </c>
      <c r="K9">
        <v>2</v>
      </c>
      <c r="L9">
        <v>17200</v>
      </c>
      <c r="O9">
        <v>0</v>
      </c>
      <c r="Q9">
        <v>72</v>
      </c>
      <c r="R9" t="s">
        <v>31</v>
      </c>
      <c r="S9" s="3">
        <v>42231</v>
      </c>
    </row>
    <row r="10" spans="1:19" x14ac:dyDescent="0.2">
      <c r="A10">
        <v>6255144</v>
      </c>
      <c r="B10" t="s">
        <v>48</v>
      </c>
      <c r="C10" t="s">
        <v>48</v>
      </c>
      <c r="D10" t="s">
        <v>49</v>
      </c>
      <c r="E10">
        <v>-33.891509999999997</v>
      </c>
      <c r="F10">
        <v>151.22517999999999</v>
      </c>
      <c r="G10" t="s">
        <v>28</v>
      </c>
      <c r="H10" t="s">
        <v>50</v>
      </c>
      <c r="I10" t="s">
        <v>30</v>
      </c>
      <c r="K10">
        <v>2</v>
      </c>
      <c r="L10">
        <v>17200</v>
      </c>
      <c r="O10">
        <v>0</v>
      </c>
      <c r="Q10">
        <v>45</v>
      </c>
      <c r="R10" t="s">
        <v>31</v>
      </c>
      <c r="S10" s="3">
        <v>40698</v>
      </c>
    </row>
    <row r="11" spans="1:19" x14ac:dyDescent="0.2">
      <c r="A11">
        <v>6615559</v>
      </c>
      <c r="B11" t="s">
        <v>51</v>
      </c>
      <c r="C11" t="s">
        <v>51</v>
      </c>
      <c r="D11" t="s">
        <v>52</v>
      </c>
      <c r="E11">
        <v>-33.889130000000002</v>
      </c>
      <c r="F11">
        <v>151.22534999999999</v>
      </c>
      <c r="G11" t="s">
        <v>28</v>
      </c>
      <c r="H11" t="s">
        <v>50</v>
      </c>
      <c r="I11" t="s">
        <v>30</v>
      </c>
      <c r="K11">
        <v>2</v>
      </c>
      <c r="L11">
        <v>17200</v>
      </c>
      <c r="O11">
        <v>0</v>
      </c>
      <c r="Q11">
        <v>51</v>
      </c>
      <c r="R11" t="s">
        <v>31</v>
      </c>
      <c r="S11" s="3">
        <v>40698</v>
      </c>
    </row>
    <row r="12" spans="1:19" x14ac:dyDescent="0.2">
      <c r="A12">
        <v>6615564</v>
      </c>
      <c r="B12" t="s">
        <v>53</v>
      </c>
      <c r="C12" t="s">
        <v>53</v>
      </c>
      <c r="D12" t="s">
        <v>54</v>
      </c>
      <c r="E12">
        <v>-33.847119999999997</v>
      </c>
      <c r="F12">
        <v>151.06342000000001</v>
      </c>
      <c r="G12" t="s">
        <v>28</v>
      </c>
      <c r="H12" t="s">
        <v>50</v>
      </c>
      <c r="I12" t="s">
        <v>30</v>
      </c>
      <c r="K12">
        <v>2</v>
      </c>
      <c r="L12">
        <v>16260</v>
      </c>
      <c r="O12">
        <v>0</v>
      </c>
      <c r="Q12">
        <v>26</v>
      </c>
      <c r="R12" t="s">
        <v>31</v>
      </c>
      <c r="S12" s="3">
        <v>43607</v>
      </c>
    </row>
    <row r="13" spans="1:19" x14ac:dyDescent="0.2">
      <c r="A13">
        <v>6949411</v>
      </c>
      <c r="B13" t="s">
        <v>55</v>
      </c>
      <c r="C13" t="s">
        <v>55</v>
      </c>
      <c r="D13" t="s">
        <v>56</v>
      </c>
      <c r="E13">
        <v>-33.847799999999999</v>
      </c>
      <c r="F13">
        <v>151.066</v>
      </c>
      <c r="G13" t="s">
        <v>28</v>
      </c>
      <c r="H13" t="s">
        <v>50</v>
      </c>
      <c r="I13" t="s">
        <v>30</v>
      </c>
      <c r="K13">
        <v>2</v>
      </c>
      <c r="L13">
        <v>16260</v>
      </c>
      <c r="O13">
        <v>0</v>
      </c>
      <c r="Q13">
        <v>28</v>
      </c>
      <c r="R13" t="s">
        <v>31</v>
      </c>
      <c r="S13" s="3">
        <v>43607</v>
      </c>
    </row>
    <row r="14" spans="1:19" x14ac:dyDescent="0.2">
      <c r="A14">
        <v>8152358</v>
      </c>
      <c r="B14" t="s">
        <v>57</v>
      </c>
      <c r="C14" t="s">
        <v>57</v>
      </c>
      <c r="D14" t="s">
        <v>57</v>
      </c>
      <c r="E14">
        <v>-33.865200000000002</v>
      </c>
      <c r="F14">
        <v>151.1096</v>
      </c>
      <c r="G14" t="s">
        <v>28</v>
      </c>
      <c r="H14" t="s">
        <v>50</v>
      </c>
      <c r="I14" t="s">
        <v>30</v>
      </c>
      <c r="K14">
        <v>2</v>
      </c>
      <c r="O14">
        <v>0</v>
      </c>
      <c r="Q14">
        <v>7</v>
      </c>
      <c r="R14" t="s">
        <v>31</v>
      </c>
      <c r="S14" s="3">
        <v>43827</v>
      </c>
    </row>
    <row r="15" spans="1:19" x14ac:dyDescent="0.2">
      <c r="A15">
        <v>8152735</v>
      </c>
      <c r="B15" t="s">
        <v>58</v>
      </c>
      <c r="C15" t="s">
        <v>58</v>
      </c>
      <c r="D15" t="s">
        <v>58</v>
      </c>
      <c r="E15">
        <v>-33.715200000000003</v>
      </c>
      <c r="F15">
        <v>151.03460999999999</v>
      </c>
      <c r="G15" t="s">
        <v>28</v>
      </c>
      <c r="H15" t="s">
        <v>50</v>
      </c>
      <c r="I15" t="s">
        <v>30</v>
      </c>
      <c r="K15">
        <v>2</v>
      </c>
      <c r="L15">
        <v>14000</v>
      </c>
      <c r="O15">
        <v>0</v>
      </c>
      <c r="Q15">
        <v>146</v>
      </c>
      <c r="R15" t="s">
        <v>31</v>
      </c>
      <c r="S15" s="3">
        <v>41806</v>
      </c>
    </row>
    <row r="16" spans="1:19" x14ac:dyDescent="0.2">
      <c r="A16">
        <v>2171860</v>
      </c>
      <c r="B16" t="s">
        <v>59</v>
      </c>
      <c r="C16" t="s">
        <v>59</v>
      </c>
      <c r="D16" t="s">
        <v>60</v>
      </c>
      <c r="E16">
        <v>-33.882739999999998</v>
      </c>
      <c r="F16">
        <v>151.20645999999999</v>
      </c>
      <c r="G16" t="s">
        <v>28</v>
      </c>
      <c r="H16" t="s">
        <v>61</v>
      </c>
      <c r="I16" t="s">
        <v>30</v>
      </c>
      <c r="J16" t="s">
        <v>30</v>
      </c>
      <c r="K16">
        <v>2</v>
      </c>
      <c r="L16">
        <v>17200</v>
      </c>
      <c r="O16">
        <v>0</v>
      </c>
      <c r="Q16">
        <v>33</v>
      </c>
      <c r="R16" t="s">
        <v>31</v>
      </c>
      <c r="S16" s="3">
        <v>40698</v>
      </c>
    </row>
    <row r="17" spans="1:19" x14ac:dyDescent="0.2">
      <c r="A17">
        <v>6949413</v>
      </c>
      <c r="B17" t="s">
        <v>62</v>
      </c>
      <c r="C17" t="s">
        <v>62</v>
      </c>
      <c r="D17" t="s">
        <v>63</v>
      </c>
      <c r="E17">
        <v>-33.8673</v>
      </c>
      <c r="F17">
        <v>151.21299999999999</v>
      </c>
      <c r="G17" t="s">
        <v>28</v>
      </c>
      <c r="H17" t="s">
        <v>64</v>
      </c>
      <c r="I17" t="s">
        <v>30</v>
      </c>
      <c r="K17">
        <v>2</v>
      </c>
      <c r="L17">
        <v>17200</v>
      </c>
      <c r="O17">
        <v>0</v>
      </c>
      <c r="Q17">
        <v>40</v>
      </c>
      <c r="R17" t="s">
        <v>31</v>
      </c>
      <c r="S17" s="3">
        <v>40698</v>
      </c>
    </row>
    <row r="18" spans="1:19" x14ac:dyDescent="0.2">
      <c r="A18">
        <v>6949416</v>
      </c>
      <c r="B18" t="s">
        <v>65</v>
      </c>
      <c r="C18" t="s">
        <v>65</v>
      </c>
      <c r="D18" t="s">
        <v>66</v>
      </c>
      <c r="E18">
        <v>-33.873199999999997</v>
      </c>
      <c r="F18">
        <v>151.20599999999999</v>
      </c>
      <c r="G18" t="s">
        <v>28</v>
      </c>
      <c r="H18" t="s">
        <v>64</v>
      </c>
      <c r="I18" t="s">
        <v>30</v>
      </c>
      <c r="K18">
        <v>2</v>
      </c>
      <c r="L18">
        <v>17200</v>
      </c>
      <c r="O18">
        <v>0</v>
      </c>
      <c r="Q18">
        <v>40</v>
      </c>
      <c r="R18" t="s">
        <v>31</v>
      </c>
      <c r="S18" s="3">
        <v>40698</v>
      </c>
    </row>
    <row r="19" spans="1:19" x14ac:dyDescent="0.2">
      <c r="A19">
        <v>8645148</v>
      </c>
      <c r="B19" t="s">
        <v>67</v>
      </c>
      <c r="C19" t="s">
        <v>67</v>
      </c>
      <c r="D19" t="s">
        <v>67</v>
      </c>
      <c r="E19">
        <v>-33.866370000000003</v>
      </c>
      <c r="F19">
        <v>151.21322000000001</v>
      </c>
      <c r="G19" t="s">
        <v>28</v>
      </c>
      <c r="H19" t="s">
        <v>64</v>
      </c>
      <c r="I19" t="s">
        <v>30</v>
      </c>
      <c r="K19">
        <v>2</v>
      </c>
      <c r="L19">
        <v>17200</v>
      </c>
      <c r="O19">
        <v>0</v>
      </c>
      <c r="Q19">
        <v>44</v>
      </c>
      <c r="R19" t="s">
        <v>31</v>
      </c>
      <c r="S19" s="3">
        <v>41806</v>
      </c>
    </row>
    <row r="20" spans="1:19" x14ac:dyDescent="0.2">
      <c r="A20">
        <v>8645188</v>
      </c>
      <c r="B20" t="s">
        <v>68</v>
      </c>
      <c r="C20" t="s">
        <v>68</v>
      </c>
      <c r="D20" t="s">
        <v>69</v>
      </c>
      <c r="E20">
        <v>-33.856769999999997</v>
      </c>
      <c r="F20">
        <v>151.21498</v>
      </c>
      <c r="G20" t="s">
        <v>28</v>
      </c>
      <c r="H20" t="s">
        <v>70</v>
      </c>
      <c r="I20" t="s">
        <v>30</v>
      </c>
      <c r="K20">
        <v>2</v>
      </c>
      <c r="L20">
        <v>17200</v>
      </c>
      <c r="O20">
        <v>0</v>
      </c>
      <c r="Q20">
        <v>15</v>
      </c>
      <c r="R20" t="s">
        <v>31</v>
      </c>
      <c r="S20" s="3">
        <v>41806</v>
      </c>
    </row>
    <row r="21" spans="1:19" x14ac:dyDescent="0.2">
      <c r="A21">
        <v>2208291</v>
      </c>
      <c r="B21" t="s">
        <v>71</v>
      </c>
      <c r="C21" t="s">
        <v>71</v>
      </c>
      <c r="D21" t="s">
        <v>72</v>
      </c>
      <c r="E21">
        <v>-33.852490000000003</v>
      </c>
      <c r="F21">
        <v>151.21046000000001</v>
      </c>
      <c r="G21" t="s">
        <v>28</v>
      </c>
      <c r="H21" t="s">
        <v>73</v>
      </c>
      <c r="I21" t="s">
        <v>30</v>
      </c>
      <c r="K21">
        <v>2</v>
      </c>
      <c r="O21">
        <v>0</v>
      </c>
      <c r="Q21">
        <v>-9999</v>
      </c>
      <c r="R21" t="s">
        <v>31</v>
      </c>
      <c r="S21" s="3">
        <v>41240</v>
      </c>
    </row>
    <row r="22" spans="1:19" x14ac:dyDescent="0.2">
      <c r="A22">
        <v>8645190</v>
      </c>
      <c r="B22" t="s">
        <v>74</v>
      </c>
      <c r="C22" t="s">
        <v>74</v>
      </c>
      <c r="D22" t="s">
        <v>74</v>
      </c>
      <c r="E22">
        <v>-33.870660000000001</v>
      </c>
      <c r="F22">
        <v>151.20080999999999</v>
      </c>
      <c r="G22" t="s">
        <v>28</v>
      </c>
      <c r="H22" t="s">
        <v>73</v>
      </c>
      <c r="I22" t="s">
        <v>30</v>
      </c>
      <c r="K22">
        <v>2</v>
      </c>
      <c r="O22">
        <v>0</v>
      </c>
      <c r="Q22">
        <v>7</v>
      </c>
      <c r="R22" t="s">
        <v>31</v>
      </c>
      <c r="S22" s="3">
        <v>41656</v>
      </c>
    </row>
    <row r="23" spans="1:19" x14ac:dyDescent="0.2">
      <c r="A23">
        <v>6949415</v>
      </c>
      <c r="B23" t="s">
        <v>75</v>
      </c>
      <c r="C23" t="s">
        <v>75</v>
      </c>
      <c r="D23" t="s">
        <v>76</v>
      </c>
      <c r="E23">
        <v>-33.8718</v>
      </c>
      <c r="F23">
        <v>151.20699999999999</v>
      </c>
      <c r="G23" t="s">
        <v>28</v>
      </c>
      <c r="H23" t="s">
        <v>77</v>
      </c>
      <c r="I23" t="s">
        <v>30</v>
      </c>
      <c r="K23">
        <v>2</v>
      </c>
      <c r="L23">
        <v>17200</v>
      </c>
      <c r="O23">
        <v>0</v>
      </c>
      <c r="Q23">
        <v>50</v>
      </c>
      <c r="R23" t="s">
        <v>31</v>
      </c>
      <c r="S23" s="3">
        <v>40698</v>
      </c>
    </row>
    <row r="24" spans="1:19" x14ac:dyDescent="0.2">
      <c r="A24">
        <v>6949421</v>
      </c>
      <c r="B24" t="s">
        <v>32</v>
      </c>
      <c r="C24" t="s">
        <v>32</v>
      </c>
      <c r="E24">
        <v>-33.869570000000003</v>
      </c>
      <c r="F24">
        <v>151.20214000000001</v>
      </c>
      <c r="G24" t="s">
        <v>28</v>
      </c>
      <c r="H24" t="s">
        <v>77</v>
      </c>
      <c r="I24" t="s">
        <v>30</v>
      </c>
      <c r="K24">
        <v>2</v>
      </c>
      <c r="L24">
        <v>17200</v>
      </c>
      <c r="O24">
        <v>0</v>
      </c>
      <c r="Q24">
        <v>7</v>
      </c>
      <c r="R24" t="s">
        <v>31</v>
      </c>
      <c r="S24" s="3">
        <v>40698</v>
      </c>
    </row>
    <row r="25" spans="1:19" x14ac:dyDescent="0.2">
      <c r="A25">
        <v>6949404</v>
      </c>
      <c r="B25" t="s">
        <v>78</v>
      </c>
      <c r="C25" t="s">
        <v>78</v>
      </c>
      <c r="E25">
        <v>-33.866999999999997</v>
      </c>
      <c r="F25">
        <v>151.208</v>
      </c>
      <c r="G25" t="s">
        <v>28</v>
      </c>
      <c r="H25" t="s">
        <v>77</v>
      </c>
      <c r="I25" t="s">
        <v>30</v>
      </c>
      <c r="K25">
        <v>2</v>
      </c>
      <c r="L25">
        <v>17200</v>
      </c>
      <c r="O25">
        <v>0</v>
      </c>
      <c r="Q25">
        <v>71</v>
      </c>
      <c r="R25" t="s">
        <v>31</v>
      </c>
      <c r="S25" s="3">
        <v>40698</v>
      </c>
    </row>
    <row r="26" spans="1:19" x14ac:dyDescent="0.2">
      <c r="A26">
        <v>6949415</v>
      </c>
      <c r="B26" t="s">
        <v>75</v>
      </c>
      <c r="C26" t="s">
        <v>75</v>
      </c>
      <c r="D26" t="s">
        <v>76</v>
      </c>
      <c r="E26">
        <v>-33.8718</v>
      </c>
      <c r="F26">
        <v>151.20699999999999</v>
      </c>
      <c r="G26" t="s">
        <v>28</v>
      </c>
      <c r="H26" t="s">
        <v>77</v>
      </c>
      <c r="I26" t="s">
        <v>30</v>
      </c>
      <c r="K26">
        <v>2</v>
      </c>
      <c r="L26">
        <v>17200</v>
      </c>
      <c r="O26">
        <v>0</v>
      </c>
      <c r="Q26">
        <v>50</v>
      </c>
      <c r="R26" t="s">
        <v>31</v>
      </c>
      <c r="S26" s="3">
        <v>40698</v>
      </c>
    </row>
    <row r="27" spans="1:19" x14ac:dyDescent="0.2">
      <c r="A27">
        <v>6949421</v>
      </c>
      <c r="B27" t="s">
        <v>32</v>
      </c>
      <c r="C27" t="s">
        <v>32</v>
      </c>
      <c r="E27">
        <v>-33.869570000000003</v>
      </c>
      <c r="F27">
        <v>151.20214000000001</v>
      </c>
      <c r="G27" t="s">
        <v>28</v>
      </c>
      <c r="H27" t="s">
        <v>77</v>
      </c>
      <c r="I27" t="s">
        <v>30</v>
      </c>
      <c r="K27">
        <v>2</v>
      </c>
      <c r="L27">
        <v>17200</v>
      </c>
      <c r="O27">
        <v>0</v>
      </c>
      <c r="Q27">
        <v>7</v>
      </c>
      <c r="R27" t="s">
        <v>31</v>
      </c>
      <c r="S27" s="3">
        <v>40698</v>
      </c>
    </row>
    <row r="28" spans="1:19" x14ac:dyDescent="0.2">
      <c r="A28">
        <v>11776700</v>
      </c>
      <c r="B28" t="s">
        <v>79</v>
      </c>
      <c r="C28" t="s">
        <v>79</v>
      </c>
      <c r="E28">
        <v>-33.836469999999998</v>
      </c>
      <c r="F28">
        <v>151.25828999999999</v>
      </c>
      <c r="G28" t="s">
        <v>28</v>
      </c>
      <c r="H28" t="s">
        <v>80</v>
      </c>
      <c r="I28" t="s">
        <v>30</v>
      </c>
      <c r="K28">
        <v>2</v>
      </c>
      <c r="L28">
        <v>15350</v>
      </c>
      <c r="O28">
        <v>0</v>
      </c>
      <c r="Q28">
        <v>67</v>
      </c>
      <c r="R28" t="s">
        <v>31</v>
      </c>
      <c r="S28" s="3">
        <v>43059</v>
      </c>
    </row>
    <row r="29" spans="1:19" x14ac:dyDescent="0.2">
      <c r="A29">
        <v>8645097</v>
      </c>
      <c r="B29" t="s">
        <v>81</v>
      </c>
      <c r="C29" t="s">
        <v>81</v>
      </c>
      <c r="D29" t="s">
        <v>81</v>
      </c>
      <c r="E29">
        <v>-33.865000000000002</v>
      </c>
      <c r="F29">
        <v>151.20606000000001</v>
      </c>
      <c r="G29" t="s">
        <v>28</v>
      </c>
      <c r="H29" t="s">
        <v>82</v>
      </c>
      <c r="I29" t="s">
        <v>30</v>
      </c>
      <c r="K29">
        <v>2</v>
      </c>
      <c r="L29">
        <v>17200</v>
      </c>
      <c r="O29">
        <v>0</v>
      </c>
      <c r="Q29">
        <v>54</v>
      </c>
      <c r="R29" t="s">
        <v>31</v>
      </c>
      <c r="S29" s="3">
        <v>41806</v>
      </c>
    </row>
    <row r="30" spans="1:19" x14ac:dyDescent="0.2">
      <c r="A30">
        <v>8645099</v>
      </c>
      <c r="B30" t="s">
        <v>83</v>
      </c>
      <c r="C30" t="s">
        <v>83</v>
      </c>
      <c r="D30" t="s">
        <v>84</v>
      </c>
      <c r="E30">
        <v>-33.858330000000002</v>
      </c>
      <c r="F30">
        <v>151.20581999999999</v>
      </c>
      <c r="G30" t="s">
        <v>28</v>
      </c>
      <c r="H30" t="s">
        <v>82</v>
      </c>
      <c r="I30" t="s">
        <v>30</v>
      </c>
      <c r="K30">
        <v>2</v>
      </c>
      <c r="L30">
        <v>17200</v>
      </c>
      <c r="O30">
        <v>0</v>
      </c>
      <c r="Q30">
        <v>28</v>
      </c>
      <c r="R30" t="s">
        <v>31</v>
      </c>
      <c r="S30" s="3">
        <v>41806</v>
      </c>
    </row>
    <row r="31" spans="1:19" x14ac:dyDescent="0.2">
      <c r="A31">
        <v>8645104</v>
      </c>
      <c r="B31" t="s">
        <v>85</v>
      </c>
      <c r="C31" t="s">
        <v>85</v>
      </c>
      <c r="D31" t="s">
        <v>85</v>
      </c>
      <c r="E31">
        <v>-33.863970000000002</v>
      </c>
      <c r="F31">
        <v>151.20533</v>
      </c>
      <c r="G31" t="s">
        <v>28</v>
      </c>
      <c r="H31" t="s">
        <v>82</v>
      </c>
      <c r="I31" t="s">
        <v>30</v>
      </c>
      <c r="K31">
        <v>2</v>
      </c>
      <c r="L31">
        <v>17200</v>
      </c>
      <c r="O31">
        <v>0</v>
      </c>
      <c r="Q31">
        <v>78</v>
      </c>
      <c r="R31" t="s">
        <v>31</v>
      </c>
      <c r="S31" s="3">
        <v>41806</v>
      </c>
    </row>
    <row r="32" spans="1:19" x14ac:dyDescent="0.2">
      <c r="A32">
        <v>8645129</v>
      </c>
      <c r="B32" t="s">
        <v>86</v>
      </c>
      <c r="C32" t="s">
        <v>86</v>
      </c>
      <c r="D32" t="s">
        <v>86</v>
      </c>
      <c r="E32">
        <v>-33.867249999999999</v>
      </c>
      <c r="F32">
        <v>151.21182999999999</v>
      </c>
      <c r="G32" t="s">
        <v>28</v>
      </c>
      <c r="H32" t="s">
        <v>82</v>
      </c>
      <c r="I32" t="s">
        <v>30</v>
      </c>
      <c r="K32">
        <v>2</v>
      </c>
      <c r="L32">
        <v>17200</v>
      </c>
      <c r="O32">
        <v>0</v>
      </c>
      <c r="Q32">
        <v>61</v>
      </c>
      <c r="R32" t="s">
        <v>31</v>
      </c>
      <c r="S32" s="3">
        <v>41806</v>
      </c>
    </row>
    <row r="33" spans="1:19" x14ac:dyDescent="0.2">
      <c r="A33">
        <v>8645157</v>
      </c>
      <c r="B33" t="s">
        <v>87</v>
      </c>
      <c r="C33" t="s">
        <v>88</v>
      </c>
      <c r="D33" t="s">
        <v>89</v>
      </c>
      <c r="E33">
        <v>-33.871180000000003</v>
      </c>
      <c r="F33">
        <v>151.21328</v>
      </c>
      <c r="G33" t="s">
        <v>28</v>
      </c>
      <c r="H33" t="s">
        <v>82</v>
      </c>
      <c r="I33" t="s">
        <v>30</v>
      </c>
      <c r="K33">
        <v>2</v>
      </c>
      <c r="L33">
        <v>17200</v>
      </c>
      <c r="O33">
        <v>0</v>
      </c>
      <c r="Q33">
        <v>35</v>
      </c>
      <c r="R33" t="s">
        <v>31</v>
      </c>
      <c r="S33" s="3">
        <v>42231</v>
      </c>
    </row>
    <row r="34" spans="1:19" x14ac:dyDescent="0.2">
      <c r="A34">
        <v>8645160</v>
      </c>
      <c r="B34" t="s">
        <v>90</v>
      </c>
      <c r="C34" t="s">
        <v>90</v>
      </c>
      <c r="D34" t="s">
        <v>90</v>
      </c>
      <c r="E34">
        <v>-33.873750000000001</v>
      </c>
      <c r="F34">
        <v>151.20872</v>
      </c>
      <c r="G34" t="s">
        <v>28</v>
      </c>
      <c r="H34" t="s">
        <v>82</v>
      </c>
      <c r="I34" t="s">
        <v>30</v>
      </c>
      <c r="K34">
        <v>2</v>
      </c>
      <c r="L34">
        <v>17200</v>
      </c>
      <c r="O34">
        <v>0</v>
      </c>
      <c r="Q34">
        <v>64</v>
      </c>
      <c r="R34" t="s">
        <v>31</v>
      </c>
      <c r="S34" s="3">
        <v>41806</v>
      </c>
    </row>
    <row r="35" spans="1:19" x14ac:dyDescent="0.2">
      <c r="A35">
        <v>8645161</v>
      </c>
      <c r="B35" t="s">
        <v>91</v>
      </c>
      <c r="C35" t="s">
        <v>91</v>
      </c>
      <c r="D35" t="s">
        <v>91</v>
      </c>
      <c r="E35">
        <v>-33.872100000000003</v>
      </c>
      <c r="F35">
        <v>151.20899</v>
      </c>
      <c r="G35" t="s">
        <v>28</v>
      </c>
      <c r="H35" t="s">
        <v>82</v>
      </c>
      <c r="I35" t="s">
        <v>30</v>
      </c>
      <c r="K35">
        <v>2</v>
      </c>
      <c r="L35">
        <v>17200</v>
      </c>
      <c r="O35">
        <v>0</v>
      </c>
      <c r="Q35">
        <v>59</v>
      </c>
      <c r="R35" t="s">
        <v>31</v>
      </c>
      <c r="S35" s="3">
        <v>41806</v>
      </c>
    </row>
    <row r="36" spans="1:19" x14ac:dyDescent="0.2">
      <c r="A36">
        <v>8645162</v>
      </c>
      <c r="B36" t="s">
        <v>92</v>
      </c>
      <c r="C36" t="s">
        <v>92</v>
      </c>
      <c r="D36" t="s">
        <v>92</v>
      </c>
      <c r="E36">
        <v>-33.874119999999998</v>
      </c>
      <c r="F36">
        <v>151.20876999999999</v>
      </c>
      <c r="G36" t="s">
        <v>28</v>
      </c>
      <c r="H36" t="s">
        <v>82</v>
      </c>
      <c r="I36" t="s">
        <v>30</v>
      </c>
      <c r="K36">
        <v>2</v>
      </c>
      <c r="L36">
        <v>17200</v>
      </c>
      <c r="O36">
        <v>0</v>
      </c>
      <c r="Q36">
        <v>68</v>
      </c>
      <c r="R36" t="s">
        <v>31</v>
      </c>
      <c r="S36" s="3">
        <v>41806</v>
      </c>
    </row>
    <row r="37" spans="1:19" x14ac:dyDescent="0.2">
      <c r="A37">
        <v>8645164</v>
      </c>
      <c r="B37" t="s">
        <v>93</v>
      </c>
      <c r="C37" t="s">
        <v>93</v>
      </c>
      <c r="D37" t="s">
        <v>93</v>
      </c>
      <c r="E37">
        <v>-33.869480000000003</v>
      </c>
      <c r="F37">
        <v>151.21129999999999</v>
      </c>
      <c r="G37" t="s">
        <v>28</v>
      </c>
      <c r="H37" t="s">
        <v>82</v>
      </c>
      <c r="I37" t="s">
        <v>30</v>
      </c>
      <c r="K37">
        <v>2</v>
      </c>
      <c r="L37">
        <v>17200</v>
      </c>
      <c r="O37">
        <v>0</v>
      </c>
      <c r="Q37">
        <v>56</v>
      </c>
      <c r="R37" t="s">
        <v>31</v>
      </c>
      <c r="S37" s="3">
        <v>41806</v>
      </c>
    </row>
    <row r="38" spans="1:19" x14ac:dyDescent="0.2">
      <c r="A38">
        <v>8645173</v>
      </c>
      <c r="B38" t="s">
        <v>94</v>
      </c>
      <c r="C38" t="s">
        <v>94</v>
      </c>
      <c r="D38" t="s">
        <v>94</v>
      </c>
      <c r="E38">
        <v>-33.874079999999999</v>
      </c>
      <c r="F38">
        <v>151.20645999999999</v>
      </c>
      <c r="G38" t="s">
        <v>28</v>
      </c>
      <c r="H38" t="s">
        <v>82</v>
      </c>
      <c r="I38" t="s">
        <v>30</v>
      </c>
      <c r="K38">
        <v>2</v>
      </c>
      <c r="L38">
        <v>17200</v>
      </c>
      <c r="O38">
        <v>0</v>
      </c>
      <c r="Q38">
        <v>49</v>
      </c>
      <c r="R38" t="s">
        <v>31</v>
      </c>
      <c r="S38" s="3">
        <v>41806</v>
      </c>
    </row>
    <row r="39" spans="1:19" x14ac:dyDescent="0.2">
      <c r="A39">
        <v>8645174</v>
      </c>
      <c r="B39" t="s">
        <v>95</v>
      </c>
      <c r="C39" t="s">
        <v>96</v>
      </c>
      <c r="D39" t="s">
        <v>97</v>
      </c>
      <c r="E39">
        <v>-33.875860000000003</v>
      </c>
      <c r="F39">
        <v>151.21316999999999</v>
      </c>
      <c r="G39" t="s">
        <v>28</v>
      </c>
      <c r="H39" t="s">
        <v>82</v>
      </c>
      <c r="I39" t="s">
        <v>30</v>
      </c>
      <c r="K39">
        <v>2</v>
      </c>
      <c r="L39">
        <v>17200</v>
      </c>
      <c r="O39">
        <v>0</v>
      </c>
      <c r="Q39">
        <v>32</v>
      </c>
      <c r="R39" t="s">
        <v>31</v>
      </c>
      <c r="S39" s="3">
        <v>41806</v>
      </c>
    </row>
    <row r="40" spans="1:19" x14ac:dyDescent="0.2">
      <c r="A40">
        <v>8645175</v>
      </c>
      <c r="B40" t="s">
        <v>98</v>
      </c>
      <c r="C40" t="s">
        <v>98</v>
      </c>
      <c r="D40" t="s">
        <v>98</v>
      </c>
      <c r="E40">
        <v>-33.878270000000001</v>
      </c>
      <c r="F40">
        <v>151.2099</v>
      </c>
      <c r="G40" t="s">
        <v>28</v>
      </c>
      <c r="H40" t="s">
        <v>82</v>
      </c>
      <c r="I40" t="s">
        <v>30</v>
      </c>
      <c r="K40">
        <v>2</v>
      </c>
      <c r="L40">
        <v>17200</v>
      </c>
      <c r="O40">
        <v>0</v>
      </c>
      <c r="Q40">
        <v>46</v>
      </c>
      <c r="R40" t="s">
        <v>31</v>
      </c>
      <c r="S40" s="3">
        <v>41806</v>
      </c>
    </row>
    <row r="41" spans="1:19" x14ac:dyDescent="0.2">
      <c r="A41">
        <v>8645185</v>
      </c>
      <c r="B41" t="s">
        <v>99</v>
      </c>
      <c r="C41" t="s">
        <v>99</v>
      </c>
      <c r="D41" t="s">
        <v>99</v>
      </c>
      <c r="E41">
        <v>-33.878459999999997</v>
      </c>
      <c r="F41">
        <v>151.20526000000001</v>
      </c>
      <c r="G41" t="s">
        <v>28</v>
      </c>
      <c r="H41" t="s">
        <v>82</v>
      </c>
      <c r="I41" t="s">
        <v>30</v>
      </c>
      <c r="K41">
        <v>2</v>
      </c>
      <c r="L41">
        <v>17200</v>
      </c>
      <c r="O41">
        <v>0</v>
      </c>
      <c r="Q41">
        <v>24</v>
      </c>
      <c r="R41" t="s">
        <v>31</v>
      </c>
      <c r="S41" s="3">
        <v>41806</v>
      </c>
    </row>
    <row r="42" spans="1:19" x14ac:dyDescent="0.2">
      <c r="A42">
        <v>8645313</v>
      </c>
      <c r="B42" t="s">
        <v>100</v>
      </c>
      <c r="C42" t="s">
        <v>100</v>
      </c>
      <c r="E42">
        <v>-33.875169999999997</v>
      </c>
      <c r="F42">
        <v>151.21849</v>
      </c>
      <c r="G42" t="s">
        <v>28</v>
      </c>
      <c r="H42" t="s">
        <v>82</v>
      </c>
      <c r="I42" t="s">
        <v>30</v>
      </c>
      <c r="K42">
        <v>2</v>
      </c>
      <c r="L42">
        <v>17200</v>
      </c>
      <c r="O42">
        <v>0</v>
      </c>
      <c r="Q42">
        <v>36</v>
      </c>
      <c r="R42" t="s">
        <v>31</v>
      </c>
      <c r="S42" s="3">
        <v>41806</v>
      </c>
    </row>
    <row r="43" spans="1:19" x14ac:dyDescent="0.2">
      <c r="A43">
        <v>8645331</v>
      </c>
      <c r="B43" t="s">
        <v>101</v>
      </c>
      <c r="C43" t="s">
        <v>101</v>
      </c>
      <c r="E43">
        <v>-33.880809999999997</v>
      </c>
      <c r="F43">
        <v>151.21890999999999</v>
      </c>
      <c r="G43" t="s">
        <v>28</v>
      </c>
      <c r="H43" t="s">
        <v>82</v>
      </c>
      <c r="I43" t="s">
        <v>30</v>
      </c>
      <c r="K43">
        <v>2</v>
      </c>
      <c r="L43">
        <v>17200</v>
      </c>
      <c r="O43">
        <v>0</v>
      </c>
      <c r="Q43">
        <v>53</v>
      </c>
      <c r="R43" t="s">
        <v>31</v>
      </c>
      <c r="S43" s="3">
        <v>41806</v>
      </c>
    </row>
    <row r="44" spans="1:19" x14ac:dyDescent="0.2">
      <c r="A44">
        <v>8650330</v>
      </c>
      <c r="B44" t="s">
        <v>102</v>
      </c>
      <c r="C44" t="s">
        <v>102</v>
      </c>
      <c r="D44" t="s">
        <v>102</v>
      </c>
      <c r="E44">
        <v>-33.862929999999999</v>
      </c>
      <c r="F44">
        <v>151.20634000000001</v>
      </c>
      <c r="G44" t="s">
        <v>28</v>
      </c>
      <c r="H44" t="s">
        <v>82</v>
      </c>
      <c r="I44" t="s">
        <v>30</v>
      </c>
      <c r="K44">
        <v>2</v>
      </c>
      <c r="L44">
        <v>17200</v>
      </c>
      <c r="O44">
        <v>0</v>
      </c>
      <c r="Q44">
        <v>37</v>
      </c>
      <c r="R44" t="s">
        <v>31</v>
      </c>
      <c r="S44" s="3">
        <v>41806</v>
      </c>
    </row>
    <row r="45" spans="1:19" x14ac:dyDescent="0.2">
      <c r="A45">
        <v>8663417</v>
      </c>
      <c r="B45" t="s">
        <v>103</v>
      </c>
      <c r="C45" t="s">
        <v>103</v>
      </c>
      <c r="D45" t="s">
        <v>103</v>
      </c>
      <c r="E45">
        <v>-33.869439999999997</v>
      </c>
      <c r="F45">
        <v>151.22385</v>
      </c>
      <c r="G45" t="s">
        <v>28</v>
      </c>
      <c r="H45" t="s">
        <v>82</v>
      </c>
      <c r="I45" t="s">
        <v>30</v>
      </c>
      <c r="K45">
        <v>2</v>
      </c>
      <c r="L45">
        <v>17200</v>
      </c>
      <c r="O45">
        <v>0</v>
      </c>
      <c r="Q45">
        <v>33</v>
      </c>
      <c r="R45" t="s">
        <v>31</v>
      </c>
      <c r="S45" s="3">
        <v>41806</v>
      </c>
    </row>
    <row r="46" spans="1:19" x14ac:dyDescent="0.2">
      <c r="A46">
        <v>8663437</v>
      </c>
      <c r="B46" t="s">
        <v>104</v>
      </c>
      <c r="C46" t="s">
        <v>104</v>
      </c>
      <c r="D46" t="s">
        <v>104</v>
      </c>
      <c r="E46">
        <v>-33.871760000000002</v>
      </c>
      <c r="F46">
        <v>151.22413</v>
      </c>
      <c r="G46" t="s">
        <v>28</v>
      </c>
      <c r="H46" t="s">
        <v>82</v>
      </c>
      <c r="I46" t="s">
        <v>30</v>
      </c>
      <c r="K46">
        <v>2</v>
      </c>
      <c r="L46">
        <v>17200</v>
      </c>
      <c r="O46">
        <v>0</v>
      </c>
      <c r="Q46">
        <v>48</v>
      </c>
      <c r="R46" t="s">
        <v>31</v>
      </c>
      <c r="S46" s="3">
        <v>41806</v>
      </c>
    </row>
    <row r="47" spans="1:19" x14ac:dyDescent="0.2">
      <c r="A47">
        <v>8665379</v>
      </c>
      <c r="B47" t="s">
        <v>105</v>
      </c>
      <c r="C47" t="s">
        <v>105</v>
      </c>
      <c r="D47" t="s">
        <v>105</v>
      </c>
      <c r="E47">
        <v>-33.877499999999998</v>
      </c>
      <c r="F47">
        <v>151.21905000000001</v>
      </c>
      <c r="G47" t="s">
        <v>28</v>
      </c>
      <c r="H47" t="s">
        <v>82</v>
      </c>
      <c r="I47" t="s">
        <v>30</v>
      </c>
      <c r="K47">
        <v>2</v>
      </c>
      <c r="L47">
        <v>17200</v>
      </c>
      <c r="O47">
        <v>0</v>
      </c>
      <c r="Q47">
        <v>56</v>
      </c>
      <c r="R47" t="s">
        <v>31</v>
      </c>
      <c r="S47" s="3">
        <v>41806</v>
      </c>
    </row>
    <row r="48" spans="1:19" x14ac:dyDescent="0.2">
      <c r="A48">
        <v>8665380</v>
      </c>
      <c r="B48" t="s">
        <v>106</v>
      </c>
      <c r="C48" t="s">
        <v>106</v>
      </c>
      <c r="D48" t="s">
        <v>106</v>
      </c>
      <c r="E48">
        <v>-33.87735</v>
      </c>
      <c r="F48">
        <v>151.22121999999999</v>
      </c>
      <c r="G48" t="s">
        <v>28</v>
      </c>
      <c r="H48" t="s">
        <v>82</v>
      </c>
      <c r="I48" t="s">
        <v>30</v>
      </c>
      <c r="K48">
        <v>2</v>
      </c>
      <c r="L48">
        <v>17200</v>
      </c>
      <c r="O48">
        <v>0</v>
      </c>
      <c r="Q48">
        <v>52</v>
      </c>
      <c r="R48" t="s">
        <v>31</v>
      </c>
      <c r="S48" s="3">
        <v>41806</v>
      </c>
    </row>
    <row r="49" spans="1:19" x14ac:dyDescent="0.2">
      <c r="A49">
        <v>8668089</v>
      </c>
      <c r="B49" t="s">
        <v>107</v>
      </c>
      <c r="C49" t="s">
        <v>107</v>
      </c>
      <c r="D49" t="s">
        <v>107</v>
      </c>
      <c r="E49">
        <v>-33.8752</v>
      </c>
      <c r="F49">
        <v>151.23657</v>
      </c>
      <c r="G49" t="s">
        <v>28</v>
      </c>
      <c r="H49" t="s">
        <v>82</v>
      </c>
      <c r="I49" t="s">
        <v>30</v>
      </c>
      <c r="K49">
        <v>2</v>
      </c>
      <c r="L49">
        <v>18500</v>
      </c>
      <c r="O49">
        <v>0</v>
      </c>
      <c r="Q49">
        <v>51</v>
      </c>
      <c r="R49" t="s">
        <v>31</v>
      </c>
      <c r="S49" s="3">
        <v>41806</v>
      </c>
    </row>
    <row r="50" spans="1:19" x14ac:dyDescent="0.2">
      <c r="A50">
        <v>8668090</v>
      </c>
      <c r="B50" t="s">
        <v>108</v>
      </c>
      <c r="C50" t="s">
        <v>108</v>
      </c>
      <c r="D50" t="s">
        <v>108</v>
      </c>
      <c r="E50">
        <v>-33.874720000000003</v>
      </c>
      <c r="F50">
        <v>151.23635999999999</v>
      </c>
      <c r="G50" t="s">
        <v>28</v>
      </c>
      <c r="H50" t="s">
        <v>82</v>
      </c>
      <c r="I50" t="s">
        <v>30</v>
      </c>
      <c r="K50">
        <v>2</v>
      </c>
      <c r="L50">
        <v>18500</v>
      </c>
      <c r="O50">
        <v>0</v>
      </c>
      <c r="Q50">
        <v>51</v>
      </c>
      <c r="R50" t="s">
        <v>31</v>
      </c>
      <c r="S50" s="3">
        <v>41806</v>
      </c>
    </row>
    <row r="51" spans="1:19" x14ac:dyDescent="0.2">
      <c r="A51">
        <v>8669992</v>
      </c>
      <c r="B51" t="s">
        <v>109</v>
      </c>
      <c r="C51" t="s">
        <v>109</v>
      </c>
      <c r="D51" t="s">
        <v>109</v>
      </c>
      <c r="E51">
        <v>-33.884610000000002</v>
      </c>
      <c r="F51">
        <v>151.19837000000001</v>
      </c>
      <c r="G51" t="s">
        <v>28</v>
      </c>
      <c r="H51" t="s">
        <v>82</v>
      </c>
      <c r="I51" t="s">
        <v>30</v>
      </c>
      <c r="K51">
        <v>2</v>
      </c>
      <c r="L51">
        <v>17200</v>
      </c>
      <c r="O51">
        <v>0</v>
      </c>
      <c r="Q51">
        <v>16</v>
      </c>
      <c r="R51" t="s">
        <v>31</v>
      </c>
      <c r="S51" s="3">
        <v>41806</v>
      </c>
    </row>
    <row r="52" spans="1:19" x14ac:dyDescent="0.2">
      <c r="A52">
        <v>8670067</v>
      </c>
      <c r="B52" t="s">
        <v>110</v>
      </c>
      <c r="C52" t="s">
        <v>110</v>
      </c>
      <c r="D52" t="s">
        <v>110</v>
      </c>
      <c r="E52">
        <v>-33.882860000000001</v>
      </c>
      <c r="F52">
        <v>151.21203</v>
      </c>
      <c r="G52" t="s">
        <v>28</v>
      </c>
      <c r="H52" t="s">
        <v>82</v>
      </c>
      <c r="I52" t="s">
        <v>30</v>
      </c>
      <c r="K52">
        <v>2</v>
      </c>
      <c r="L52">
        <v>17200</v>
      </c>
      <c r="O52">
        <v>0</v>
      </c>
      <c r="Q52">
        <v>30</v>
      </c>
      <c r="R52" t="s">
        <v>31</v>
      </c>
      <c r="S52" s="3">
        <v>41806</v>
      </c>
    </row>
    <row r="53" spans="1:19" x14ac:dyDescent="0.2">
      <c r="A53">
        <v>8675366</v>
      </c>
      <c r="B53" t="s">
        <v>111</v>
      </c>
      <c r="C53" t="s">
        <v>111</v>
      </c>
      <c r="D53" t="s">
        <v>111</v>
      </c>
      <c r="E53">
        <v>-33.872680000000003</v>
      </c>
      <c r="F53">
        <v>151.24764999999999</v>
      </c>
      <c r="G53" t="s">
        <v>28</v>
      </c>
      <c r="H53" t="s">
        <v>82</v>
      </c>
      <c r="I53" t="s">
        <v>30</v>
      </c>
      <c r="K53">
        <v>2</v>
      </c>
      <c r="L53">
        <v>18500</v>
      </c>
      <c r="O53">
        <v>0</v>
      </c>
      <c r="Q53">
        <v>22</v>
      </c>
      <c r="R53" t="s">
        <v>31</v>
      </c>
      <c r="S53" s="3">
        <v>41806</v>
      </c>
    </row>
    <row r="54" spans="1:19" x14ac:dyDescent="0.2">
      <c r="A54">
        <v>11072137</v>
      </c>
      <c r="B54" t="s">
        <v>112</v>
      </c>
      <c r="C54" t="s">
        <v>112</v>
      </c>
      <c r="E54">
        <v>-33.796790000000001</v>
      </c>
      <c r="F54">
        <v>151.24992</v>
      </c>
      <c r="G54" t="s">
        <v>28</v>
      </c>
      <c r="H54" t="s">
        <v>82</v>
      </c>
      <c r="I54" t="s">
        <v>30</v>
      </c>
      <c r="K54">
        <v>2</v>
      </c>
      <c r="L54">
        <v>15990</v>
      </c>
      <c r="O54">
        <v>0</v>
      </c>
      <c r="Q54">
        <v>71</v>
      </c>
      <c r="R54" t="s">
        <v>31</v>
      </c>
      <c r="S54" s="3">
        <v>43607</v>
      </c>
    </row>
    <row r="55" spans="1:19" x14ac:dyDescent="0.2">
      <c r="A55">
        <v>11103442</v>
      </c>
      <c r="B55" t="s">
        <v>113</v>
      </c>
      <c r="C55" t="s">
        <v>113</v>
      </c>
      <c r="E55">
        <v>-33.549140000000001</v>
      </c>
      <c r="F55">
        <v>151.27122</v>
      </c>
      <c r="G55" t="s">
        <v>28</v>
      </c>
      <c r="H55" t="s">
        <v>82</v>
      </c>
      <c r="I55" t="s">
        <v>30</v>
      </c>
      <c r="K55">
        <v>2</v>
      </c>
      <c r="L55">
        <v>11650</v>
      </c>
      <c r="O55">
        <v>0</v>
      </c>
      <c r="Q55">
        <v>4</v>
      </c>
      <c r="R55" t="s">
        <v>31</v>
      </c>
      <c r="S55" s="3">
        <v>43606</v>
      </c>
    </row>
    <row r="56" spans="1:19" x14ac:dyDescent="0.2">
      <c r="A56">
        <v>2207077</v>
      </c>
      <c r="B56" t="s">
        <v>114</v>
      </c>
      <c r="C56" t="s">
        <v>114</v>
      </c>
      <c r="E56">
        <v>-34.083199999999998</v>
      </c>
      <c r="F56">
        <v>151.13706999999999</v>
      </c>
      <c r="G56" t="s">
        <v>28</v>
      </c>
      <c r="H56" t="s">
        <v>115</v>
      </c>
      <c r="I56" t="s">
        <v>30</v>
      </c>
      <c r="K56">
        <v>2</v>
      </c>
      <c r="L56">
        <v>17150</v>
      </c>
      <c r="O56">
        <v>0</v>
      </c>
      <c r="Q56">
        <v>7</v>
      </c>
      <c r="R56" t="s">
        <v>31</v>
      </c>
      <c r="S56" s="3">
        <v>41893</v>
      </c>
    </row>
    <row r="57" spans="1:19" x14ac:dyDescent="0.2">
      <c r="A57">
        <v>8675209</v>
      </c>
      <c r="B57" t="s">
        <v>116</v>
      </c>
      <c r="C57" t="s">
        <v>116</v>
      </c>
      <c r="D57" t="s">
        <v>116</v>
      </c>
      <c r="E57">
        <v>-33.868180000000002</v>
      </c>
      <c r="F57">
        <v>151.19525999999999</v>
      </c>
      <c r="G57" t="s">
        <v>28</v>
      </c>
      <c r="H57" t="s">
        <v>117</v>
      </c>
      <c r="I57" t="s">
        <v>30</v>
      </c>
      <c r="K57">
        <v>2</v>
      </c>
      <c r="L57">
        <v>17200</v>
      </c>
      <c r="O57">
        <v>0</v>
      </c>
      <c r="Q57">
        <v>35</v>
      </c>
      <c r="R57" t="s">
        <v>31</v>
      </c>
      <c r="S57" s="3">
        <v>41806</v>
      </c>
    </row>
    <row r="58" spans="1:19" x14ac:dyDescent="0.2">
      <c r="A58">
        <v>11961512</v>
      </c>
      <c r="B58" t="s">
        <v>118</v>
      </c>
      <c r="C58" t="s">
        <v>118</v>
      </c>
      <c r="E58">
        <v>-33.848050000000001</v>
      </c>
      <c r="F58">
        <v>151.17185000000001</v>
      </c>
      <c r="G58" t="s">
        <v>28</v>
      </c>
      <c r="H58" t="s">
        <v>119</v>
      </c>
      <c r="I58" t="s">
        <v>30</v>
      </c>
      <c r="K58">
        <v>2</v>
      </c>
      <c r="L58">
        <v>14170</v>
      </c>
      <c r="O58">
        <v>0</v>
      </c>
      <c r="Q58">
        <v>-9999</v>
      </c>
      <c r="R58" t="s">
        <v>31</v>
      </c>
      <c r="S58" s="3">
        <v>43607</v>
      </c>
    </row>
    <row r="59" spans="1:19" x14ac:dyDescent="0.2">
      <c r="A59">
        <v>6949401</v>
      </c>
      <c r="B59" t="s">
        <v>120</v>
      </c>
      <c r="C59" t="s">
        <v>120</v>
      </c>
      <c r="E59">
        <v>-33.888660000000002</v>
      </c>
      <c r="F59">
        <v>151.21582000000001</v>
      </c>
      <c r="G59" t="s">
        <v>28</v>
      </c>
      <c r="H59" t="s">
        <v>121</v>
      </c>
      <c r="I59" t="s">
        <v>30</v>
      </c>
      <c r="K59">
        <v>2</v>
      </c>
      <c r="L59">
        <v>17200</v>
      </c>
      <c r="O59">
        <v>0</v>
      </c>
      <c r="Q59">
        <v>43</v>
      </c>
      <c r="R59" t="s">
        <v>31</v>
      </c>
      <c r="S59" s="3">
        <v>40698</v>
      </c>
    </row>
    <row r="60" spans="1:19" x14ac:dyDescent="0.2">
      <c r="A60">
        <v>6949418</v>
      </c>
      <c r="B60" t="s">
        <v>122</v>
      </c>
      <c r="C60" t="s">
        <v>122</v>
      </c>
      <c r="D60" t="s">
        <v>123</v>
      </c>
      <c r="E60">
        <v>-33.863900000000001</v>
      </c>
      <c r="F60">
        <v>151.21700000000001</v>
      </c>
      <c r="G60" t="s">
        <v>28</v>
      </c>
      <c r="H60" t="s">
        <v>121</v>
      </c>
      <c r="I60" t="s">
        <v>30</v>
      </c>
      <c r="K60">
        <v>2</v>
      </c>
      <c r="L60">
        <v>17200</v>
      </c>
      <c r="O60">
        <v>0</v>
      </c>
      <c r="Q60">
        <v>13</v>
      </c>
      <c r="R60" t="s">
        <v>31</v>
      </c>
      <c r="S60" s="3">
        <v>40698</v>
      </c>
    </row>
    <row r="61" spans="1:19" x14ac:dyDescent="0.2">
      <c r="A61">
        <v>8150165</v>
      </c>
      <c r="B61" t="s">
        <v>124</v>
      </c>
      <c r="C61" t="s">
        <v>124</v>
      </c>
      <c r="D61" t="s">
        <v>124</v>
      </c>
      <c r="E61">
        <v>-33.931800000000003</v>
      </c>
      <c r="F61">
        <v>151.11790999999999</v>
      </c>
      <c r="G61" t="s">
        <v>28</v>
      </c>
      <c r="H61" t="s">
        <v>121</v>
      </c>
      <c r="I61" t="s">
        <v>30</v>
      </c>
      <c r="K61">
        <v>2</v>
      </c>
      <c r="L61">
        <v>11570</v>
      </c>
      <c r="O61">
        <v>0</v>
      </c>
      <c r="Q61">
        <v>43</v>
      </c>
      <c r="R61" t="s">
        <v>31</v>
      </c>
      <c r="S61" s="3">
        <v>43606</v>
      </c>
    </row>
    <row r="62" spans="1:19" x14ac:dyDescent="0.2">
      <c r="A62">
        <v>8150867</v>
      </c>
      <c r="B62" t="s">
        <v>125</v>
      </c>
      <c r="C62" t="s">
        <v>125</v>
      </c>
      <c r="D62" t="s">
        <v>125</v>
      </c>
      <c r="E62">
        <v>-33.755499999999998</v>
      </c>
      <c r="F62">
        <v>151.15401</v>
      </c>
      <c r="G62" t="s">
        <v>28</v>
      </c>
      <c r="H62" t="s">
        <v>121</v>
      </c>
      <c r="I62" t="s">
        <v>30</v>
      </c>
      <c r="K62">
        <v>2</v>
      </c>
      <c r="L62">
        <v>14500</v>
      </c>
      <c r="O62">
        <v>0</v>
      </c>
      <c r="Q62">
        <v>124</v>
      </c>
      <c r="R62" t="s">
        <v>31</v>
      </c>
      <c r="S62" s="3">
        <v>41806</v>
      </c>
    </row>
    <row r="63" spans="1:19" x14ac:dyDescent="0.2">
      <c r="A63">
        <v>8152171</v>
      </c>
      <c r="B63" t="s">
        <v>126</v>
      </c>
      <c r="C63" t="s">
        <v>126</v>
      </c>
      <c r="D63" t="s">
        <v>126</v>
      </c>
      <c r="E63">
        <v>-33.8902</v>
      </c>
      <c r="F63">
        <v>151.24290999999999</v>
      </c>
      <c r="G63" t="s">
        <v>28</v>
      </c>
      <c r="H63" t="s">
        <v>121</v>
      </c>
      <c r="I63" t="s">
        <v>30</v>
      </c>
      <c r="K63">
        <v>2</v>
      </c>
      <c r="L63">
        <v>18050</v>
      </c>
      <c r="O63">
        <v>0</v>
      </c>
      <c r="Q63">
        <v>81</v>
      </c>
      <c r="R63" t="s">
        <v>31</v>
      </c>
      <c r="S63" s="3">
        <v>41806</v>
      </c>
    </row>
    <row r="64" spans="1:19" x14ac:dyDescent="0.2">
      <c r="A64">
        <v>8152805</v>
      </c>
      <c r="B64" t="s">
        <v>127</v>
      </c>
      <c r="C64" t="s">
        <v>127</v>
      </c>
      <c r="D64" t="s">
        <v>127</v>
      </c>
      <c r="E64">
        <v>-33.715200000000003</v>
      </c>
      <c r="F64">
        <v>151.28460999999999</v>
      </c>
      <c r="G64" t="s">
        <v>28</v>
      </c>
      <c r="H64" t="s">
        <v>121</v>
      </c>
      <c r="I64" t="s">
        <v>30</v>
      </c>
      <c r="K64">
        <v>2</v>
      </c>
      <c r="O64">
        <v>0</v>
      </c>
      <c r="Q64">
        <v>1</v>
      </c>
      <c r="R64" t="s">
        <v>31</v>
      </c>
      <c r="S64" s="3">
        <v>40930</v>
      </c>
    </row>
    <row r="65" spans="1:19" x14ac:dyDescent="0.2">
      <c r="A65">
        <v>8153095</v>
      </c>
      <c r="B65" t="s">
        <v>128</v>
      </c>
      <c r="C65" t="s">
        <v>128</v>
      </c>
      <c r="D65" t="s">
        <v>128</v>
      </c>
      <c r="E65">
        <v>-33.948500000000003</v>
      </c>
      <c r="F65">
        <v>151.08459999999999</v>
      </c>
      <c r="G65" t="s">
        <v>28</v>
      </c>
      <c r="H65" t="s">
        <v>121</v>
      </c>
      <c r="I65" t="s">
        <v>30</v>
      </c>
      <c r="K65">
        <v>2</v>
      </c>
      <c r="L65">
        <v>12930</v>
      </c>
      <c r="O65">
        <v>0</v>
      </c>
      <c r="Q65">
        <v>27</v>
      </c>
      <c r="R65" t="s">
        <v>31</v>
      </c>
      <c r="S65" s="3">
        <v>43606</v>
      </c>
    </row>
    <row r="66" spans="1:19" x14ac:dyDescent="0.2">
      <c r="A66">
        <v>8154561</v>
      </c>
      <c r="B66" t="s">
        <v>129</v>
      </c>
      <c r="C66" t="s">
        <v>129</v>
      </c>
      <c r="D66" t="s">
        <v>129</v>
      </c>
      <c r="E66">
        <v>-33.7652</v>
      </c>
      <c r="F66">
        <v>150.63460000000001</v>
      </c>
      <c r="G66" t="s">
        <v>28</v>
      </c>
      <c r="H66" t="s">
        <v>121</v>
      </c>
      <c r="I66" t="s">
        <v>30</v>
      </c>
      <c r="K66">
        <v>2</v>
      </c>
      <c r="L66">
        <v>10900</v>
      </c>
      <c r="O66">
        <v>0</v>
      </c>
      <c r="Q66">
        <v>194</v>
      </c>
      <c r="R66" t="s">
        <v>31</v>
      </c>
      <c r="S66" s="3">
        <v>41806</v>
      </c>
    </row>
    <row r="67" spans="1:19" x14ac:dyDescent="0.2">
      <c r="A67">
        <v>8154969</v>
      </c>
      <c r="B67" t="s">
        <v>130</v>
      </c>
      <c r="C67" t="s">
        <v>130</v>
      </c>
      <c r="D67" t="s">
        <v>130</v>
      </c>
      <c r="E67">
        <v>-33.831800000000001</v>
      </c>
      <c r="F67">
        <v>151.11790999999999</v>
      </c>
      <c r="G67" t="s">
        <v>28</v>
      </c>
      <c r="H67" t="s">
        <v>121</v>
      </c>
      <c r="I67" t="s">
        <v>30</v>
      </c>
      <c r="K67">
        <v>2</v>
      </c>
      <c r="L67">
        <v>16700</v>
      </c>
      <c r="O67">
        <v>0</v>
      </c>
      <c r="Q67">
        <v>26</v>
      </c>
      <c r="R67" t="s">
        <v>31</v>
      </c>
      <c r="S67" s="3">
        <v>41806</v>
      </c>
    </row>
    <row r="68" spans="1:19" x14ac:dyDescent="0.2">
      <c r="A68">
        <v>8154974</v>
      </c>
      <c r="B68" t="s">
        <v>131</v>
      </c>
      <c r="C68" t="s">
        <v>131</v>
      </c>
      <c r="D68" t="s">
        <v>131</v>
      </c>
      <c r="E68">
        <v>-33.7652</v>
      </c>
      <c r="F68">
        <v>150.61790999999999</v>
      </c>
      <c r="G68" t="s">
        <v>28</v>
      </c>
      <c r="H68" t="s">
        <v>121</v>
      </c>
      <c r="I68" t="s">
        <v>30</v>
      </c>
      <c r="K68">
        <v>2</v>
      </c>
      <c r="L68">
        <v>10900</v>
      </c>
      <c r="O68">
        <v>0</v>
      </c>
      <c r="Q68">
        <v>192</v>
      </c>
      <c r="R68" t="s">
        <v>31</v>
      </c>
      <c r="S68" s="3">
        <v>41806</v>
      </c>
    </row>
    <row r="69" spans="1:19" x14ac:dyDescent="0.2">
      <c r="A69">
        <v>8155195</v>
      </c>
      <c r="B69" t="s">
        <v>132</v>
      </c>
      <c r="C69" t="s">
        <v>132</v>
      </c>
      <c r="D69" t="s">
        <v>132</v>
      </c>
      <c r="E69">
        <v>-34.0152</v>
      </c>
      <c r="F69">
        <v>151.08459999999999</v>
      </c>
      <c r="G69" t="s">
        <v>28</v>
      </c>
      <c r="H69" t="s">
        <v>121</v>
      </c>
      <c r="I69" t="s">
        <v>30</v>
      </c>
      <c r="K69">
        <v>2</v>
      </c>
      <c r="L69">
        <v>17150</v>
      </c>
      <c r="O69">
        <v>0</v>
      </c>
      <c r="Q69">
        <v>16</v>
      </c>
      <c r="R69" t="s">
        <v>31</v>
      </c>
      <c r="S69" s="3">
        <v>41806</v>
      </c>
    </row>
    <row r="70" spans="1:19" x14ac:dyDescent="0.2">
      <c r="A70">
        <v>8155213</v>
      </c>
      <c r="B70" t="s">
        <v>133</v>
      </c>
      <c r="C70" t="s">
        <v>133</v>
      </c>
      <c r="D70" t="s">
        <v>134</v>
      </c>
      <c r="E70">
        <v>-33.698500000000003</v>
      </c>
      <c r="F70">
        <v>151.16789</v>
      </c>
      <c r="G70" t="s">
        <v>28</v>
      </c>
      <c r="H70" t="s">
        <v>121</v>
      </c>
      <c r="I70" t="s">
        <v>30</v>
      </c>
      <c r="K70">
        <v>2</v>
      </c>
      <c r="L70">
        <v>14500</v>
      </c>
      <c r="O70">
        <v>0</v>
      </c>
      <c r="Q70">
        <v>153</v>
      </c>
      <c r="R70" t="s">
        <v>31</v>
      </c>
      <c r="S70" s="3">
        <v>41806</v>
      </c>
    </row>
    <row r="71" spans="1:19" x14ac:dyDescent="0.2">
      <c r="A71">
        <v>8155284</v>
      </c>
      <c r="B71" t="s">
        <v>135</v>
      </c>
      <c r="C71" t="s">
        <v>135</v>
      </c>
      <c r="D71" t="s">
        <v>135</v>
      </c>
      <c r="E71">
        <v>-33.862699999999997</v>
      </c>
      <c r="F71">
        <v>151.21038999999999</v>
      </c>
      <c r="G71" t="s">
        <v>28</v>
      </c>
      <c r="H71" t="s">
        <v>121</v>
      </c>
      <c r="I71" t="s">
        <v>30</v>
      </c>
      <c r="K71">
        <v>2</v>
      </c>
      <c r="L71">
        <v>17200</v>
      </c>
      <c r="O71">
        <v>0</v>
      </c>
      <c r="Q71">
        <v>49</v>
      </c>
      <c r="R71" t="s">
        <v>31</v>
      </c>
      <c r="S71" s="3">
        <v>41806</v>
      </c>
    </row>
    <row r="72" spans="1:19" x14ac:dyDescent="0.2">
      <c r="A72">
        <v>8155517</v>
      </c>
      <c r="B72" t="s">
        <v>136</v>
      </c>
      <c r="C72" t="s">
        <v>136</v>
      </c>
      <c r="D72" t="s">
        <v>136</v>
      </c>
      <c r="E72">
        <v>-33.832099999999997</v>
      </c>
      <c r="F72">
        <v>150.9948</v>
      </c>
      <c r="G72" t="s">
        <v>28</v>
      </c>
      <c r="H72" t="s">
        <v>121</v>
      </c>
      <c r="I72" t="s">
        <v>30</v>
      </c>
      <c r="K72">
        <v>2</v>
      </c>
      <c r="L72">
        <v>12380</v>
      </c>
      <c r="O72">
        <v>0</v>
      </c>
      <c r="Q72">
        <v>18</v>
      </c>
      <c r="R72" t="s">
        <v>31</v>
      </c>
      <c r="S72" s="3">
        <v>43606</v>
      </c>
    </row>
    <row r="73" spans="1:19" x14ac:dyDescent="0.2">
      <c r="A73">
        <v>8155618</v>
      </c>
      <c r="B73" t="s">
        <v>137</v>
      </c>
      <c r="C73" t="s">
        <v>137</v>
      </c>
      <c r="D73" t="s">
        <v>137</v>
      </c>
      <c r="E73">
        <v>-33.736800000000002</v>
      </c>
      <c r="F73">
        <v>151.16399999999999</v>
      </c>
      <c r="G73" t="s">
        <v>28</v>
      </c>
      <c r="H73" t="s">
        <v>121</v>
      </c>
      <c r="I73" t="s">
        <v>30</v>
      </c>
      <c r="K73">
        <v>2</v>
      </c>
      <c r="L73">
        <v>14500</v>
      </c>
      <c r="O73">
        <v>0</v>
      </c>
      <c r="Q73">
        <v>157</v>
      </c>
      <c r="R73" t="s">
        <v>31</v>
      </c>
      <c r="S73" s="3">
        <v>41806</v>
      </c>
    </row>
    <row r="74" spans="1:19" x14ac:dyDescent="0.2">
      <c r="A74">
        <v>8155623</v>
      </c>
      <c r="B74" t="s">
        <v>138</v>
      </c>
      <c r="C74" t="s">
        <v>138</v>
      </c>
      <c r="D74" t="s">
        <v>138</v>
      </c>
      <c r="E74">
        <v>-33.795699999999997</v>
      </c>
      <c r="F74">
        <v>151.2818</v>
      </c>
      <c r="G74" t="s">
        <v>28</v>
      </c>
      <c r="H74" t="s">
        <v>121</v>
      </c>
      <c r="I74" t="s">
        <v>30</v>
      </c>
      <c r="K74">
        <v>2</v>
      </c>
      <c r="L74">
        <v>15990</v>
      </c>
      <c r="O74">
        <v>0</v>
      </c>
      <c r="Q74">
        <v>30</v>
      </c>
      <c r="R74" t="s">
        <v>31</v>
      </c>
      <c r="S74" s="3">
        <v>43607</v>
      </c>
    </row>
    <row r="75" spans="1:19" x14ac:dyDescent="0.2">
      <c r="A75">
        <v>8155667</v>
      </c>
      <c r="B75" t="s">
        <v>139</v>
      </c>
      <c r="C75" t="s">
        <v>139</v>
      </c>
      <c r="D75" t="s">
        <v>139</v>
      </c>
      <c r="E75">
        <v>-33.756300000000003</v>
      </c>
      <c r="F75">
        <v>150.93260000000001</v>
      </c>
      <c r="G75" t="s">
        <v>28</v>
      </c>
      <c r="H75" t="s">
        <v>121</v>
      </c>
      <c r="I75" t="s">
        <v>30</v>
      </c>
      <c r="K75">
        <v>2</v>
      </c>
      <c r="L75">
        <v>10750</v>
      </c>
      <c r="O75">
        <v>0</v>
      </c>
      <c r="Q75">
        <v>74</v>
      </c>
      <c r="R75" t="s">
        <v>31</v>
      </c>
      <c r="S75" s="3">
        <v>41806</v>
      </c>
    </row>
    <row r="76" spans="1:19" x14ac:dyDescent="0.2">
      <c r="A76">
        <v>8157219</v>
      </c>
      <c r="B76" t="s">
        <v>140</v>
      </c>
      <c r="C76" t="s">
        <v>140</v>
      </c>
      <c r="D76" t="s">
        <v>140</v>
      </c>
      <c r="E76">
        <v>-33.7652</v>
      </c>
      <c r="F76">
        <v>150.9512</v>
      </c>
      <c r="G76" t="s">
        <v>28</v>
      </c>
      <c r="H76" t="s">
        <v>121</v>
      </c>
      <c r="I76" t="s">
        <v>30</v>
      </c>
      <c r="K76">
        <v>2</v>
      </c>
      <c r="L76">
        <v>10750</v>
      </c>
      <c r="O76">
        <v>0</v>
      </c>
      <c r="Q76">
        <v>54</v>
      </c>
      <c r="R76" t="s">
        <v>31</v>
      </c>
      <c r="S76" s="3">
        <v>41806</v>
      </c>
    </row>
    <row r="77" spans="1:19" x14ac:dyDescent="0.2">
      <c r="A77">
        <v>8157375</v>
      </c>
      <c r="B77" t="s">
        <v>141</v>
      </c>
      <c r="C77" t="s">
        <v>141</v>
      </c>
      <c r="D77" t="s">
        <v>141</v>
      </c>
      <c r="E77">
        <v>-33.698500000000003</v>
      </c>
      <c r="F77">
        <v>151.08459999999999</v>
      </c>
      <c r="G77" t="s">
        <v>28</v>
      </c>
      <c r="H77" t="s">
        <v>121</v>
      </c>
      <c r="I77" t="s">
        <v>30</v>
      </c>
      <c r="K77">
        <v>2</v>
      </c>
      <c r="L77">
        <v>14000</v>
      </c>
      <c r="O77">
        <v>0</v>
      </c>
      <c r="Q77">
        <v>158</v>
      </c>
      <c r="R77" t="s">
        <v>31</v>
      </c>
      <c r="S77" s="3">
        <v>41806</v>
      </c>
    </row>
    <row r="78" spans="1:19" x14ac:dyDescent="0.2">
      <c r="A78">
        <v>8157484</v>
      </c>
      <c r="B78" t="s">
        <v>142</v>
      </c>
      <c r="C78" t="s">
        <v>142</v>
      </c>
      <c r="D78" t="s">
        <v>142</v>
      </c>
      <c r="E78">
        <v>-34.065199999999997</v>
      </c>
      <c r="F78">
        <v>150.77619999999999</v>
      </c>
      <c r="G78" t="s">
        <v>28</v>
      </c>
      <c r="H78" t="s">
        <v>121</v>
      </c>
      <c r="I78" t="s">
        <v>30</v>
      </c>
      <c r="K78">
        <v>2</v>
      </c>
      <c r="L78">
        <v>11450</v>
      </c>
      <c r="O78">
        <v>0</v>
      </c>
      <c r="Q78">
        <v>152</v>
      </c>
      <c r="R78" t="s">
        <v>31</v>
      </c>
      <c r="S78" s="3">
        <v>41806</v>
      </c>
    </row>
    <row r="79" spans="1:19" x14ac:dyDescent="0.2">
      <c r="A79">
        <v>8157579</v>
      </c>
      <c r="B79" t="s">
        <v>143</v>
      </c>
      <c r="C79" t="s">
        <v>143</v>
      </c>
      <c r="D79" t="s">
        <v>143</v>
      </c>
      <c r="E79">
        <v>-33.775700000000001</v>
      </c>
      <c r="F79">
        <v>150.98820000000001</v>
      </c>
      <c r="G79" t="s">
        <v>28</v>
      </c>
      <c r="H79" t="s">
        <v>121</v>
      </c>
      <c r="I79" t="s">
        <v>30</v>
      </c>
      <c r="K79">
        <v>2</v>
      </c>
      <c r="L79">
        <v>16260</v>
      </c>
      <c r="O79">
        <v>0</v>
      </c>
      <c r="Q79">
        <v>59</v>
      </c>
      <c r="R79" t="s">
        <v>31</v>
      </c>
      <c r="S79" s="3">
        <v>43607</v>
      </c>
    </row>
    <row r="80" spans="1:19" x14ac:dyDescent="0.2">
      <c r="A80">
        <v>8157652</v>
      </c>
      <c r="B80" t="s">
        <v>144</v>
      </c>
      <c r="C80" t="s">
        <v>144</v>
      </c>
      <c r="D80" t="s">
        <v>144</v>
      </c>
      <c r="E80">
        <v>-33.847700000000003</v>
      </c>
      <c r="F80">
        <v>151.06899999999999</v>
      </c>
      <c r="G80" t="s">
        <v>28</v>
      </c>
      <c r="H80" t="s">
        <v>121</v>
      </c>
      <c r="I80" t="s">
        <v>30</v>
      </c>
      <c r="K80">
        <v>2</v>
      </c>
      <c r="L80">
        <v>16260</v>
      </c>
      <c r="O80">
        <v>0</v>
      </c>
      <c r="Q80">
        <v>28</v>
      </c>
      <c r="R80" t="s">
        <v>31</v>
      </c>
      <c r="S80" s="3">
        <v>43607</v>
      </c>
    </row>
    <row r="81" spans="1:19" x14ac:dyDescent="0.2">
      <c r="A81">
        <v>8157683</v>
      </c>
      <c r="B81" t="s">
        <v>145</v>
      </c>
      <c r="C81" t="s">
        <v>145</v>
      </c>
      <c r="D81" t="s">
        <v>145</v>
      </c>
      <c r="E81">
        <v>-33.871000000000002</v>
      </c>
      <c r="F81">
        <v>151.07210000000001</v>
      </c>
      <c r="G81" t="s">
        <v>28</v>
      </c>
      <c r="H81" t="s">
        <v>121</v>
      </c>
      <c r="I81" t="s">
        <v>30</v>
      </c>
      <c r="K81">
        <v>2</v>
      </c>
      <c r="L81">
        <v>17100</v>
      </c>
      <c r="O81">
        <v>0</v>
      </c>
      <c r="Q81">
        <v>27</v>
      </c>
      <c r="R81" t="s">
        <v>31</v>
      </c>
      <c r="S81" s="3">
        <v>41806</v>
      </c>
    </row>
    <row r="82" spans="1:19" x14ac:dyDescent="0.2">
      <c r="A82">
        <v>8157820</v>
      </c>
      <c r="B82" t="s">
        <v>146</v>
      </c>
      <c r="C82" t="s">
        <v>146</v>
      </c>
      <c r="D82" t="s">
        <v>146</v>
      </c>
      <c r="E82">
        <v>-33.751800000000003</v>
      </c>
      <c r="F82">
        <v>150.80459999999999</v>
      </c>
      <c r="G82" t="s">
        <v>28</v>
      </c>
      <c r="H82" t="s">
        <v>121</v>
      </c>
      <c r="I82" t="s">
        <v>30</v>
      </c>
      <c r="K82">
        <v>2</v>
      </c>
      <c r="L82">
        <v>10750</v>
      </c>
      <c r="O82">
        <v>0</v>
      </c>
      <c r="Q82">
        <v>46</v>
      </c>
      <c r="R82" t="s">
        <v>31</v>
      </c>
      <c r="S82" s="3">
        <v>41806</v>
      </c>
    </row>
    <row r="83" spans="1:19" x14ac:dyDescent="0.2">
      <c r="A83">
        <v>8158809</v>
      </c>
      <c r="B83" t="s">
        <v>147</v>
      </c>
      <c r="C83" t="s">
        <v>147</v>
      </c>
      <c r="D83" t="s">
        <v>147</v>
      </c>
      <c r="E83">
        <v>-33.973500000000001</v>
      </c>
      <c r="F83">
        <v>151.0762</v>
      </c>
      <c r="G83" t="s">
        <v>28</v>
      </c>
      <c r="H83" t="s">
        <v>121</v>
      </c>
      <c r="I83" t="s">
        <v>30</v>
      </c>
      <c r="K83">
        <v>2</v>
      </c>
      <c r="L83">
        <v>12930</v>
      </c>
      <c r="O83">
        <v>0</v>
      </c>
      <c r="Q83">
        <v>38</v>
      </c>
      <c r="R83" t="s">
        <v>31</v>
      </c>
      <c r="S83" s="3">
        <v>43606</v>
      </c>
    </row>
    <row r="84" spans="1:19" x14ac:dyDescent="0.2">
      <c r="A84">
        <v>8158876</v>
      </c>
      <c r="B84" t="s">
        <v>148</v>
      </c>
      <c r="C84" t="s">
        <v>148</v>
      </c>
      <c r="D84" t="s">
        <v>148</v>
      </c>
      <c r="E84">
        <v>-33.931800000000003</v>
      </c>
      <c r="F84">
        <v>151.10120000000001</v>
      </c>
      <c r="G84" t="s">
        <v>28</v>
      </c>
      <c r="H84" t="s">
        <v>121</v>
      </c>
      <c r="I84" t="s">
        <v>30</v>
      </c>
      <c r="K84">
        <v>2</v>
      </c>
      <c r="L84">
        <v>11570</v>
      </c>
      <c r="O84">
        <v>0</v>
      </c>
      <c r="Q84">
        <v>47</v>
      </c>
      <c r="R84" t="s">
        <v>31</v>
      </c>
      <c r="S84" s="3">
        <v>43606</v>
      </c>
    </row>
    <row r="85" spans="1:19" x14ac:dyDescent="0.2">
      <c r="A85">
        <v>8159520</v>
      </c>
      <c r="B85" t="s">
        <v>149</v>
      </c>
      <c r="C85" t="s">
        <v>149</v>
      </c>
      <c r="D85" t="s">
        <v>149</v>
      </c>
      <c r="E85">
        <v>-33.965200000000003</v>
      </c>
      <c r="F85">
        <v>151.06790000000001</v>
      </c>
      <c r="G85" t="s">
        <v>28</v>
      </c>
      <c r="H85" t="s">
        <v>121</v>
      </c>
      <c r="I85" t="s">
        <v>30</v>
      </c>
      <c r="K85">
        <v>2</v>
      </c>
      <c r="L85">
        <v>12930</v>
      </c>
      <c r="O85">
        <v>0</v>
      </c>
      <c r="Q85">
        <v>33</v>
      </c>
      <c r="R85" t="s">
        <v>31</v>
      </c>
      <c r="S85" s="3">
        <v>43606</v>
      </c>
    </row>
    <row r="86" spans="1:19" x14ac:dyDescent="0.2">
      <c r="A86">
        <v>8159555</v>
      </c>
      <c r="B86" t="s">
        <v>150</v>
      </c>
      <c r="C86" t="s">
        <v>150</v>
      </c>
      <c r="D86" t="s">
        <v>150</v>
      </c>
      <c r="E86">
        <v>-33.959600000000002</v>
      </c>
      <c r="F86">
        <v>150.94290000000001</v>
      </c>
      <c r="G86" t="s">
        <v>28</v>
      </c>
      <c r="H86" t="s">
        <v>121</v>
      </c>
      <c r="I86" t="s">
        <v>30</v>
      </c>
      <c r="K86">
        <v>2</v>
      </c>
      <c r="L86">
        <v>14900</v>
      </c>
      <c r="O86">
        <v>0</v>
      </c>
      <c r="Q86">
        <v>20</v>
      </c>
      <c r="R86" t="s">
        <v>31</v>
      </c>
      <c r="S86" s="3">
        <v>41806</v>
      </c>
    </row>
    <row r="87" spans="1:19" x14ac:dyDescent="0.2">
      <c r="A87">
        <v>8159781</v>
      </c>
      <c r="B87" t="s">
        <v>151</v>
      </c>
      <c r="C87" t="s">
        <v>151</v>
      </c>
      <c r="D87" t="s">
        <v>151</v>
      </c>
      <c r="E87">
        <v>-33.8855</v>
      </c>
      <c r="F87">
        <v>151.22681</v>
      </c>
      <c r="G87" t="s">
        <v>28</v>
      </c>
      <c r="H87" t="s">
        <v>121</v>
      </c>
      <c r="I87" t="s">
        <v>30</v>
      </c>
      <c r="K87">
        <v>2</v>
      </c>
      <c r="L87">
        <v>17200</v>
      </c>
      <c r="O87">
        <v>0</v>
      </c>
      <c r="Q87">
        <v>65</v>
      </c>
      <c r="R87" t="s">
        <v>31</v>
      </c>
      <c r="S87" s="3">
        <v>41806</v>
      </c>
    </row>
    <row r="88" spans="1:19" x14ac:dyDescent="0.2">
      <c r="A88">
        <v>8160762</v>
      </c>
      <c r="B88" t="s">
        <v>152</v>
      </c>
      <c r="C88" t="s">
        <v>152</v>
      </c>
      <c r="D88" t="s">
        <v>153</v>
      </c>
      <c r="E88">
        <v>-33.873699999999999</v>
      </c>
      <c r="F88">
        <v>151.21211</v>
      </c>
      <c r="G88" t="s">
        <v>28</v>
      </c>
      <c r="H88" t="s">
        <v>121</v>
      </c>
      <c r="I88" t="s">
        <v>30</v>
      </c>
      <c r="K88">
        <v>2</v>
      </c>
      <c r="L88">
        <v>17200</v>
      </c>
      <c r="O88">
        <v>0</v>
      </c>
      <c r="Q88">
        <v>30</v>
      </c>
      <c r="R88" t="s">
        <v>31</v>
      </c>
      <c r="S88" s="3">
        <v>41806</v>
      </c>
    </row>
    <row r="89" spans="1:19" x14ac:dyDescent="0.2">
      <c r="A89">
        <v>8160763</v>
      </c>
      <c r="B89" t="s">
        <v>154</v>
      </c>
      <c r="C89" t="s">
        <v>154</v>
      </c>
      <c r="D89" t="s">
        <v>154</v>
      </c>
      <c r="E89">
        <v>-33.865200000000002</v>
      </c>
      <c r="F89">
        <v>151.2012</v>
      </c>
      <c r="G89" t="s">
        <v>28</v>
      </c>
      <c r="H89" t="s">
        <v>121</v>
      </c>
      <c r="I89" t="s">
        <v>30</v>
      </c>
      <c r="K89">
        <v>2</v>
      </c>
      <c r="L89">
        <v>17200</v>
      </c>
      <c r="O89">
        <v>0</v>
      </c>
      <c r="Q89">
        <v>1</v>
      </c>
      <c r="R89" t="s">
        <v>31</v>
      </c>
      <c r="S89" s="3">
        <v>41806</v>
      </c>
    </row>
    <row r="90" spans="1:19" x14ac:dyDescent="0.2">
      <c r="A90">
        <v>8160764</v>
      </c>
      <c r="B90" t="s">
        <v>152</v>
      </c>
      <c r="C90" t="s">
        <v>152</v>
      </c>
      <c r="D90" t="s">
        <v>152</v>
      </c>
      <c r="E90">
        <v>-33.865200000000002</v>
      </c>
      <c r="F90">
        <v>151.2012</v>
      </c>
      <c r="G90" t="s">
        <v>28</v>
      </c>
      <c r="H90" t="s">
        <v>121</v>
      </c>
      <c r="I90" t="s">
        <v>30</v>
      </c>
      <c r="K90">
        <v>2</v>
      </c>
      <c r="L90">
        <v>17200</v>
      </c>
      <c r="O90">
        <v>0</v>
      </c>
      <c r="Q90">
        <v>1</v>
      </c>
      <c r="R90" t="s">
        <v>31</v>
      </c>
      <c r="S90" s="3">
        <v>41806</v>
      </c>
    </row>
    <row r="91" spans="1:19" x14ac:dyDescent="0.2">
      <c r="A91">
        <v>8160834</v>
      </c>
      <c r="B91" t="s">
        <v>155</v>
      </c>
      <c r="C91" t="s">
        <v>155</v>
      </c>
      <c r="D91" t="s">
        <v>155</v>
      </c>
      <c r="E91">
        <v>-33.865200000000002</v>
      </c>
      <c r="F91">
        <v>151.0762</v>
      </c>
      <c r="G91" t="s">
        <v>28</v>
      </c>
      <c r="H91" t="s">
        <v>121</v>
      </c>
      <c r="I91" t="s">
        <v>30</v>
      </c>
      <c r="K91">
        <v>2</v>
      </c>
      <c r="L91">
        <v>17100</v>
      </c>
      <c r="O91">
        <v>0</v>
      </c>
      <c r="Q91">
        <v>14</v>
      </c>
      <c r="R91" t="s">
        <v>31</v>
      </c>
      <c r="S91" s="3">
        <v>41806</v>
      </c>
    </row>
    <row r="92" spans="1:19" x14ac:dyDescent="0.2">
      <c r="A92">
        <v>8161010</v>
      </c>
      <c r="B92" t="s">
        <v>156</v>
      </c>
      <c r="C92" t="s">
        <v>156</v>
      </c>
      <c r="D92" t="s">
        <v>156</v>
      </c>
      <c r="E92">
        <v>-33.865200000000002</v>
      </c>
      <c r="F92">
        <v>151.06790000000001</v>
      </c>
      <c r="G92" t="s">
        <v>28</v>
      </c>
      <c r="H92" t="s">
        <v>121</v>
      </c>
      <c r="I92" t="s">
        <v>30</v>
      </c>
      <c r="K92">
        <v>2</v>
      </c>
      <c r="L92">
        <v>17100</v>
      </c>
      <c r="O92">
        <v>0</v>
      </c>
      <c r="Q92">
        <v>27</v>
      </c>
      <c r="R92" t="s">
        <v>31</v>
      </c>
      <c r="S92" s="3">
        <v>41806</v>
      </c>
    </row>
    <row r="93" spans="1:19" x14ac:dyDescent="0.2">
      <c r="A93">
        <v>8161165</v>
      </c>
      <c r="B93" t="s">
        <v>157</v>
      </c>
      <c r="C93" t="s">
        <v>157</v>
      </c>
      <c r="D93" t="s">
        <v>157</v>
      </c>
      <c r="E93">
        <v>-33.7485</v>
      </c>
      <c r="F93">
        <v>150.68729999999999</v>
      </c>
      <c r="G93" t="s">
        <v>28</v>
      </c>
      <c r="H93" t="s">
        <v>121</v>
      </c>
      <c r="I93" t="s">
        <v>30</v>
      </c>
      <c r="K93">
        <v>2</v>
      </c>
      <c r="L93">
        <v>16350</v>
      </c>
      <c r="O93">
        <v>0</v>
      </c>
      <c r="Q93">
        <v>26</v>
      </c>
      <c r="R93" t="s">
        <v>31</v>
      </c>
      <c r="S93" s="3">
        <v>41806</v>
      </c>
    </row>
    <row r="94" spans="1:19" x14ac:dyDescent="0.2">
      <c r="A94">
        <v>8161953</v>
      </c>
      <c r="B94" t="s">
        <v>158</v>
      </c>
      <c r="C94" t="s">
        <v>158</v>
      </c>
      <c r="D94" t="s">
        <v>158</v>
      </c>
      <c r="E94">
        <v>-33.965200000000003</v>
      </c>
      <c r="F94">
        <v>151.10120000000001</v>
      </c>
      <c r="G94" t="s">
        <v>28</v>
      </c>
      <c r="H94" t="s">
        <v>121</v>
      </c>
      <c r="I94" t="s">
        <v>30</v>
      </c>
      <c r="K94">
        <v>2</v>
      </c>
      <c r="L94">
        <v>12930</v>
      </c>
      <c r="O94">
        <v>0</v>
      </c>
      <c r="Q94">
        <v>71</v>
      </c>
      <c r="R94" t="s">
        <v>31</v>
      </c>
      <c r="S94" s="3">
        <v>43606</v>
      </c>
    </row>
    <row r="95" spans="1:19" x14ac:dyDescent="0.2">
      <c r="A95">
        <v>8161960</v>
      </c>
      <c r="B95" t="s">
        <v>159</v>
      </c>
      <c r="C95" t="s">
        <v>159</v>
      </c>
      <c r="D95" t="s">
        <v>159</v>
      </c>
      <c r="E95">
        <v>-33.7485</v>
      </c>
      <c r="F95">
        <v>150.68729999999999</v>
      </c>
      <c r="G95" t="s">
        <v>28</v>
      </c>
      <c r="H95" t="s">
        <v>121</v>
      </c>
      <c r="I95" t="s">
        <v>30</v>
      </c>
      <c r="K95">
        <v>2</v>
      </c>
      <c r="L95">
        <v>16350</v>
      </c>
      <c r="O95">
        <v>0</v>
      </c>
      <c r="Q95">
        <v>26</v>
      </c>
      <c r="R95" t="s">
        <v>31</v>
      </c>
      <c r="S95" s="3">
        <v>41806</v>
      </c>
    </row>
    <row r="96" spans="1:19" x14ac:dyDescent="0.2">
      <c r="A96">
        <v>8162167</v>
      </c>
      <c r="B96" t="s">
        <v>160</v>
      </c>
      <c r="C96" t="s">
        <v>160</v>
      </c>
      <c r="D96" t="s">
        <v>160</v>
      </c>
      <c r="E96">
        <v>-33.831800000000001</v>
      </c>
      <c r="F96">
        <v>151.20320000000001</v>
      </c>
      <c r="G96" t="s">
        <v>28</v>
      </c>
      <c r="H96" t="s">
        <v>121</v>
      </c>
      <c r="I96" t="s">
        <v>30</v>
      </c>
      <c r="K96">
        <v>2</v>
      </c>
      <c r="L96">
        <v>15950</v>
      </c>
      <c r="O96">
        <v>0</v>
      </c>
      <c r="Q96">
        <v>97</v>
      </c>
      <c r="R96" t="s">
        <v>31</v>
      </c>
      <c r="S96" s="3">
        <v>41806</v>
      </c>
    </row>
    <row r="97" spans="1:19" x14ac:dyDescent="0.2">
      <c r="A97">
        <v>8162304</v>
      </c>
      <c r="B97" t="s">
        <v>161</v>
      </c>
      <c r="C97" t="s">
        <v>161</v>
      </c>
      <c r="D97" t="s">
        <v>161</v>
      </c>
      <c r="E97">
        <v>-33.732100000000003</v>
      </c>
      <c r="F97">
        <v>150.81869</v>
      </c>
      <c r="G97" t="s">
        <v>28</v>
      </c>
      <c r="H97" t="s">
        <v>121</v>
      </c>
      <c r="I97" t="s">
        <v>30</v>
      </c>
      <c r="K97">
        <v>2</v>
      </c>
      <c r="L97">
        <v>10750</v>
      </c>
      <c r="O97">
        <v>0</v>
      </c>
      <c r="Q97">
        <v>49</v>
      </c>
      <c r="R97" t="s">
        <v>31</v>
      </c>
      <c r="S97" s="3">
        <v>41806</v>
      </c>
    </row>
    <row r="98" spans="1:19" x14ac:dyDescent="0.2">
      <c r="A98">
        <v>8162388</v>
      </c>
      <c r="B98" t="s">
        <v>162</v>
      </c>
      <c r="C98" t="s">
        <v>162</v>
      </c>
      <c r="D98" t="s">
        <v>162</v>
      </c>
      <c r="E98">
        <v>-33.758000000000003</v>
      </c>
      <c r="F98">
        <v>151.28290000000001</v>
      </c>
      <c r="G98" t="s">
        <v>28</v>
      </c>
      <c r="H98" t="s">
        <v>121</v>
      </c>
      <c r="I98" t="s">
        <v>30</v>
      </c>
      <c r="K98">
        <v>2</v>
      </c>
      <c r="L98">
        <v>15990</v>
      </c>
      <c r="O98">
        <v>0</v>
      </c>
      <c r="Q98">
        <v>53</v>
      </c>
      <c r="R98" t="s">
        <v>31</v>
      </c>
      <c r="S98" s="3">
        <v>43607</v>
      </c>
    </row>
    <row r="99" spans="1:19" x14ac:dyDescent="0.2">
      <c r="A99">
        <v>8162405</v>
      </c>
      <c r="B99" t="s">
        <v>163</v>
      </c>
      <c r="C99" t="s">
        <v>163</v>
      </c>
      <c r="D99" t="s">
        <v>163</v>
      </c>
      <c r="E99">
        <v>-33.7652</v>
      </c>
      <c r="F99">
        <v>151.16789</v>
      </c>
      <c r="G99" t="s">
        <v>28</v>
      </c>
      <c r="H99" t="s">
        <v>121</v>
      </c>
      <c r="I99" t="s">
        <v>30</v>
      </c>
      <c r="K99">
        <v>2</v>
      </c>
      <c r="L99">
        <v>14500</v>
      </c>
      <c r="O99">
        <v>0</v>
      </c>
      <c r="Q99">
        <v>117</v>
      </c>
      <c r="R99" t="s">
        <v>31</v>
      </c>
      <c r="S99" s="3">
        <v>41806</v>
      </c>
    </row>
    <row r="100" spans="1:19" x14ac:dyDescent="0.2">
      <c r="A100">
        <v>8645146</v>
      </c>
      <c r="B100" t="s">
        <v>164</v>
      </c>
      <c r="C100" t="s">
        <v>164</v>
      </c>
      <c r="D100" t="s">
        <v>164</v>
      </c>
      <c r="E100">
        <v>-33.864579999999997</v>
      </c>
      <c r="F100">
        <v>151.21403000000001</v>
      </c>
      <c r="G100" t="s">
        <v>28</v>
      </c>
      <c r="H100" t="s">
        <v>121</v>
      </c>
      <c r="I100" t="s">
        <v>30</v>
      </c>
      <c r="K100">
        <v>2</v>
      </c>
      <c r="L100">
        <v>17200</v>
      </c>
      <c r="O100">
        <v>0</v>
      </c>
      <c r="Q100">
        <v>28</v>
      </c>
      <c r="R100" t="s">
        <v>31</v>
      </c>
      <c r="S100" s="3">
        <v>41806</v>
      </c>
    </row>
    <row r="101" spans="1:19" x14ac:dyDescent="0.2">
      <c r="A101">
        <v>8650363</v>
      </c>
      <c r="B101" t="s">
        <v>165</v>
      </c>
      <c r="C101" t="s">
        <v>165</v>
      </c>
      <c r="D101" t="s">
        <v>165</v>
      </c>
      <c r="E101">
        <v>-33.86571</v>
      </c>
      <c r="F101">
        <v>151.21496999999999</v>
      </c>
      <c r="G101" t="s">
        <v>28</v>
      </c>
      <c r="H101" t="s">
        <v>121</v>
      </c>
      <c r="I101" t="s">
        <v>30</v>
      </c>
      <c r="K101">
        <v>2</v>
      </c>
      <c r="L101">
        <v>17200</v>
      </c>
      <c r="O101">
        <v>0</v>
      </c>
      <c r="Q101">
        <v>26</v>
      </c>
      <c r="R101" t="s">
        <v>31</v>
      </c>
      <c r="S101" s="3">
        <v>41806</v>
      </c>
    </row>
    <row r="102" spans="1:19" x14ac:dyDescent="0.2">
      <c r="A102">
        <v>8663690</v>
      </c>
      <c r="B102" t="s">
        <v>166</v>
      </c>
      <c r="C102" t="s">
        <v>166</v>
      </c>
      <c r="D102" t="s">
        <v>166</v>
      </c>
      <c r="E102">
        <v>-33.87265</v>
      </c>
      <c r="F102">
        <v>151.22531000000001</v>
      </c>
      <c r="G102" t="s">
        <v>28</v>
      </c>
      <c r="H102" t="s">
        <v>121</v>
      </c>
      <c r="I102" t="s">
        <v>30</v>
      </c>
      <c r="K102">
        <v>2</v>
      </c>
      <c r="L102">
        <v>17200</v>
      </c>
      <c r="O102">
        <v>0</v>
      </c>
      <c r="Q102">
        <v>53</v>
      </c>
      <c r="R102" t="s">
        <v>31</v>
      </c>
      <c r="S102" s="3">
        <v>41806</v>
      </c>
    </row>
    <row r="103" spans="1:19" x14ac:dyDescent="0.2">
      <c r="A103">
        <v>8650365</v>
      </c>
      <c r="B103" t="s">
        <v>167</v>
      </c>
      <c r="C103" t="s">
        <v>168</v>
      </c>
      <c r="D103" t="s">
        <v>169</v>
      </c>
      <c r="E103">
        <v>-33.858170000000001</v>
      </c>
      <c r="F103">
        <v>151.21602999999999</v>
      </c>
      <c r="G103" t="s">
        <v>28</v>
      </c>
      <c r="H103" t="s">
        <v>170</v>
      </c>
      <c r="I103" t="s">
        <v>30</v>
      </c>
      <c r="K103">
        <v>2</v>
      </c>
      <c r="O103">
        <v>0</v>
      </c>
      <c r="Q103">
        <v>9</v>
      </c>
      <c r="R103" t="s">
        <v>31</v>
      </c>
      <c r="S103" s="3">
        <v>41657</v>
      </c>
    </row>
    <row r="104" spans="1:19" x14ac:dyDescent="0.2">
      <c r="A104">
        <v>8151847</v>
      </c>
      <c r="B104" t="s">
        <v>171</v>
      </c>
      <c r="C104" t="s">
        <v>171</v>
      </c>
      <c r="D104" t="s">
        <v>171</v>
      </c>
      <c r="E104">
        <v>-33.858499999999999</v>
      </c>
      <c r="F104">
        <v>151.21002999999999</v>
      </c>
      <c r="G104" t="s">
        <v>28</v>
      </c>
      <c r="H104" t="s">
        <v>172</v>
      </c>
      <c r="I104" t="s">
        <v>30</v>
      </c>
      <c r="K104">
        <v>2</v>
      </c>
      <c r="L104">
        <v>17200</v>
      </c>
      <c r="O104">
        <v>0</v>
      </c>
      <c r="Q104">
        <v>16</v>
      </c>
      <c r="R104" t="s">
        <v>31</v>
      </c>
      <c r="S104" s="3">
        <v>41806</v>
      </c>
    </row>
    <row r="105" spans="1:19" x14ac:dyDescent="0.2">
      <c r="A105">
        <v>8152287</v>
      </c>
      <c r="B105" t="s">
        <v>173</v>
      </c>
      <c r="C105" t="s">
        <v>173</v>
      </c>
      <c r="D105" t="s">
        <v>173</v>
      </c>
      <c r="E105">
        <v>-34.0152</v>
      </c>
      <c r="F105">
        <v>151.21789999999999</v>
      </c>
      <c r="G105" t="s">
        <v>28</v>
      </c>
      <c r="H105" t="s">
        <v>172</v>
      </c>
      <c r="I105" t="s">
        <v>30</v>
      </c>
      <c r="K105">
        <v>2</v>
      </c>
      <c r="L105">
        <v>17150</v>
      </c>
      <c r="O105">
        <v>0</v>
      </c>
      <c r="Q105">
        <v>5</v>
      </c>
      <c r="R105" t="s">
        <v>31</v>
      </c>
      <c r="S105" s="3">
        <v>41806</v>
      </c>
    </row>
    <row r="106" spans="1:19" x14ac:dyDescent="0.2">
      <c r="A106">
        <v>8156979</v>
      </c>
      <c r="B106" t="s">
        <v>174</v>
      </c>
      <c r="C106" t="s">
        <v>174</v>
      </c>
      <c r="D106" t="s">
        <v>175</v>
      </c>
      <c r="E106">
        <v>-33.954859999999996</v>
      </c>
      <c r="F106">
        <v>151.25477000000001</v>
      </c>
      <c r="G106" t="s">
        <v>28</v>
      </c>
      <c r="H106" t="s">
        <v>172</v>
      </c>
      <c r="I106" t="s">
        <v>30</v>
      </c>
      <c r="K106">
        <v>2</v>
      </c>
      <c r="L106">
        <v>16550</v>
      </c>
      <c r="O106">
        <v>0</v>
      </c>
      <c r="Q106">
        <v>12</v>
      </c>
      <c r="R106" t="s">
        <v>31</v>
      </c>
      <c r="S106" s="3">
        <v>41886</v>
      </c>
    </row>
    <row r="107" spans="1:19" x14ac:dyDescent="0.2">
      <c r="A107">
        <v>8645060</v>
      </c>
      <c r="B107" t="s">
        <v>176</v>
      </c>
      <c r="C107" t="s">
        <v>176</v>
      </c>
      <c r="D107" t="s">
        <v>177</v>
      </c>
      <c r="E107">
        <v>-33.859160000000003</v>
      </c>
      <c r="F107">
        <v>151.20777000000001</v>
      </c>
      <c r="G107" t="s">
        <v>28</v>
      </c>
      <c r="H107" t="s">
        <v>172</v>
      </c>
      <c r="I107" t="s">
        <v>30</v>
      </c>
      <c r="K107">
        <v>2</v>
      </c>
      <c r="L107">
        <v>17200</v>
      </c>
      <c r="O107">
        <v>0</v>
      </c>
      <c r="Q107">
        <v>27</v>
      </c>
      <c r="R107" t="s">
        <v>31</v>
      </c>
      <c r="S107" s="3">
        <v>41806</v>
      </c>
    </row>
    <row r="108" spans="1:19" x14ac:dyDescent="0.2">
      <c r="A108">
        <v>8645109</v>
      </c>
      <c r="B108" t="s">
        <v>178</v>
      </c>
      <c r="C108" t="s">
        <v>178</v>
      </c>
      <c r="D108" t="s">
        <v>178</v>
      </c>
      <c r="E108">
        <v>-33.860889999999998</v>
      </c>
      <c r="F108">
        <v>151.20418000000001</v>
      </c>
      <c r="G108" t="s">
        <v>28</v>
      </c>
      <c r="H108" t="s">
        <v>172</v>
      </c>
      <c r="I108" t="s">
        <v>30</v>
      </c>
      <c r="K108">
        <v>2</v>
      </c>
      <c r="L108">
        <v>17200</v>
      </c>
      <c r="O108">
        <v>0</v>
      </c>
      <c r="Q108">
        <v>35</v>
      </c>
      <c r="R108" t="s">
        <v>31</v>
      </c>
      <c r="S108" s="3">
        <v>41806</v>
      </c>
    </row>
    <row r="109" spans="1:19" x14ac:dyDescent="0.2">
      <c r="A109">
        <v>8645153</v>
      </c>
      <c r="B109" t="s">
        <v>179</v>
      </c>
      <c r="C109" t="s">
        <v>179</v>
      </c>
      <c r="D109" t="s">
        <v>179</v>
      </c>
      <c r="E109">
        <v>-33.867449999999998</v>
      </c>
      <c r="F109">
        <v>151.20796000000001</v>
      </c>
      <c r="G109" t="s">
        <v>28</v>
      </c>
      <c r="H109" t="s">
        <v>172</v>
      </c>
      <c r="I109" t="s">
        <v>30</v>
      </c>
      <c r="K109">
        <v>2</v>
      </c>
      <c r="L109">
        <v>17200</v>
      </c>
      <c r="O109">
        <v>0</v>
      </c>
      <c r="Q109">
        <v>69</v>
      </c>
      <c r="R109" t="s">
        <v>31</v>
      </c>
      <c r="S109" s="3">
        <v>41806</v>
      </c>
    </row>
    <row r="110" spans="1:19" x14ac:dyDescent="0.2">
      <c r="A110">
        <v>8645212</v>
      </c>
      <c r="B110" t="s">
        <v>180</v>
      </c>
      <c r="C110" t="s">
        <v>180</v>
      </c>
      <c r="D110" t="s">
        <v>180</v>
      </c>
      <c r="E110">
        <v>-33.875880000000002</v>
      </c>
      <c r="F110">
        <v>151.21115</v>
      </c>
      <c r="G110" t="s">
        <v>28</v>
      </c>
      <c r="H110" t="s">
        <v>172</v>
      </c>
      <c r="I110" t="s">
        <v>30</v>
      </c>
      <c r="K110">
        <v>2</v>
      </c>
      <c r="L110">
        <v>17200</v>
      </c>
      <c r="O110">
        <v>0</v>
      </c>
      <c r="Q110">
        <v>43</v>
      </c>
      <c r="R110" t="s">
        <v>31</v>
      </c>
      <c r="S110" s="3">
        <v>41806</v>
      </c>
    </row>
    <row r="111" spans="1:19" x14ac:dyDescent="0.2">
      <c r="A111">
        <v>8650329</v>
      </c>
      <c r="B111" t="s">
        <v>181</v>
      </c>
      <c r="C111" t="s">
        <v>181</v>
      </c>
      <c r="D111" t="s">
        <v>181</v>
      </c>
      <c r="E111">
        <v>-33.857750000000003</v>
      </c>
      <c r="F111">
        <v>151.20562000000001</v>
      </c>
      <c r="G111" t="s">
        <v>28</v>
      </c>
      <c r="H111" t="s">
        <v>172</v>
      </c>
      <c r="I111" t="s">
        <v>30</v>
      </c>
      <c r="K111">
        <v>2</v>
      </c>
      <c r="L111">
        <v>17200</v>
      </c>
      <c r="O111">
        <v>0</v>
      </c>
      <c r="Q111">
        <v>19</v>
      </c>
      <c r="R111" t="s">
        <v>31</v>
      </c>
      <c r="S111" s="3">
        <v>41806</v>
      </c>
    </row>
    <row r="112" spans="1:19" x14ac:dyDescent="0.2">
      <c r="A112">
        <v>8650346</v>
      </c>
      <c r="B112" t="s">
        <v>182</v>
      </c>
      <c r="C112" t="s">
        <v>182</v>
      </c>
      <c r="D112" t="s">
        <v>182</v>
      </c>
      <c r="E112">
        <v>-33.866120000000002</v>
      </c>
      <c r="F112">
        <v>151.21146999999999</v>
      </c>
      <c r="G112" t="s">
        <v>28</v>
      </c>
      <c r="H112" t="s">
        <v>172</v>
      </c>
      <c r="I112" t="s">
        <v>30</v>
      </c>
      <c r="K112">
        <v>2</v>
      </c>
      <c r="L112">
        <v>17200</v>
      </c>
      <c r="O112">
        <v>0</v>
      </c>
      <c r="Q112">
        <v>80</v>
      </c>
      <c r="R112" t="s">
        <v>31</v>
      </c>
      <c r="S112" s="3">
        <v>41806</v>
      </c>
    </row>
    <row r="113" spans="1:19" x14ac:dyDescent="0.2">
      <c r="A113">
        <v>8650367</v>
      </c>
      <c r="B113" t="s">
        <v>183</v>
      </c>
      <c r="C113" t="s">
        <v>184</v>
      </c>
      <c r="D113" t="s">
        <v>185</v>
      </c>
      <c r="E113">
        <v>-33.858899999999998</v>
      </c>
      <c r="F113">
        <v>151.21011999999999</v>
      </c>
      <c r="G113" t="s">
        <v>28</v>
      </c>
      <c r="H113" t="s">
        <v>172</v>
      </c>
      <c r="I113" t="s">
        <v>30</v>
      </c>
      <c r="K113">
        <v>2</v>
      </c>
      <c r="L113">
        <v>17200</v>
      </c>
      <c r="O113">
        <v>0</v>
      </c>
      <c r="Q113">
        <v>11</v>
      </c>
      <c r="R113" t="s">
        <v>31</v>
      </c>
      <c r="S113" s="3">
        <v>41806</v>
      </c>
    </row>
    <row r="114" spans="1:19" x14ac:dyDescent="0.2">
      <c r="A114">
        <v>8650369</v>
      </c>
      <c r="B114" t="s">
        <v>186</v>
      </c>
      <c r="C114" t="s">
        <v>186</v>
      </c>
      <c r="D114" t="s">
        <v>186</v>
      </c>
      <c r="E114">
        <v>-33.85989</v>
      </c>
      <c r="F114">
        <v>151.21494000000001</v>
      </c>
      <c r="G114" t="s">
        <v>28</v>
      </c>
      <c r="H114" t="s">
        <v>172</v>
      </c>
      <c r="I114" t="s">
        <v>30</v>
      </c>
      <c r="K114">
        <v>2</v>
      </c>
      <c r="L114">
        <v>17200</v>
      </c>
      <c r="O114">
        <v>0</v>
      </c>
      <c r="Q114">
        <v>23</v>
      </c>
      <c r="R114" t="s">
        <v>31</v>
      </c>
      <c r="S114" s="3">
        <v>41806</v>
      </c>
    </row>
    <row r="115" spans="1:19" x14ac:dyDescent="0.2">
      <c r="A115">
        <v>8650371</v>
      </c>
      <c r="B115" t="s">
        <v>63</v>
      </c>
      <c r="C115" t="s">
        <v>63</v>
      </c>
      <c r="D115" t="s">
        <v>63</v>
      </c>
      <c r="E115">
        <v>-33.867089999999997</v>
      </c>
      <c r="F115">
        <v>151.21342000000001</v>
      </c>
      <c r="G115" t="s">
        <v>28</v>
      </c>
      <c r="H115" t="s">
        <v>172</v>
      </c>
      <c r="I115" t="s">
        <v>30</v>
      </c>
      <c r="K115">
        <v>2</v>
      </c>
      <c r="L115">
        <v>17200</v>
      </c>
      <c r="O115">
        <v>0</v>
      </c>
      <c r="Q115">
        <v>40</v>
      </c>
      <c r="R115" t="s">
        <v>31</v>
      </c>
      <c r="S115" s="3">
        <v>41806</v>
      </c>
    </row>
    <row r="116" spans="1:19" x14ac:dyDescent="0.2">
      <c r="A116">
        <v>8663295</v>
      </c>
      <c r="B116" t="s">
        <v>187</v>
      </c>
      <c r="C116" t="s">
        <v>187</v>
      </c>
      <c r="D116" t="s">
        <v>187</v>
      </c>
      <c r="E116">
        <v>-33.859220000000001</v>
      </c>
      <c r="F116">
        <v>151.22282000000001</v>
      </c>
      <c r="G116" t="s">
        <v>28</v>
      </c>
      <c r="H116" t="s">
        <v>172</v>
      </c>
      <c r="I116" t="s">
        <v>30</v>
      </c>
      <c r="K116">
        <v>2</v>
      </c>
      <c r="O116">
        <v>0</v>
      </c>
      <c r="Q116">
        <v>-9999</v>
      </c>
      <c r="R116" t="s">
        <v>31</v>
      </c>
      <c r="S116" s="3">
        <v>41657</v>
      </c>
    </row>
    <row r="117" spans="1:19" x14ac:dyDescent="0.2">
      <c r="A117">
        <v>8663296</v>
      </c>
      <c r="B117" t="s">
        <v>188</v>
      </c>
      <c r="C117" t="s">
        <v>188</v>
      </c>
      <c r="D117" t="s">
        <v>188</v>
      </c>
      <c r="E117">
        <v>-33.855179999999997</v>
      </c>
      <c r="F117">
        <v>151.22576000000001</v>
      </c>
      <c r="G117" t="s">
        <v>28</v>
      </c>
      <c r="H117" t="s">
        <v>172</v>
      </c>
      <c r="I117" t="s">
        <v>30</v>
      </c>
      <c r="K117">
        <v>2</v>
      </c>
      <c r="O117">
        <v>0</v>
      </c>
      <c r="Q117">
        <v>-9999</v>
      </c>
      <c r="R117" t="s">
        <v>31</v>
      </c>
      <c r="S117" s="3">
        <v>41657</v>
      </c>
    </row>
    <row r="118" spans="1:19" x14ac:dyDescent="0.2">
      <c r="A118">
        <v>8663299</v>
      </c>
      <c r="B118" t="s">
        <v>189</v>
      </c>
      <c r="C118" t="s">
        <v>189</v>
      </c>
      <c r="D118" t="s">
        <v>189</v>
      </c>
      <c r="E118">
        <v>-33.859160000000003</v>
      </c>
      <c r="F118">
        <v>151.22931</v>
      </c>
      <c r="G118" t="s">
        <v>28</v>
      </c>
      <c r="H118" t="s">
        <v>172</v>
      </c>
      <c r="I118" t="s">
        <v>30</v>
      </c>
      <c r="K118">
        <v>2</v>
      </c>
      <c r="L118">
        <v>17200</v>
      </c>
      <c r="O118">
        <v>0</v>
      </c>
      <c r="Q118">
        <v>16</v>
      </c>
      <c r="R118" t="s">
        <v>31</v>
      </c>
      <c r="S118" s="3">
        <v>41806</v>
      </c>
    </row>
    <row r="119" spans="1:19" x14ac:dyDescent="0.2">
      <c r="A119">
        <v>8663691</v>
      </c>
      <c r="B119" t="s">
        <v>190</v>
      </c>
      <c r="C119" t="s">
        <v>190</v>
      </c>
      <c r="D119" t="s">
        <v>190</v>
      </c>
      <c r="E119">
        <v>-33.872950000000003</v>
      </c>
      <c r="F119">
        <v>151.22514000000001</v>
      </c>
      <c r="G119" t="s">
        <v>28</v>
      </c>
      <c r="H119" t="s">
        <v>172</v>
      </c>
      <c r="I119" t="s">
        <v>30</v>
      </c>
      <c r="K119">
        <v>2</v>
      </c>
      <c r="L119">
        <v>17200</v>
      </c>
      <c r="O119">
        <v>0</v>
      </c>
      <c r="Q119">
        <v>49</v>
      </c>
      <c r="R119" t="s">
        <v>31</v>
      </c>
      <c r="S119" s="3">
        <v>41806</v>
      </c>
    </row>
    <row r="120" spans="1:19" x14ac:dyDescent="0.2">
      <c r="A120">
        <v>8663700</v>
      </c>
      <c r="B120" t="s">
        <v>191</v>
      </c>
      <c r="C120" t="s">
        <v>191</v>
      </c>
      <c r="D120" t="s">
        <v>191</v>
      </c>
      <c r="E120">
        <v>-33.870310000000003</v>
      </c>
      <c r="F120">
        <v>151.22667999999999</v>
      </c>
      <c r="G120" t="s">
        <v>28</v>
      </c>
      <c r="H120" t="s">
        <v>172</v>
      </c>
      <c r="I120" t="s">
        <v>30</v>
      </c>
      <c r="K120">
        <v>2</v>
      </c>
      <c r="L120">
        <v>17200</v>
      </c>
      <c r="O120">
        <v>0</v>
      </c>
      <c r="Q120">
        <v>24</v>
      </c>
      <c r="R120" t="s">
        <v>31</v>
      </c>
      <c r="S120" s="3">
        <v>43607</v>
      </c>
    </row>
    <row r="121" spans="1:19" x14ac:dyDescent="0.2">
      <c r="A121">
        <v>8675210</v>
      </c>
      <c r="B121" t="s">
        <v>192</v>
      </c>
      <c r="C121" t="s">
        <v>192</v>
      </c>
      <c r="D121" t="s">
        <v>192</v>
      </c>
      <c r="E121">
        <v>-33.868540000000003</v>
      </c>
      <c r="F121">
        <v>151.18919</v>
      </c>
      <c r="G121" t="s">
        <v>28</v>
      </c>
      <c r="H121" t="s">
        <v>172</v>
      </c>
      <c r="I121" t="s">
        <v>30</v>
      </c>
      <c r="K121">
        <v>2</v>
      </c>
      <c r="L121">
        <v>17200</v>
      </c>
      <c r="O121">
        <v>0</v>
      </c>
      <c r="Q121">
        <v>32</v>
      </c>
      <c r="R121" t="s">
        <v>31</v>
      </c>
      <c r="S121" s="3">
        <v>41806</v>
      </c>
    </row>
    <row r="122" spans="1:19" x14ac:dyDescent="0.2">
      <c r="A122">
        <v>9229106</v>
      </c>
      <c r="B122" t="s">
        <v>193</v>
      </c>
      <c r="C122" t="s">
        <v>193</v>
      </c>
      <c r="D122" t="s">
        <v>194</v>
      </c>
      <c r="E122">
        <v>-33.8902</v>
      </c>
      <c r="F122">
        <v>151.27709999999999</v>
      </c>
      <c r="G122" t="s">
        <v>28</v>
      </c>
      <c r="H122" t="s">
        <v>172</v>
      </c>
      <c r="I122" t="s">
        <v>30</v>
      </c>
      <c r="K122">
        <v>2</v>
      </c>
      <c r="L122">
        <v>18050</v>
      </c>
      <c r="O122">
        <v>0</v>
      </c>
      <c r="Q122">
        <v>12</v>
      </c>
      <c r="R122" t="s">
        <v>31</v>
      </c>
      <c r="S122" s="3">
        <v>41837</v>
      </c>
    </row>
    <row r="123" spans="1:19" x14ac:dyDescent="0.2">
      <c r="A123">
        <v>9257990</v>
      </c>
      <c r="B123" t="s">
        <v>195</v>
      </c>
      <c r="C123" t="s">
        <v>195</v>
      </c>
      <c r="E123">
        <v>-33.99194</v>
      </c>
      <c r="F123">
        <v>151.23078000000001</v>
      </c>
      <c r="G123" t="s">
        <v>28</v>
      </c>
      <c r="H123" t="s">
        <v>172</v>
      </c>
      <c r="I123" t="s">
        <v>30</v>
      </c>
      <c r="K123">
        <v>2</v>
      </c>
      <c r="L123">
        <v>16550</v>
      </c>
      <c r="O123">
        <v>0</v>
      </c>
      <c r="Q123">
        <v>-9999</v>
      </c>
      <c r="R123" t="s">
        <v>31</v>
      </c>
      <c r="S123" s="3">
        <v>41855</v>
      </c>
    </row>
    <row r="124" spans="1:19" x14ac:dyDescent="0.2">
      <c r="A124">
        <v>11287894</v>
      </c>
      <c r="B124" t="s">
        <v>196</v>
      </c>
      <c r="C124" t="s">
        <v>196</v>
      </c>
      <c r="E124">
        <v>-33.580190000000002</v>
      </c>
      <c r="F124">
        <v>151.32984999999999</v>
      </c>
      <c r="G124" t="s">
        <v>28</v>
      </c>
      <c r="H124" t="s">
        <v>197</v>
      </c>
      <c r="I124" t="s">
        <v>30</v>
      </c>
      <c r="K124">
        <v>2</v>
      </c>
      <c r="L124">
        <v>15990</v>
      </c>
      <c r="O124">
        <v>0</v>
      </c>
      <c r="Q124">
        <v>-9999</v>
      </c>
      <c r="R124" t="s">
        <v>31</v>
      </c>
      <c r="S124" s="3">
        <v>43607</v>
      </c>
    </row>
    <row r="125" spans="1:19" x14ac:dyDescent="0.2">
      <c r="A125">
        <v>11287976</v>
      </c>
      <c r="B125" t="s">
        <v>198</v>
      </c>
      <c r="C125" t="s">
        <v>198</v>
      </c>
      <c r="D125" t="s">
        <v>199</v>
      </c>
      <c r="E125">
        <v>-33.853949999999998</v>
      </c>
      <c r="F125">
        <v>151.2852</v>
      </c>
      <c r="G125" t="s">
        <v>28</v>
      </c>
      <c r="H125" t="s">
        <v>197</v>
      </c>
      <c r="I125" t="s">
        <v>30</v>
      </c>
      <c r="K125">
        <v>2</v>
      </c>
      <c r="L125">
        <v>18500</v>
      </c>
      <c r="O125">
        <v>0</v>
      </c>
      <c r="Q125">
        <v>86</v>
      </c>
      <c r="R125" t="s">
        <v>31</v>
      </c>
      <c r="S125" s="3">
        <v>42690</v>
      </c>
    </row>
    <row r="126" spans="1:19" x14ac:dyDescent="0.2">
      <c r="A126">
        <v>11287997</v>
      </c>
      <c r="B126" t="s">
        <v>200</v>
      </c>
      <c r="C126" t="s">
        <v>200</v>
      </c>
      <c r="D126" t="s">
        <v>201</v>
      </c>
      <c r="E126">
        <v>-33.833570000000002</v>
      </c>
      <c r="F126">
        <v>151.28102999999999</v>
      </c>
      <c r="G126" t="s">
        <v>28</v>
      </c>
      <c r="H126" t="s">
        <v>197</v>
      </c>
      <c r="I126" t="s">
        <v>30</v>
      </c>
      <c r="K126">
        <v>2</v>
      </c>
      <c r="L126">
        <v>18500</v>
      </c>
      <c r="O126">
        <v>0</v>
      </c>
      <c r="Q126">
        <v>8</v>
      </c>
      <c r="R126" t="s">
        <v>31</v>
      </c>
      <c r="S126" s="3">
        <v>42691</v>
      </c>
    </row>
    <row r="127" spans="1:19" x14ac:dyDescent="0.2">
      <c r="A127">
        <v>2205992</v>
      </c>
      <c r="B127" t="s">
        <v>202</v>
      </c>
      <c r="C127" t="s">
        <v>202</v>
      </c>
      <c r="D127" t="s">
        <v>202</v>
      </c>
      <c r="E127">
        <v>-34</v>
      </c>
      <c r="F127">
        <v>151.21666999999999</v>
      </c>
      <c r="G127" t="s">
        <v>28</v>
      </c>
      <c r="H127" t="s">
        <v>203</v>
      </c>
      <c r="I127" t="s">
        <v>30</v>
      </c>
      <c r="K127">
        <v>2</v>
      </c>
      <c r="O127">
        <v>0</v>
      </c>
      <c r="Q127">
        <v>1</v>
      </c>
      <c r="R127" t="s">
        <v>31</v>
      </c>
      <c r="S127" s="3">
        <v>43439</v>
      </c>
    </row>
    <row r="128" spans="1:19" x14ac:dyDescent="0.2">
      <c r="A128">
        <v>6615597</v>
      </c>
      <c r="B128" t="s">
        <v>204</v>
      </c>
      <c r="C128" t="s">
        <v>204</v>
      </c>
      <c r="D128" t="s">
        <v>205</v>
      </c>
      <c r="E128">
        <v>-33.874360000000003</v>
      </c>
      <c r="F128">
        <v>151.23376999999999</v>
      </c>
      <c r="G128" t="s">
        <v>28</v>
      </c>
      <c r="H128" t="s">
        <v>206</v>
      </c>
      <c r="I128" t="s">
        <v>30</v>
      </c>
      <c r="K128">
        <v>2</v>
      </c>
      <c r="L128">
        <v>18500</v>
      </c>
      <c r="O128">
        <v>0</v>
      </c>
      <c r="Q128">
        <v>7</v>
      </c>
      <c r="R128" t="s">
        <v>31</v>
      </c>
      <c r="S128" s="3">
        <v>40698</v>
      </c>
    </row>
    <row r="129" spans="1:19" x14ac:dyDescent="0.2">
      <c r="A129">
        <v>6618741</v>
      </c>
      <c r="B129" t="s">
        <v>207</v>
      </c>
      <c r="C129" t="s">
        <v>207</v>
      </c>
      <c r="E129">
        <v>-33.859409999999997</v>
      </c>
      <c r="F129">
        <v>151.22201000000001</v>
      </c>
      <c r="G129" t="s">
        <v>28</v>
      </c>
      <c r="H129" t="s">
        <v>203</v>
      </c>
      <c r="I129" t="s">
        <v>30</v>
      </c>
      <c r="K129">
        <v>2</v>
      </c>
      <c r="L129">
        <v>17200</v>
      </c>
      <c r="O129">
        <v>0</v>
      </c>
      <c r="Q129">
        <v>-9999</v>
      </c>
      <c r="R129" t="s">
        <v>31</v>
      </c>
      <c r="S129" s="3">
        <v>40698</v>
      </c>
    </row>
    <row r="130" spans="1:19" x14ac:dyDescent="0.2">
      <c r="A130">
        <v>6949389</v>
      </c>
      <c r="B130" t="s">
        <v>208</v>
      </c>
      <c r="C130" t="s">
        <v>208</v>
      </c>
      <c r="E130">
        <v>-33.875700000000002</v>
      </c>
      <c r="F130">
        <v>151.21100000000001</v>
      </c>
      <c r="G130" t="s">
        <v>28</v>
      </c>
      <c r="H130" t="s">
        <v>203</v>
      </c>
      <c r="I130" t="s">
        <v>30</v>
      </c>
      <c r="K130">
        <v>2</v>
      </c>
      <c r="L130">
        <v>17200</v>
      </c>
      <c r="O130">
        <v>0</v>
      </c>
      <c r="Q130">
        <v>43</v>
      </c>
      <c r="R130" t="s">
        <v>31</v>
      </c>
      <c r="S130" s="3">
        <v>40698</v>
      </c>
    </row>
    <row r="131" spans="1:19" x14ac:dyDescent="0.2">
      <c r="A131">
        <v>8354449</v>
      </c>
      <c r="B131" t="s">
        <v>209</v>
      </c>
      <c r="C131" t="s">
        <v>209</v>
      </c>
      <c r="E131">
        <v>-33.82602</v>
      </c>
      <c r="F131">
        <v>151.24116000000001</v>
      </c>
      <c r="G131" t="s">
        <v>28</v>
      </c>
      <c r="H131" t="s">
        <v>203</v>
      </c>
      <c r="I131" t="s">
        <v>30</v>
      </c>
      <c r="K131">
        <v>2</v>
      </c>
      <c r="L131">
        <v>15350</v>
      </c>
      <c r="O131">
        <v>0</v>
      </c>
      <c r="Q131">
        <v>91</v>
      </c>
      <c r="R131" t="s">
        <v>31</v>
      </c>
      <c r="S131" s="3">
        <v>41114</v>
      </c>
    </row>
    <row r="132" spans="1:19" x14ac:dyDescent="0.2">
      <c r="A132">
        <v>8645091</v>
      </c>
      <c r="B132" t="s">
        <v>210</v>
      </c>
      <c r="C132" t="s">
        <v>210</v>
      </c>
      <c r="D132" t="s">
        <v>210</v>
      </c>
      <c r="E132">
        <v>-33.85801</v>
      </c>
      <c r="F132">
        <v>151.20326</v>
      </c>
      <c r="G132" t="s">
        <v>28</v>
      </c>
      <c r="H132" t="s">
        <v>211</v>
      </c>
      <c r="I132" t="s">
        <v>30</v>
      </c>
      <c r="K132">
        <v>2</v>
      </c>
      <c r="L132">
        <v>17200</v>
      </c>
      <c r="O132">
        <v>0</v>
      </c>
      <c r="Q132">
        <v>23</v>
      </c>
      <c r="R132" t="s">
        <v>31</v>
      </c>
      <c r="S132" s="3">
        <v>41806</v>
      </c>
    </row>
    <row r="133" spans="1:19" x14ac:dyDescent="0.2">
      <c r="A133">
        <v>8650364</v>
      </c>
      <c r="B133" t="s">
        <v>212</v>
      </c>
      <c r="C133" t="s">
        <v>212</v>
      </c>
      <c r="D133" t="s">
        <v>212</v>
      </c>
      <c r="E133">
        <v>-33.865850000000002</v>
      </c>
      <c r="F133">
        <v>151.21374</v>
      </c>
      <c r="G133" t="s">
        <v>28</v>
      </c>
      <c r="H133" t="s">
        <v>203</v>
      </c>
      <c r="I133" t="s">
        <v>30</v>
      </c>
      <c r="K133">
        <v>2</v>
      </c>
      <c r="L133">
        <v>17200</v>
      </c>
      <c r="O133">
        <v>0</v>
      </c>
      <c r="Q133">
        <v>39</v>
      </c>
      <c r="R133" t="s">
        <v>31</v>
      </c>
      <c r="S133" s="3">
        <v>41806</v>
      </c>
    </row>
    <row r="134" spans="1:19" x14ac:dyDescent="0.2">
      <c r="A134">
        <v>8650368</v>
      </c>
      <c r="B134" t="s">
        <v>213</v>
      </c>
      <c r="C134" t="s">
        <v>213</v>
      </c>
      <c r="D134" t="s">
        <v>213</v>
      </c>
      <c r="E134">
        <v>-33.870980000000003</v>
      </c>
      <c r="F134">
        <v>151.21184</v>
      </c>
      <c r="G134" t="s">
        <v>28</v>
      </c>
      <c r="H134" t="s">
        <v>203</v>
      </c>
      <c r="I134" t="s">
        <v>30</v>
      </c>
      <c r="K134">
        <v>2</v>
      </c>
      <c r="L134">
        <v>17200</v>
      </c>
      <c r="O134">
        <v>0</v>
      </c>
      <c r="Q134">
        <v>49</v>
      </c>
      <c r="R134" t="s">
        <v>31</v>
      </c>
      <c r="S134" s="3">
        <v>42231</v>
      </c>
    </row>
    <row r="135" spans="1:19" x14ac:dyDescent="0.2">
      <c r="A135">
        <v>8663452</v>
      </c>
      <c r="B135" t="s">
        <v>214</v>
      </c>
      <c r="C135" t="s">
        <v>214</v>
      </c>
      <c r="D135" t="s">
        <v>214</v>
      </c>
      <c r="E135">
        <v>-33.874160000000003</v>
      </c>
      <c r="F135">
        <v>151.2296</v>
      </c>
      <c r="G135" t="s">
        <v>28</v>
      </c>
      <c r="H135" t="s">
        <v>203</v>
      </c>
      <c r="I135" t="s">
        <v>30</v>
      </c>
      <c r="K135">
        <v>2</v>
      </c>
      <c r="L135">
        <v>17200</v>
      </c>
      <c r="O135">
        <v>0</v>
      </c>
      <c r="Q135">
        <v>10</v>
      </c>
      <c r="R135" t="s">
        <v>31</v>
      </c>
      <c r="S135" s="3">
        <v>41806</v>
      </c>
    </row>
    <row r="136" spans="1:19" x14ac:dyDescent="0.2">
      <c r="A136">
        <v>8668358</v>
      </c>
      <c r="B136" t="s">
        <v>215</v>
      </c>
      <c r="C136" t="s">
        <v>215</v>
      </c>
      <c r="D136" t="s">
        <v>215</v>
      </c>
      <c r="E136">
        <v>-33.89181</v>
      </c>
      <c r="F136">
        <v>151.21734000000001</v>
      </c>
      <c r="G136" t="s">
        <v>28</v>
      </c>
      <c r="H136" t="s">
        <v>203</v>
      </c>
      <c r="I136" t="s">
        <v>30</v>
      </c>
      <c r="K136">
        <v>2</v>
      </c>
      <c r="L136">
        <v>17200</v>
      </c>
      <c r="O136">
        <v>0</v>
      </c>
      <c r="Q136">
        <v>38</v>
      </c>
      <c r="R136" t="s">
        <v>31</v>
      </c>
      <c r="S136" s="3">
        <v>41806</v>
      </c>
    </row>
    <row r="137" spans="1:19" x14ac:dyDescent="0.2">
      <c r="A137">
        <v>8670001</v>
      </c>
      <c r="B137" t="s">
        <v>216</v>
      </c>
      <c r="C137" t="s">
        <v>216</v>
      </c>
      <c r="D137" t="s">
        <v>216</v>
      </c>
      <c r="E137">
        <v>-33.885300000000001</v>
      </c>
      <c r="F137">
        <v>151.20032</v>
      </c>
      <c r="G137" t="s">
        <v>28</v>
      </c>
      <c r="H137" t="s">
        <v>211</v>
      </c>
      <c r="I137" t="s">
        <v>30</v>
      </c>
      <c r="K137">
        <v>2</v>
      </c>
      <c r="L137">
        <v>17200</v>
      </c>
      <c r="O137">
        <v>0</v>
      </c>
      <c r="Q137">
        <v>24</v>
      </c>
      <c r="R137" t="s">
        <v>31</v>
      </c>
      <c r="S137" s="3">
        <v>41806</v>
      </c>
    </row>
    <row r="138" spans="1:19" x14ac:dyDescent="0.2">
      <c r="A138">
        <v>11189192</v>
      </c>
      <c r="B138" t="s">
        <v>217</v>
      </c>
      <c r="C138" t="s">
        <v>217</v>
      </c>
      <c r="E138">
        <v>-33.85454</v>
      </c>
      <c r="F138">
        <v>151.16297</v>
      </c>
      <c r="G138" t="s">
        <v>28</v>
      </c>
      <c r="H138" t="s">
        <v>206</v>
      </c>
      <c r="I138" t="s">
        <v>30</v>
      </c>
      <c r="K138">
        <v>2</v>
      </c>
      <c r="L138">
        <v>11520</v>
      </c>
      <c r="O138">
        <v>0</v>
      </c>
      <c r="Q138">
        <v>-9999</v>
      </c>
      <c r="R138" t="s">
        <v>31</v>
      </c>
      <c r="S138" s="3">
        <v>42557</v>
      </c>
    </row>
    <row r="139" spans="1:19" x14ac:dyDescent="0.2">
      <c r="A139">
        <v>11257203</v>
      </c>
      <c r="B139" t="s">
        <v>218</v>
      </c>
      <c r="C139" t="s">
        <v>218</v>
      </c>
      <c r="E139">
        <v>-34.004550000000002</v>
      </c>
      <c r="F139">
        <v>151.21754000000001</v>
      </c>
      <c r="G139" t="s">
        <v>28</v>
      </c>
      <c r="H139" t="s">
        <v>203</v>
      </c>
      <c r="I139" t="s">
        <v>30</v>
      </c>
      <c r="K139">
        <v>2</v>
      </c>
      <c r="L139">
        <v>17150</v>
      </c>
      <c r="O139">
        <v>0</v>
      </c>
      <c r="Q139">
        <v>3</v>
      </c>
      <c r="R139" t="s">
        <v>31</v>
      </c>
      <c r="S139" s="3">
        <v>42631</v>
      </c>
    </row>
    <row r="140" spans="1:19" x14ac:dyDescent="0.2">
      <c r="A140">
        <v>6695211</v>
      </c>
      <c r="B140" t="s">
        <v>219</v>
      </c>
      <c r="C140" t="s">
        <v>219</v>
      </c>
      <c r="D140" t="s">
        <v>220</v>
      </c>
      <c r="E140">
        <v>-33.874049999999997</v>
      </c>
      <c r="F140">
        <v>151.21323000000001</v>
      </c>
      <c r="G140" t="s">
        <v>28</v>
      </c>
      <c r="H140" t="s">
        <v>221</v>
      </c>
      <c r="I140" t="s">
        <v>30</v>
      </c>
      <c r="K140">
        <v>2</v>
      </c>
      <c r="L140">
        <v>17200</v>
      </c>
      <c r="O140">
        <v>0</v>
      </c>
      <c r="Q140">
        <v>35</v>
      </c>
      <c r="R140" t="s">
        <v>31</v>
      </c>
      <c r="S140" s="3">
        <v>40698</v>
      </c>
    </row>
    <row r="141" spans="1:19" x14ac:dyDescent="0.2">
      <c r="A141">
        <v>6949391</v>
      </c>
      <c r="B141" t="s">
        <v>222</v>
      </c>
      <c r="C141" t="s">
        <v>222</v>
      </c>
      <c r="D141" t="s">
        <v>223</v>
      </c>
      <c r="E141">
        <v>-33.868789999999997</v>
      </c>
      <c r="F141">
        <v>151.21747999999999</v>
      </c>
      <c r="G141" t="s">
        <v>28</v>
      </c>
      <c r="H141" t="s">
        <v>221</v>
      </c>
      <c r="I141" t="s">
        <v>30</v>
      </c>
      <c r="K141">
        <v>2</v>
      </c>
      <c r="L141">
        <v>17200</v>
      </c>
      <c r="O141">
        <v>0</v>
      </c>
      <c r="Q141">
        <v>23</v>
      </c>
      <c r="R141" t="s">
        <v>31</v>
      </c>
      <c r="S141" s="3">
        <v>42231</v>
      </c>
    </row>
    <row r="142" spans="1:19" x14ac:dyDescent="0.2">
      <c r="A142">
        <v>6949408</v>
      </c>
      <c r="B142" t="s">
        <v>224</v>
      </c>
      <c r="C142" t="s">
        <v>224</v>
      </c>
      <c r="E142">
        <v>-33.86</v>
      </c>
      <c r="F142">
        <v>151.209</v>
      </c>
      <c r="G142" t="s">
        <v>28</v>
      </c>
      <c r="H142" t="s">
        <v>221</v>
      </c>
      <c r="I142" t="s">
        <v>30</v>
      </c>
      <c r="K142">
        <v>2</v>
      </c>
      <c r="L142">
        <v>17200</v>
      </c>
      <c r="O142">
        <v>0</v>
      </c>
      <c r="Q142">
        <v>14</v>
      </c>
      <c r="R142" t="s">
        <v>31</v>
      </c>
      <c r="S142" s="3">
        <v>40698</v>
      </c>
    </row>
    <row r="143" spans="1:19" x14ac:dyDescent="0.2">
      <c r="A143">
        <v>6949409</v>
      </c>
      <c r="B143" t="s">
        <v>225</v>
      </c>
      <c r="C143" t="s">
        <v>225</v>
      </c>
      <c r="D143" t="s">
        <v>226</v>
      </c>
      <c r="E143">
        <v>-33.863599999999998</v>
      </c>
      <c r="F143">
        <v>151.21100000000001</v>
      </c>
      <c r="G143" t="s">
        <v>28</v>
      </c>
      <c r="H143" t="s">
        <v>221</v>
      </c>
      <c r="I143" t="s">
        <v>30</v>
      </c>
      <c r="K143">
        <v>2</v>
      </c>
      <c r="L143">
        <v>17200</v>
      </c>
      <c r="O143">
        <v>0</v>
      </c>
      <c r="Q143">
        <v>48</v>
      </c>
      <c r="R143" t="s">
        <v>31</v>
      </c>
      <c r="S143" s="3">
        <v>40698</v>
      </c>
    </row>
    <row r="144" spans="1:19" x14ac:dyDescent="0.2">
      <c r="A144">
        <v>6949414</v>
      </c>
      <c r="B144" t="s">
        <v>227</v>
      </c>
      <c r="C144" t="s">
        <v>227</v>
      </c>
      <c r="D144" t="s">
        <v>228</v>
      </c>
      <c r="E144">
        <v>-33.878599999999999</v>
      </c>
      <c r="F144">
        <v>151.19900000000001</v>
      </c>
      <c r="G144" t="s">
        <v>28</v>
      </c>
      <c r="H144" t="s">
        <v>221</v>
      </c>
      <c r="I144" t="s">
        <v>30</v>
      </c>
      <c r="K144">
        <v>2</v>
      </c>
      <c r="L144">
        <v>17200</v>
      </c>
      <c r="O144">
        <v>0</v>
      </c>
      <c r="Q144">
        <v>23</v>
      </c>
      <c r="R144" t="s">
        <v>31</v>
      </c>
      <c r="S144" s="3">
        <v>40698</v>
      </c>
    </row>
    <row r="145" spans="1:19" x14ac:dyDescent="0.2">
      <c r="A145">
        <v>7302674</v>
      </c>
      <c r="B145" t="s">
        <v>229</v>
      </c>
      <c r="C145" t="s">
        <v>229</v>
      </c>
      <c r="E145">
        <v>-34.044519999999999</v>
      </c>
      <c r="F145">
        <v>151.05441999999999</v>
      </c>
      <c r="G145" t="s">
        <v>28</v>
      </c>
      <c r="H145" t="s">
        <v>221</v>
      </c>
      <c r="I145" t="s">
        <v>30</v>
      </c>
      <c r="K145">
        <v>2</v>
      </c>
      <c r="L145">
        <v>17150</v>
      </c>
      <c r="O145">
        <v>0</v>
      </c>
      <c r="Q145">
        <v>99</v>
      </c>
      <c r="R145" t="s">
        <v>31</v>
      </c>
      <c r="S145" s="3">
        <v>41884</v>
      </c>
    </row>
    <row r="146" spans="1:19" x14ac:dyDescent="0.2">
      <c r="A146">
        <v>8645087</v>
      </c>
      <c r="B146" t="s">
        <v>230</v>
      </c>
      <c r="C146" t="s">
        <v>230</v>
      </c>
      <c r="D146" t="s">
        <v>230</v>
      </c>
      <c r="E146">
        <v>-33.856589999999997</v>
      </c>
      <c r="F146">
        <v>151.20865000000001</v>
      </c>
      <c r="G146" t="s">
        <v>28</v>
      </c>
      <c r="H146" t="s">
        <v>221</v>
      </c>
      <c r="I146" t="s">
        <v>30</v>
      </c>
      <c r="K146">
        <v>2</v>
      </c>
      <c r="L146">
        <v>17200</v>
      </c>
      <c r="O146">
        <v>0</v>
      </c>
      <c r="Q146">
        <v>21</v>
      </c>
      <c r="R146" t="s">
        <v>31</v>
      </c>
      <c r="S146" s="3">
        <v>41806</v>
      </c>
    </row>
    <row r="147" spans="1:19" x14ac:dyDescent="0.2">
      <c r="A147">
        <v>8645088</v>
      </c>
      <c r="B147" t="s">
        <v>231</v>
      </c>
      <c r="C147" t="s">
        <v>232</v>
      </c>
      <c r="D147" t="s">
        <v>233</v>
      </c>
      <c r="E147">
        <v>-33.857599999999998</v>
      </c>
      <c r="F147">
        <v>151.20851999999999</v>
      </c>
      <c r="G147" t="s">
        <v>28</v>
      </c>
      <c r="H147" t="s">
        <v>221</v>
      </c>
      <c r="I147" t="s">
        <v>30</v>
      </c>
      <c r="K147">
        <v>2</v>
      </c>
      <c r="L147">
        <v>17200</v>
      </c>
      <c r="O147">
        <v>0</v>
      </c>
      <c r="Q147">
        <v>25</v>
      </c>
      <c r="R147" t="s">
        <v>31</v>
      </c>
      <c r="S147" s="3">
        <v>41806</v>
      </c>
    </row>
    <row r="148" spans="1:19" x14ac:dyDescent="0.2">
      <c r="A148">
        <v>8645089</v>
      </c>
      <c r="B148" t="s">
        <v>234</v>
      </c>
      <c r="C148" t="s">
        <v>234</v>
      </c>
      <c r="D148" t="s">
        <v>234</v>
      </c>
      <c r="E148">
        <v>-33.859969999999997</v>
      </c>
      <c r="F148">
        <v>151.20766</v>
      </c>
      <c r="G148" t="s">
        <v>28</v>
      </c>
      <c r="H148" t="s">
        <v>221</v>
      </c>
      <c r="I148" t="s">
        <v>30</v>
      </c>
      <c r="K148">
        <v>2</v>
      </c>
      <c r="L148">
        <v>17200</v>
      </c>
      <c r="O148">
        <v>0</v>
      </c>
      <c r="Q148">
        <v>29</v>
      </c>
      <c r="R148" t="s">
        <v>31</v>
      </c>
      <c r="S148" s="3">
        <v>41806</v>
      </c>
    </row>
    <row r="149" spans="1:19" x14ac:dyDescent="0.2">
      <c r="A149">
        <v>8645090</v>
      </c>
      <c r="B149" t="s">
        <v>235</v>
      </c>
      <c r="C149" t="s">
        <v>235</v>
      </c>
      <c r="D149" t="s">
        <v>235</v>
      </c>
      <c r="E149">
        <v>-33.862340000000003</v>
      </c>
      <c r="F149">
        <v>151.21222</v>
      </c>
      <c r="G149" t="s">
        <v>28</v>
      </c>
      <c r="H149" t="s">
        <v>221</v>
      </c>
      <c r="I149" t="s">
        <v>30</v>
      </c>
      <c r="K149">
        <v>2</v>
      </c>
      <c r="L149">
        <v>17200</v>
      </c>
      <c r="O149">
        <v>0</v>
      </c>
      <c r="Q149">
        <v>37</v>
      </c>
      <c r="R149" t="s">
        <v>31</v>
      </c>
      <c r="S149" s="3">
        <v>41806</v>
      </c>
    </row>
    <row r="150" spans="1:19" x14ac:dyDescent="0.2">
      <c r="A150">
        <v>8645155</v>
      </c>
      <c r="B150" t="s">
        <v>236</v>
      </c>
      <c r="C150" t="s">
        <v>236</v>
      </c>
      <c r="D150" t="s">
        <v>236</v>
      </c>
      <c r="E150">
        <v>-33.868969999999997</v>
      </c>
      <c r="F150">
        <v>151.21260000000001</v>
      </c>
      <c r="G150" t="s">
        <v>28</v>
      </c>
      <c r="H150" t="s">
        <v>221</v>
      </c>
      <c r="I150" t="s">
        <v>30</v>
      </c>
      <c r="K150">
        <v>2</v>
      </c>
      <c r="L150">
        <v>17200</v>
      </c>
      <c r="O150">
        <v>0</v>
      </c>
      <c r="Q150">
        <v>43</v>
      </c>
      <c r="R150" t="s">
        <v>31</v>
      </c>
      <c r="S150" s="3">
        <v>41806</v>
      </c>
    </row>
    <row r="151" spans="1:19" x14ac:dyDescent="0.2">
      <c r="A151">
        <v>8645156</v>
      </c>
      <c r="B151" t="s">
        <v>237</v>
      </c>
      <c r="C151" t="s">
        <v>237</v>
      </c>
      <c r="D151" t="s">
        <v>237</v>
      </c>
      <c r="E151">
        <v>-33.86956</v>
      </c>
      <c r="F151">
        <v>151.21247</v>
      </c>
      <c r="G151" t="s">
        <v>28</v>
      </c>
      <c r="H151" t="s">
        <v>221</v>
      </c>
      <c r="I151" t="s">
        <v>30</v>
      </c>
      <c r="K151">
        <v>2</v>
      </c>
      <c r="L151">
        <v>17200</v>
      </c>
      <c r="O151">
        <v>0</v>
      </c>
      <c r="Q151">
        <v>43</v>
      </c>
      <c r="R151" t="s">
        <v>31</v>
      </c>
      <c r="S151" s="3">
        <v>41806</v>
      </c>
    </row>
    <row r="152" spans="1:19" x14ac:dyDescent="0.2">
      <c r="A152">
        <v>8645178</v>
      </c>
      <c r="B152" t="s">
        <v>238</v>
      </c>
      <c r="C152" t="s">
        <v>238</v>
      </c>
      <c r="D152" t="s">
        <v>238</v>
      </c>
      <c r="E152">
        <v>-33.869280000000003</v>
      </c>
      <c r="F152">
        <v>151.19893999999999</v>
      </c>
      <c r="G152" t="s">
        <v>28</v>
      </c>
      <c r="H152" t="s">
        <v>221</v>
      </c>
      <c r="I152" t="s">
        <v>30</v>
      </c>
      <c r="K152">
        <v>2</v>
      </c>
      <c r="L152">
        <v>17200</v>
      </c>
      <c r="O152">
        <v>0</v>
      </c>
      <c r="Q152">
        <v>5</v>
      </c>
      <c r="R152" t="s">
        <v>31</v>
      </c>
      <c r="S152" s="3">
        <v>41806</v>
      </c>
    </row>
    <row r="153" spans="1:19" x14ac:dyDescent="0.2">
      <c r="A153">
        <v>8645330</v>
      </c>
      <c r="B153" t="s">
        <v>239</v>
      </c>
      <c r="C153" t="s">
        <v>239</v>
      </c>
      <c r="D153" t="s">
        <v>239</v>
      </c>
      <c r="E153">
        <v>-33.878740000000001</v>
      </c>
      <c r="F153">
        <v>151.22033999999999</v>
      </c>
      <c r="G153" t="s">
        <v>28</v>
      </c>
      <c r="H153" t="s">
        <v>221</v>
      </c>
      <c r="I153" t="s">
        <v>30</v>
      </c>
      <c r="K153">
        <v>2</v>
      </c>
      <c r="L153">
        <v>17200</v>
      </c>
      <c r="O153">
        <v>0</v>
      </c>
      <c r="Q153">
        <v>54</v>
      </c>
      <c r="R153" t="s">
        <v>31</v>
      </c>
      <c r="S153" s="3">
        <v>41806</v>
      </c>
    </row>
    <row r="154" spans="1:19" x14ac:dyDescent="0.2">
      <c r="A154">
        <v>8648720</v>
      </c>
      <c r="B154" t="s">
        <v>240</v>
      </c>
      <c r="C154" t="s">
        <v>240</v>
      </c>
      <c r="D154" t="s">
        <v>240</v>
      </c>
      <c r="E154">
        <v>-33.854080000000003</v>
      </c>
      <c r="F154">
        <v>151.20806999999999</v>
      </c>
      <c r="G154" t="s">
        <v>28</v>
      </c>
      <c r="H154" t="s">
        <v>221</v>
      </c>
      <c r="I154" t="s">
        <v>30</v>
      </c>
      <c r="K154">
        <v>2</v>
      </c>
      <c r="L154">
        <v>17200</v>
      </c>
      <c r="O154">
        <v>0</v>
      </c>
      <c r="Q154">
        <v>11</v>
      </c>
      <c r="R154" t="s">
        <v>31</v>
      </c>
      <c r="S154" s="3">
        <v>41806</v>
      </c>
    </row>
    <row r="155" spans="1:19" x14ac:dyDescent="0.2">
      <c r="A155">
        <v>8668289</v>
      </c>
      <c r="B155" t="s">
        <v>241</v>
      </c>
      <c r="C155" t="s">
        <v>241</v>
      </c>
      <c r="D155" t="s">
        <v>241</v>
      </c>
      <c r="E155">
        <v>-33.885809999999999</v>
      </c>
      <c r="F155">
        <v>151.22320999999999</v>
      </c>
      <c r="G155" t="s">
        <v>28</v>
      </c>
      <c r="H155" t="s">
        <v>221</v>
      </c>
      <c r="I155" t="s">
        <v>30</v>
      </c>
      <c r="K155">
        <v>2</v>
      </c>
      <c r="L155">
        <v>17200</v>
      </c>
      <c r="O155">
        <v>0</v>
      </c>
      <c r="Q155">
        <v>59</v>
      </c>
      <c r="R155" t="s">
        <v>31</v>
      </c>
      <c r="S155" s="3">
        <v>41806</v>
      </c>
    </row>
    <row r="156" spans="1:19" x14ac:dyDescent="0.2">
      <c r="A156">
        <v>8668758</v>
      </c>
      <c r="B156" t="s">
        <v>242</v>
      </c>
      <c r="C156" t="s">
        <v>242</v>
      </c>
      <c r="D156" t="s">
        <v>242</v>
      </c>
      <c r="E156">
        <v>-33.888640000000002</v>
      </c>
      <c r="F156">
        <v>151.21485000000001</v>
      </c>
      <c r="G156" t="s">
        <v>28</v>
      </c>
      <c r="H156" t="s">
        <v>221</v>
      </c>
      <c r="I156" t="s">
        <v>30</v>
      </c>
      <c r="K156">
        <v>2</v>
      </c>
      <c r="L156">
        <v>17200</v>
      </c>
      <c r="O156">
        <v>0</v>
      </c>
      <c r="Q156">
        <v>43</v>
      </c>
      <c r="R156" t="s">
        <v>31</v>
      </c>
      <c r="S156" s="3">
        <v>41806</v>
      </c>
    </row>
    <row r="157" spans="1:19" x14ac:dyDescent="0.2">
      <c r="A157">
        <v>8668759</v>
      </c>
      <c r="B157" t="s">
        <v>243</v>
      </c>
      <c r="C157" t="s">
        <v>243</v>
      </c>
      <c r="D157" t="s">
        <v>243</v>
      </c>
      <c r="E157">
        <v>-33.885939999999998</v>
      </c>
      <c r="F157">
        <v>151.21359000000001</v>
      </c>
      <c r="G157" t="s">
        <v>28</v>
      </c>
      <c r="H157" t="s">
        <v>221</v>
      </c>
      <c r="I157" t="s">
        <v>30</v>
      </c>
      <c r="K157">
        <v>2</v>
      </c>
      <c r="L157">
        <v>17200</v>
      </c>
      <c r="O157">
        <v>0</v>
      </c>
      <c r="Q157">
        <v>52</v>
      </c>
      <c r="R157" t="s">
        <v>31</v>
      </c>
      <c r="S157" s="3">
        <v>41806</v>
      </c>
    </row>
    <row r="158" spans="1:19" x14ac:dyDescent="0.2">
      <c r="A158">
        <v>8679742</v>
      </c>
      <c r="B158" t="s">
        <v>244</v>
      </c>
      <c r="C158" t="s">
        <v>244</v>
      </c>
      <c r="D158" t="s">
        <v>244</v>
      </c>
      <c r="E158">
        <v>-33.885060000000003</v>
      </c>
      <c r="F158">
        <v>151.18819999999999</v>
      </c>
      <c r="G158" t="s">
        <v>28</v>
      </c>
      <c r="H158" t="s">
        <v>221</v>
      </c>
      <c r="I158" t="s">
        <v>30</v>
      </c>
      <c r="K158">
        <v>2</v>
      </c>
      <c r="L158">
        <v>17200</v>
      </c>
      <c r="O158">
        <v>0</v>
      </c>
      <c r="Q158">
        <v>45</v>
      </c>
      <c r="R158" t="s">
        <v>31</v>
      </c>
      <c r="S158" s="3">
        <v>41806</v>
      </c>
    </row>
    <row r="159" spans="1:19" x14ac:dyDescent="0.2">
      <c r="A159">
        <v>10627375</v>
      </c>
      <c r="B159" t="s">
        <v>245</v>
      </c>
      <c r="C159" t="s">
        <v>245</v>
      </c>
      <c r="E159">
        <v>-33.861319999999999</v>
      </c>
      <c r="F159">
        <v>151.20439999999999</v>
      </c>
      <c r="G159" t="s">
        <v>28</v>
      </c>
      <c r="H159" t="s">
        <v>221</v>
      </c>
      <c r="I159" t="s">
        <v>30</v>
      </c>
      <c r="K159">
        <v>2</v>
      </c>
      <c r="L159">
        <v>17200</v>
      </c>
      <c r="O159">
        <v>0</v>
      </c>
      <c r="Q159">
        <v>55</v>
      </c>
      <c r="R159" t="s">
        <v>31</v>
      </c>
      <c r="S159" s="3">
        <v>42231</v>
      </c>
    </row>
    <row r="160" spans="1:19" x14ac:dyDescent="0.2">
      <c r="A160">
        <v>10627383</v>
      </c>
      <c r="B160" t="s">
        <v>246</v>
      </c>
      <c r="C160" t="s">
        <v>246</v>
      </c>
      <c r="E160">
        <v>-33.988549999999996</v>
      </c>
      <c r="F160">
        <v>151.23175000000001</v>
      </c>
      <c r="G160" t="s">
        <v>28</v>
      </c>
      <c r="H160" t="s">
        <v>221</v>
      </c>
      <c r="I160" t="s">
        <v>30</v>
      </c>
      <c r="K160">
        <v>2</v>
      </c>
      <c r="L160">
        <v>16550</v>
      </c>
      <c r="O160">
        <v>0</v>
      </c>
      <c r="Q160">
        <v>8</v>
      </c>
      <c r="R160" t="s">
        <v>31</v>
      </c>
      <c r="S160" s="3">
        <v>42231</v>
      </c>
    </row>
    <row r="161" spans="1:19" x14ac:dyDescent="0.2">
      <c r="A161">
        <v>11072138</v>
      </c>
      <c r="B161" t="s">
        <v>247</v>
      </c>
      <c r="C161" t="s">
        <v>247</v>
      </c>
      <c r="E161">
        <v>-33.837600000000002</v>
      </c>
      <c r="F161">
        <v>151.28092000000001</v>
      </c>
      <c r="G161" t="s">
        <v>28</v>
      </c>
      <c r="H161" t="s">
        <v>221</v>
      </c>
      <c r="I161" t="s">
        <v>30</v>
      </c>
      <c r="K161">
        <v>2</v>
      </c>
      <c r="L161">
        <v>18500</v>
      </c>
      <c r="O161">
        <v>0</v>
      </c>
      <c r="Q161">
        <v>36</v>
      </c>
      <c r="R161" t="s">
        <v>31</v>
      </c>
      <c r="S161" s="3">
        <v>42422</v>
      </c>
    </row>
    <row r="162" spans="1:19" x14ac:dyDescent="0.2">
      <c r="A162">
        <v>8645048</v>
      </c>
      <c r="B162" t="s">
        <v>248</v>
      </c>
      <c r="C162" t="s">
        <v>248</v>
      </c>
      <c r="D162" t="s">
        <v>248</v>
      </c>
      <c r="E162">
        <v>-33.859139999999996</v>
      </c>
      <c r="F162">
        <v>151.20498000000001</v>
      </c>
      <c r="G162" t="s">
        <v>28</v>
      </c>
      <c r="H162" t="s">
        <v>249</v>
      </c>
      <c r="I162" t="s">
        <v>30</v>
      </c>
      <c r="K162">
        <v>2</v>
      </c>
      <c r="L162">
        <v>17200</v>
      </c>
      <c r="O162">
        <v>0</v>
      </c>
      <c r="Q162">
        <v>42</v>
      </c>
      <c r="R162" t="s">
        <v>31</v>
      </c>
      <c r="S162" s="3">
        <v>42153</v>
      </c>
    </row>
    <row r="163" spans="1:19" x14ac:dyDescent="0.2">
      <c r="A163">
        <v>8645103</v>
      </c>
      <c r="B163" t="s">
        <v>250</v>
      </c>
      <c r="C163" t="s">
        <v>250</v>
      </c>
      <c r="D163" t="s">
        <v>250</v>
      </c>
      <c r="E163">
        <v>-33.862189999999998</v>
      </c>
      <c r="F163">
        <v>151.20437999999999</v>
      </c>
      <c r="G163" t="s">
        <v>28</v>
      </c>
      <c r="H163" t="s">
        <v>249</v>
      </c>
      <c r="I163" t="s">
        <v>30</v>
      </c>
      <c r="K163">
        <v>2</v>
      </c>
      <c r="L163">
        <v>17200</v>
      </c>
      <c r="O163">
        <v>0</v>
      </c>
      <c r="Q163">
        <v>84</v>
      </c>
      <c r="R163" t="s">
        <v>31</v>
      </c>
      <c r="S163" s="3">
        <v>41806</v>
      </c>
    </row>
    <row r="164" spans="1:19" x14ac:dyDescent="0.2">
      <c r="A164">
        <v>9409912</v>
      </c>
      <c r="B164" t="s">
        <v>251</v>
      </c>
      <c r="C164" t="s">
        <v>251</v>
      </c>
      <c r="E164">
        <v>-34.209850000000003</v>
      </c>
      <c r="F164">
        <v>151.01106999999999</v>
      </c>
      <c r="G164" t="s">
        <v>28</v>
      </c>
      <c r="H164" t="s">
        <v>252</v>
      </c>
      <c r="I164" t="s">
        <v>30</v>
      </c>
      <c r="K164">
        <v>2</v>
      </c>
      <c r="L164">
        <v>18450</v>
      </c>
      <c r="O164">
        <v>0</v>
      </c>
      <c r="Q164">
        <v>183</v>
      </c>
      <c r="R164" t="s">
        <v>31</v>
      </c>
      <c r="S164" s="3">
        <v>41884</v>
      </c>
    </row>
    <row r="165" spans="1:19" x14ac:dyDescent="0.2">
      <c r="A165">
        <v>10860849</v>
      </c>
      <c r="B165" t="s">
        <v>253</v>
      </c>
      <c r="C165" t="s">
        <v>253</v>
      </c>
      <c r="E165">
        <v>-33.552799999999998</v>
      </c>
      <c r="F165">
        <v>151.28899000000001</v>
      </c>
      <c r="G165" t="s">
        <v>28</v>
      </c>
      <c r="H165" t="s">
        <v>252</v>
      </c>
      <c r="I165" t="s">
        <v>30</v>
      </c>
      <c r="K165">
        <v>2</v>
      </c>
      <c r="L165">
        <v>11650</v>
      </c>
      <c r="O165">
        <v>0</v>
      </c>
      <c r="Q165">
        <v>113</v>
      </c>
      <c r="R165" t="s">
        <v>31</v>
      </c>
      <c r="S165" s="3">
        <v>43606</v>
      </c>
    </row>
    <row r="166" spans="1:19" x14ac:dyDescent="0.2">
      <c r="A166">
        <v>11072104</v>
      </c>
      <c r="B166" t="s">
        <v>254</v>
      </c>
      <c r="C166" t="s">
        <v>254</v>
      </c>
      <c r="E166">
        <v>-33.535620000000002</v>
      </c>
      <c r="F166">
        <v>151.31141</v>
      </c>
      <c r="G166" t="s">
        <v>28</v>
      </c>
      <c r="H166" t="s">
        <v>252</v>
      </c>
      <c r="I166" t="s">
        <v>30</v>
      </c>
      <c r="K166">
        <v>2</v>
      </c>
      <c r="L166">
        <v>11650</v>
      </c>
      <c r="O166">
        <v>0</v>
      </c>
      <c r="Q166">
        <v>84</v>
      </c>
      <c r="R166" t="s">
        <v>31</v>
      </c>
      <c r="S166" s="3">
        <v>43606</v>
      </c>
    </row>
    <row r="167" spans="1:19" x14ac:dyDescent="0.2">
      <c r="A167">
        <v>11398205</v>
      </c>
      <c r="B167" t="s">
        <v>255</v>
      </c>
      <c r="C167" t="s">
        <v>255</v>
      </c>
      <c r="E167">
        <v>-33.822879999999998</v>
      </c>
      <c r="F167">
        <v>151.29836</v>
      </c>
      <c r="G167" t="s">
        <v>28</v>
      </c>
      <c r="H167" t="s">
        <v>252</v>
      </c>
      <c r="I167" t="s">
        <v>30</v>
      </c>
      <c r="K167">
        <v>2</v>
      </c>
      <c r="L167">
        <v>15990</v>
      </c>
      <c r="O167">
        <v>0</v>
      </c>
      <c r="Q167">
        <v>58</v>
      </c>
      <c r="R167" t="s">
        <v>31</v>
      </c>
      <c r="S167" s="3">
        <v>43607</v>
      </c>
    </row>
    <row r="168" spans="1:19" x14ac:dyDescent="0.2">
      <c r="A168">
        <v>11748829</v>
      </c>
      <c r="B168" t="s">
        <v>256</v>
      </c>
      <c r="C168" t="s">
        <v>256</v>
      </c>
      <c r="E168">
        <v>-33.859259999999999</v>
      </c>
      <c r="F168">
        <v>151.22246999999999</v>
      </c>
      <c r="G168" t="s">
        <v>28</v>
      </c>
      <c r="H168" t="s">
        <v>252</v>
      </c>
      <c r="I168" t="s">
        <v>30</v>
      </c>
      <c r="K168">
        <v>2</v>
      </c>
      <c r="L168">
        <v>17200</v>
      </c>
      <c r="O168">
        <v>0</v>
      </c>
      <c r="Q168">
        <v>-9999</v>
      </c>
      <c r="R168" t="s">
        <v>31</v>
      </c>
      <c r="S168" s="3">
        <v>43037</v>
      </c>
    </row>
    <row r="169" spans="1:19" x14ac:dyDescent="0.2">
      <c r="A169">
        <v>11776699</v>
      </c>
      <c r="B169" t="s">
        <v>257</v>
      </c>
      <c r="C169" t="s">
        <v>257</v>
      </c>
      <c r="E169">
        <v>-33.836239999999997</v>
      </c>
      <c r="F169">
        <v>151.25892999999999</v>
      </c>
      <c r="G169" t="s">
        <v>28</v>
      </c>
      <c r="H169" t="s">
        <v>252</v>
      </c>
      <c r="I169" t="s">
        <v>30</v>
      </c>
      <c r="K169">
        <v>2</v>
      </c>
      <c r="L169">
        <v>15350</v>
      </c>
      <c r="O169">
        <v>0</v>
      </c>
      <c r="Q169">
        <v>56</v>
      </c>
      <c r="R169" t="s">
        <v>31</v>
      </c>
      <c r="S169" s="3">
        <v>43059</v>
      </c>
    </row>
    <row r="170" spans="1:19" x14ac:dyDescent="0.2">
      <c r="A170">
        <v>10627379</v>
      </c>
      <c r="B170" t="s">
        <v>258</v>
      </c>
      <c r="C170" t="s">
        <v>258</v>
      </c>
      <c r="E170">
        <v>-33.856430000000003</v>
      </c>
      <c r="F170">
        <v>151.26815999999999</v>
      </c>
      <c r="G170" t="s">
        <v>28</v>
      </c>
      <c r="H170" t="s">
        <v>259</v>
      </c>
      <c r="I170" t="s">
        <v>30</v>
      </c>
      <c r="K170">
        <v>2</v>
      </c>
      <c r="L170">
        <v>18500</v>
      </c>
      <c r="O170">
        <v>0</v>
      </c>
      <c r="Q170">
        <v>17</v>
      </c>
      <c r="R170" t="s">
        <v>31</v>
      </c>
      <c r="S170" s="3">
        <v>42231</v>
      </c>
    </row>
    <row r="171" spans="1:19" x14ac:dyDescent="0.2">
      <c r="A171">
        <v>10627380</v>
      </c>
      <c r="B171" t="s">
        <v>260</v>
      </c>
      <c r="C171" t="s">
        <v>260</v>
      </c>
      <c r="E171">
        <v>-33.855499999999999</v>
      </c>
      <c r="F171">
        <v>151.27365</v>
      </c>
      <c r="G171" t="s">
        <v>28</v>
      </c>
      <c r="H171" t="s">
        <v>259</v>
      </c>
      <c r="I171" t="s">
        <v>30</v>
      </c>
      <c r="K171">
        <v>2</v>
      </c>
      <c r="L171">
        <v>18500</v>
      </c>
      <c r="O171">
        <v>0</v>
      </c>
      <c r="Q171">
        <v>23</v>
      </c>
      <c r="R171" t="s">
        <v>31</v>
      </c>
      <c r="S171" s="3">
        <v>42231</v>
      </c>
    </row>
    <row r="172" spans="1:19" x14ac:dyDescent="0.2">
      <c r="A172">
        <v>2142323</v>
      </c>
      <c r="B172" t="s">
        <v>261</v>
      </c>
      <c r="C172" t="s">
        <v>261</v>
      </c>
      <c r="D172" t="s">
        <v>261</v>
      </c>
      <c r="E172">
        <v>-33.614669999999997</v>
      </c>
      <c r="F172">
        <v>151.22406000000001</v>
      </c>
      <c r="G172" t="s">
        <v>262</v>
      </c>
      <c r="H172" t="s">
        <v>263</v>
      </c>
      <c r="I172" t="s">
        <v>30</v>
      </c>
      <c r="K172">
        <v>2</v>
      </c>
      <c r="O172">
        <v>0</v>
      </c>
      <c r="Q172">
        <v>-9999</v>
      </c>
      <c r="R172" t="s">
        <v>31</v>
      </c>
      <c r="S172" s="3">
        <v>43608</v>
      </c>
    </row>
    <row r="173" spans="1:19" x14ac:dyDescent="0.2">
      <c r="A173">
        <v>2142542</v>
      </c>
      <c r="B173" t="s">
        <v>264</v>
      </c>
      <c r="C173" t="s">
        <v>264</v>
      </c>
      <c r="D173" t="s">
        <v>264</v>
      </c>
      <c r="E173">
        <v>-33.840200000000003</v>
      </c>
      <c r="F173">
        <v>151.10120000000001</v>
      </c>
      <c r="G173" t="s">
        <v>262</v>
      </c>
      <c r="H173" t="s">
        <v>263</v>
      </c>
      <c r="I173" t="s">
        <v>30</v>
      </c>
      <c r="K173">
        <v>2</v>
      </c>
      <c r="O173">
        <v>0</v>
      </c>
      <c r="Q173">
        <v>16</v>
      </c>
      <c r="R173" t="s">
        <v>31</v>
      </c>
      <c r="S173" s="3">
        <v>40941</v>
      </c>
    </row>
    <row r="174" spans="1:19" x14ac:dyDescent="0.2">
      <c r="A174">
        <v>2142870</v>
      </c>
      <c r="B174" t="s">
        <v>265</v>
      </c>
      <c r="C174" t="s">
        <v>265</v>
      </c>
      <c r="D174" t="s">
        <v>265</v>
      </c>
      <c r="E174">
        <v>-33.479100000000003</v>
      </c>
      <c r="F174">
        <v>151.31599</v>
      </c>
      <c r="G174" t="s">
        <v>262</v>
      </c>
      <c r="H174" t="s">
        <v>263</v>
      </c>
      <c r="I174" t="s">
        <v>30</v>
      </c>
      <c r="K174">
        <v>2</v>
      </c>
      <c r="O174">
        <v>0</v>
      </c>
      <c r="Q174">
        <v>15</v>
      </c>
      <c r="R174" t="s">
        <v>31</v>
      </c>
      <c r="S174" s="3">
        <v>40941</v>
      </c>
    </row>
    <row r="175" spans="1:19" x14ac:dyDescent="0.2">
      <c r="A175">
        <v>2142995</v>
      </c>
      <c r="B175" t="s">
        <v>266</v>
      </c>
      <c r="C175" t="s">
        <v>266</v>
      </c>
      <c r="D175" t="s">
        <v>267</v>
      </c>
      <c r="E175">
        <v>-33.864930000000001</v>
      </c>
      <c r="F175">
        <v>151.22217000000001</v>
      </c>
      <c r="G175" t="s">
        <v>262</v>
      </c>
      <c r="H175" t="s">
        <v>263</v>
      </c>
      <c r="I175" t="s">
        <v>30</v>
      </c>
      <c r="J175" t="s">
        <v>30</v>
      </c>
      <c r="K175">
        <v>2</v>
      </c>
      <c r="O175">
        <v>0</v>
      </c>
      <c r="Q175">
        <v>-9999</v>
      </c>
      <c r="R175" t="s">
        <v>31</v>
      </c>
      <c r="S175" s="3">
        <v>38931</v>
      </c>
    </row>
    <row r="176" spans="1:19" x14ac:dyDescent="0.2">
      <c r="A176">
        <v>2143851</v>
      </c>
      <c r="B176" t="s">
        <v>268</v>
      </c>
      <c r="C176" t="s">
        <v>268</v>
      </c>
      <c r="D176" t="s">
        <v>268</v>
      </c>
      <c r="E176">
        <v>-33.831800000000001</v>
      </c>
      <c r="F176">
        <v>151.16789</v>
      </c>
      <c r="G176" t="s">
        <v>262</v>
      </c>
      <c r="H176" t="s">
        <v>263</v>
      </c>
      <c r="I176" t="s">
        <v>30</v>
      </c>
      <c r="K176">
        <v>2</v>
      </c>
      <c r="O176">
        <v>0</v>
      </c>
      <c r="Q176">
        <v>37</v>
      </c>
      <c r="R176" t="s">
        <v>31</v>
      </c>
      <c r="S176" s="3">
        <v>40941</v>
      </c>
    </row>
    <row r="177" spans="1:19" x14ac:dyDescent="0.2">
      <c r="A177">
        <v>2144392</v>
      </c>
      <c r="B177" t="s">
        <v>269</v>
      </c>
      <c r="C177" t="s">
        <v>269</v>
      </c>
      <c r="D177" t="s">
        <v>270</v>
      </c>
      <c r="E177">
        <v>-33.844740000000002</v>
      </c>
      <c r="F177">
        <v>151.27929</v>
      </c>
      <c r="G177" t="s">
        <v>262</v>
      </c>
      <c r="H177" t="s">
        <v>263</v>
      </c>
      <c r="I177" t="s">
        <v>30</v>
      </c>
      <c r="K177">
        <v>2</v>
      </c>
      <c r="O177">
        <v>0</v>
      </c>
      <c r="Q177">
        <v>1</v>
      </c>
      <c r="R177" t="s">
        <v>31</v>
      </c>
      <c r="S177" s="3">
        <v>42422</v>
      </c>
    </row>
    <row r="178" spans="1:19" x14ac:dyDescent="0.2">
      <c r="A178">
        <v>2146158</v>
      </c>
      <c r="B178" t="s">
        <v>271</v>
      </c>
      <c r="C178" t="s">
        <v>271</v>
      </c>
      <c r="D178" t="s">
        <v>272</v>
      </c>
      <c r="E178">
        <v>-33.6235</v>
      </c>
      <c r="F178">
        <v>151.28460999999999</v>
      </c>
      <c r="G178" t="s">
        <v>262</v>
      </c>
      <c r="H178" t="s">
        <v>263</v>
      </c>
      <c r="I178" t="s">
        <v>30</v>
      </c>
      <c r="K178">
        <v>2</v>
      </c>
      <c r="O178">
        <v>0</v>
      </c>
      <c r="Q178">
        <v>26</v>
      </c>
      <c r="R178" t="s">
        <v>31</v>
      </c>
      <c r="S178" s="3">
        <v>40941</v>
      </c>
    </row>
    <row r="179" spans="1:19" x14ac:dyDescent="0.2">
      <c r="A179">
        <v>2147711</v>
      </c>
      <c r="B179" t="s">
        <v>273</v>
      </c>
      <c r="C179" t="s">
        <v>273</v>
      </c>
      <c r="D179" t="s">
        <v>274</v>
      </c>
      <c r="E179">
        <v>-33.85915</v>
      </c>
      <c r="F179">
        <v>151.21144000000001</v>
      </c>
      <c r="G179" t="s">
        <v>262</v>
      </c>
      <c r="H179" t="s">
        <v>263</v>
      </c>
      <c r="I179" t="s">
        <v>30</v>
      </c>
      <c r="K179">
        <v>2</v>
      </c>
      <c r="O179">
        <v>0</v>
      </c>
      <c r="Q179">
        <v>13</v>
      </c>
      <c r="R179" t="s">
        <v>31</v>
      </c>
      <c r="S179" s="3">
        <v>38931</v>
      </c>
    </row>
    <row r="180" spans="1:19" x14ac:dyDescent="0.2">
      <c r="A180">
        <v>2149237</v>
      </c>
      <c r="B180" t="s">
        <v>275</v>
      </c>
      <c r="C180" t="s">
        <v>275</v>
      </c>
      <c r="D180" t="s">
        <v>275</v>
      </c>
      <c r="E180">
        <v>-33.848500000000001</v>
      </c>
      <c r="F180">
        <v>151.18459999999999</v>
      </c>
      <c r="G180" t="s">
        <v>262</v>
      </c>
      <c r="H180" t="s">
        <v>263</v>
      </c>
      <c r="I180" t="s">
        <v>30</v>
      </c>
      <c r="K180">
        <v>2</v>
      </c>
      <c r="O180">
        <v>0</v>
      </c>
      <c r="Q180">
        <v>1</v>
      </c>
      <c r="R180" t="s">
        <v>31</v>
      </c>
      <c r="S180" s="3">
        <v>40941</v>
      </c>
    </row>
    <row r="181" spans="1:19" x14ac:dyDescent="0.2">
      <c r="A181">
        <v>2150819</v>
      </c>
      <c r="B181" t="s">
        <v>276</v>
      </c>
      <c r="C181" t="s">
        <v>276</v>
      </c>
      <c r="D181" t="s">
        <v>277</v>
      </c>
      <c r="E181">
        <v>-33.872909999999997</v>
      </c>
      <c r="F181">
        <v>151.23186999999999</v>
      </c>
      <c r="G181" t="s">
        <v>262</v>
      </c>
      <c r="H181" t="s">
        <v>263</v>
      </c>
      <c r="I181" t="s">
        <v>30</v>
      </c>
      <c r="J181" t="s">
        <v>30</v>
      </c>
      <c r="K181">
        <v>2</v>
      </c>
      <c r="O181">
        <v>0</v>
      </c>
      <c r="Q181">
        <v>-9999</v>
      </c>
      <c r="R181" t="s">
        <v>31</v>
      </c>
      <c r="S181" s="3">
        <v>38932</v>
      </c>
    </row>
    <row r="182" spans="1:19" x14ac:dyDescent="0.2">
      <c r="A182">
        <v>2150879</v>
      </c>
      <c r="B182" t="s">
        <v>278</v>
      </c>
      <c r="C182" t="s">
        <v>278</v>
      </c>
      <c r="D182" t="s">
        <v>278</v>
      </c>
      <c r="E182">
        <v>-33.861919999999998</v>
      </c>
      <c r="F182">
        <v>151.16202999999999</v>
      </c>
      <c r="G182" t="s">
        <v>262</v>
      </c>
      <c r="H182" t="s">
        <v>263</v>
      </c>
      <c r="I182" t="s">
        <v>30</v>
      </c>
      <c r="K182">
        <v>2</v>
      </c>
      <c r="O182">
        <v>0</v>
      </c>
      <c r="Q182">
        <v>1</v>
      </c>
      <c r="R182" t="s">
        <v>31</v>
      </c>
      <c r="S182" s="3">
        <v>42731</v>
      </c>
    </row>
    <row r="183" spans="1:19" x14ac:dyDescent="0.2">
      <c r="A183">
        <v>2151132</v>
      </c>
      <c r="B183" t="s">
        <v>279</v>
      </c>
      <c r="C183" t="s">
        <v>279</v>
      </c>
      <c r="D183" t="s">
        <v>279</v>
      </c>
      <c r="E183">
        <v>-33.866729999999997</v>
      </c>
      <c r="F183">
        <v>151.26242999999999</v>
      </c>
      <c r="G183" t="s">
        <v>262</v>
      </c>
      <c r="H183" t="s">
        <v>263</v>
      </c>
      <c r="I183" t="s">
        <v>30</v>
      </c>
      <c r="K183">
        <v>2</v>
      </c>
      <c r="L183">
        <v>18500</v>
      </c>
      <c r="O183">
        <v>0</v>
      </c>
      <c r="Q183">
        <v>1</v>
      </c>
      <c r="R183" t="s">
        <v>31</v>
      </c>
      <c r="S183" s="3">
        <v>43396</v>
      </c>
    </row>
    <row r="184" spans="1:19" x14ac:dyDescent="0.2">
      <c r="A184">
        <v>2151783</v>
      </c>
      <c r="B184" t="s">
        <v>280</v>
      </c>
      <c r="C184" t="s">
        <v>280</v>
      </c>
      <c r="D184" t="s">
        <v>280</v>
      </c>
      <c r="E184">
        <v>-33.598500000000001</v>
      </c>
      <c r="F184">
        <v>151.25120000000001</v>
      </c>
      <c r="G184" t="s">
        <v>262</v>
      </c>
      <c r="H184" t="s">
        <v>263</v>
      </c>
      <c r="I184" t="s">
        <v>30</v>
      </c>
      <c r="K184">
        <v>2</v>
      </c>
      <c r="O184">
        <v>0</v>
      </c>
      <c r="Q184">
        <v>13</v>
      </c>
      <c r="R184" t="s">
        <v>31</v>
      </c>
      <c r="S184" s="3">
        <v>40941</v>
      </c>
    </row>
    <row r="185" spans="1:19" x14ac:dyDescent="0.2">
      <c r="A185">
        <v>2152657</v>
      </c>
      <c r="B185" t="s">
        <v>281</v>
      </c>
      <c r="C185" t="s">
        <v>281</v>
      </c>
      <c r="D185" t="s">
        <v>281</v>
      </c>
      <c r="E185">
        <v>-33.565199999999997</v>
      </c>
      <c r="F185">
        <v>151.21789999999999</v>
      </c>
      <c r="G185" t="s">
        <v>262</v>
      </c>
      <c r="H185" t="s">
        <v>263</v>
      </c>
      <c r="I185" t="s">
        <v>30</v>
      </c>
      <c r="K185">
        <v>2</v>
      </c>
      <c r="O185">
        <v>0</v>
      </c>
      <c r="Q185">
        <v>67</v>
      </c>
      <c r="R185" t="s">
        <v>31</v>
      </c>
      <c r="S185" s="3">
        <v>40941</v>
      </c>
    </row>
    <row r="186" spans="1:19" x14ac:dyDescent="0.2">
      <c r="A186">
        <v>2152916</v>
      </c>
      <c r="B186" t="s">
        <v>282</v>
      </c>
      <c r="C186" t="s">
        <v>282</v>
      </c>
      <c r="E186">
        <v>-33.616669999999999</v>
      </c>
      <c r="F186">
        <v>151.30000000000001</v>
      </c>
      <c r="G186" t="s">
        <v>262</v>
      </c>
      <c r="H186" t="s">
        <v>263</v>
      </c>
      <c r="I186" t="s">
        <v>30</v>
      </c>
      <c r="K186">
        <v>2</v>
      </c>
      <c r="O186">
        <v>0</v>
      </c>
      <c r="Q186">
        <v>47</v>
      </c>
      <c r="R186" t="s">
        <v>31</v>
      </c>
      <c r="S186" s="3">
        <v>34645</v>
      </c>
    </row>
    <row r="187" spans="1:19" x14ac:dyDescent="0.2">
      <c r="A187">
        <v>2153597</v>
      </c>
      <c r="B187" t="s">
        <v>283</v>
      </c>
      <c r="C187" t="s">
        <v>283</v>
      </c>
      <c r="D187" t="s">
        <v>283</v>
      </c>
      <c r="E187">
        <v>-33.540199999999999</v>
      </c>
      <c r="F187">
        <v>151.16789</v>
      </c>
      <c r="G187" t="s">
        <v>262</v>
      </c>
      <c r="H187" t="s">
        <v>263</v>
      </c>
      <c r="I187" t="s">
        <v>30</v>
      </c>
      <c r="K187">
        <v>2</v>
      </c>
      <c r="O187">
        <v>0</v>
      </c>
      <c r="Q187">
        <v>41</v>
      </c>
      <c r="R187" t="s">
        <v>31</v>
      </c>
      <c r="S187" s="3">
        <v>40941</v>
      </c>
    </row>
    <row r="188" spans="1:19" x14ac:dyDescent="0.2">
      <c r="A188">
        <v>2153743</v>
      </c>
      <c r="B188" t="s">
        <v>284</v>
      </c>
      <c r="C188" t="s">
        <v>284</v>
      </c>
      <c r="D188" t="s">
        <v>284</v>
      </c>
      <c r="E188">
        <v>-33.548499999999997</v>
      </c>
      <c r="F188">
        <v>151.2346</v>
      </c>
      <c r="G188" t="s">
        <v>262</v>
      </c>
      <c r="H188" t="s">
        <v>263</v>
      </c>
      <c r="I188" t="s">
        <v>30</v>
      </c>
      <c r="K188">
        <v>2</v>
      </c>
      <c r="O188">
        <v>0</v>
      </c>
      <c r="Q188">
        <v>-9999</v>
      </c>
      <c r="R188" t="s">
        <v>31</v>
      </c>
      <c r="S188" s="3">
        <v>40941</v>
      </c>
    </row>
    <row r="189" spans="1:19" x14ac:dyDescent="0.2">
      <c r="A189">
        <v>2155497</v>
      </c>
      <c r="B189" t="s">
        <v>285</v>
      </c>
      <c r="C189" t="s">
        <v>285</v>
      </c>
      <c r="D189" t="s">
        <v>285</v>
      </c>
      <c r="E189">
        <v>-33.831800000000001</v>
      </c>
      <c r="F189">
        <v>151.21789999999999</v>
      </c>
      <c r="G189" t="s">
        <v>262</v>
      </c>
      <c r="H189" t="s">
        <v>263</v>
      </c>
      <c r="I189" t="s">
        <v>30</v>
      </c>
      <c r="K189">
        <v>2</v>
      </c>
      <c r="O189">
        <v>0</v>
      </c>
      <c r="Q189">
        <v>88</v>
      </c>
      <c r="R189" t="s">
        <v>31</v>
      </c>
      <c r="S189" s="3">
        <v>40941</v>
      </c>
    </row>
    <row r="190" spans="1:19" x14ac:dyDescent="0.2">
      <c r="A190">
        <v>2155672</v>
      </c>
      <c r="B190" t="s">
        <v>286</v>
      </c>
      <c r="C190" t="s">
        <v>286</v>
      </c>
      <c r="D190" t="s">
        <v>286</v>
      </c>
      <c r="E190">
        <v>-33.456800000000001</v>
      </c>
      <c r="F190">
        <v>151.2346</v>
      </c>
      <c r="G190" t="s">
        <v>262</v>
      </c>
      <c r="H190" t="s">
        <v>263</v>
      </c>
      <c r="I190" t="s">
        <v>30</v>
      </c>
      <c r="K190">
        <v>2</v>
      </c>
      <c r="O190">
        <v>0</v>
      </c>
      <c r="Q190">
        <v>15</v>
      </c>
      <c r="R190" t="s">
        <v>31</v>
      </c>
      <c r="S190" s="3">
        <v>40941</v>
      </c>
    </row>
    <row r="191" spans="1:19" x14ac:dyDescent="0.2">
      <c r="A191">
        <v>2156839</v>
      </c>
      <c r="B191" t="s">
        <v>287</v>
      </c>
      <c r="C191" t="s">
        <v>287</v>
      </c>
      <c r="D191" t="s">
        <v>288</v>
      </c>
      <c r="E191">
        <v>-33.848500000000001</v>
      </c>
      <c r="F191">
        <v>151.18459999999999</v>
      </c>
      <c r="G191" t="s">
        <v>262</v>
      </c>
      <c r="H191" t="s">
        <v>263</v>
      </c>
      <c r="I191" t="s">
        <v>30</v>
      </c>
      <c r="K191">
        <v>2</v>
      </c>
      <c r="O191">
        <v>0</v>
      </c>
      <c r="Q191">
        <v>1</v>
      </c>
      <c r="R191" t="s">
        <v>31</v>
      </c>
      <c r="S191" s="3">
        <v>40941</v>
      </c>
    </row>
    <row r="192" spans="1:19" x14ac:dyDescent="0.2">
      <c r="A192">
        <v>2159495</v>
      </c>
      <c r="B192" t="s">
        <v>289</v>
      </c>
      <c r="C192" t="s">
        <v>289</v>
      </c>
      <c r="D192" t="s">
        <v>290</v>
      </c>
      <c r="E192">
        <v>-33.631799999999998</v>
      </c>
      <c r="F192">
        <v>151.2679</v>
      </c>
      <c r="G192" t="s">
        <v>262</v>
      </c>
      <c r="H192" t="s">
        <v>263</v>
      </c>
      <c r="I192" t="s">
        <v>30</v>
      </c>
      <c r="K192">
        <v>2</v>
      </c>
      <c r="O192">
        <v>0</v>
      </c>
      <c r="Q192">
        <v>59</v>
      </c>
      <c r="R192" t="s">
        <v>31</v>
      </c>
      <c r="S192" s="3">
        <v>40941</v>
      </c>
    </row>
    <row r="193" spans="1:19" x14ac:dyDescent="0.2">
      <c r="A193">
        <v>2159586</v>
      </c>
      <c r="B193" t="s">
        <v>291</v>
      </c>
      <c r="C193" t="s">
        <v>291</v>
      </c>
      <c r="D193" t="s">
        <v>291</v>
      </c>
      <c r="E193">
        <v>-33.615200000000002</v>
      </c>
      <c r="F193">
        <v>151.19290000000001</v>
      </c>
      <c r="G193" t="s">
        <v>262</v>
      </c>
      <c r="H193" t="s">
        <v>263</v>
      </c>
      <c r="I193" t="s">
        <v>30</v>
      </c>
      <c r="K193">
        <v>2</v>
      </c>
      <c r="O193">
        <v>0</v>
      </c>
      <c r="Q193">
        <v>130</v>
      </c>
      <c r="R193" t="s">
        <v>31</v>
      </c>
      <c r="S193" s="3">
        <v>40941</v>
      </c>
    </row>
    <row r="194" spans="1:19" x14ac:dyDescent="0.2">
      <c r="A194">
        <v>2159923</v>
      </c>
      <c r="B194" t="s">
        <v>292</v>
      </c>
      <c r="C194" t="s">
        <v>292</v>
      </c>
      <c r="E194">
        <v>-33.583329999999997</v>
      </c>
      <c r="F194">
        <v>151.26667</v>
      </c>
      <c r="G194" t="s">
        <v>262</v>
      </c>
      <c r="H194" t="s">
        <v>263</v>
      </c>
      <c r="I194" t="s">
        <v>30</v>
      </c>
      <c r="K194">
        <v>2</v>
      </c>
      <c r="O194">
        <v>0</v>
      </c>
      <c r="Q194">
        <v>-9999</v>
      </c>
      <c r="R194" t="s">
        <v>31</v>
      </c>
      <c r="S194" s="3">
        <v>34333</v>
      </c>
    </row>
    <row r="195" spans="1:19" x14ac:dyDescent="0.2">
      <c r="A195">
        <v>2159970</v>
      </c>
      <c r="B195" t="s">
        <v>293</v>
      </c>
      <c r="C195" t="s">
        <v>293</v>
      </c>
      <c r="D195" t="s">
        <v>293</v>
      </c>
      <c r="E195">
        <v>-33.599550000000001</v>
      </c>
      <c r="F195">
        <v>151.21208999999999</v>
      </c>
      <c r="G195" t="s">
        <v>262</v>
      </c>
      <c r="H195" t="s">
        <v>263</v>
      </c>
      <c r="I195" t="s">
        <v>30</v>
      </c>
      <c r="K195">
        <v>2</v>
      </c>
      <c r="O195">
        <v>0</v>
      </c>
      <c r="Q195">
        <v>1</v>
      </c>
      <c r="R195" t="s">
        <v>31</v>
      </c>
      <c r="S195" s="3">
        <v>42897</v>
      </c>
    </row>
    <row r="196" spans="1:19" x14ac:dyDescent="0.2">
      <c r="A196">
        <v>2160496</v>
      </c>
      <c r="B196" t="s">
        <v>294</v>
      </c>
      <c r="C196" t="s">
        <v>294</v>
      </c>
      <c r="D196" t="s">
        <v>294</v>
      </c>
      <c r="E196">
        <v>-33.831800000000001</v>
      </c>
      <c r="F196">
        <v>151.2012</v>
      </c>
      <c r="G196" t="s">
        <v>262</v>
      </c>
      <c r="H196" t="s">
        <v>263</v>
      </c>
      <c r="I196" t="s">
        <v>30</v>
      </c>
      <c r="K196">
        <v>2</v>
      </c>
      <c r="O196">
        <v>0</v>
      </c>
      <c r="Q196">
        <v>86</v>
      </c>
      <c r="R196" t="s">
        <v>31</v>
      </c>
      <c r="S196" s="3">
        <v>40941</v>
      </c>
    </row>
    <row r="197" spans="1:19" x14ac:dyDescent="0.2">
      <c r="A197">
        <v>2162193</v>
      </c>
      <c r="B197" t="s">
        <v>295</v>
      </c>
      <c r="C197" t="s">
        <v>295</v>
      </c>
      <c r="D197" t="s">
        <v>295</v>
      </c>
      <c r="E197">
        <v>-33.848500000000001</v>
      </c>
      <c r="F197">
        <v>151.18459999999999</v>
      </c>
      <c r="G197" t="s">
        <v>262</v>
      </c>
      <c r="H197" t="s">
        <v>263</v>
      </c>
      <c r="I197" t="s">
        <v>30</v>
      </c>
      <c r="K197">
        <v>2</v>
      </c>
      <c r="O197">
        <v>0</v>
      </c>
      <c r="Q197">
        <v>1</v>
      </c>
      <c r="R197" t="s">
        <v>31</v>
      </c>
      <c r="S197" s="3">
        <v>40941</v>
      </c>
    </row>
    <row r="198" spans="1:19" x14ac:dyDescent="0.2">
      <c r="A198">
        <v>2162327</v>
      </c>
      <c r="B198" t="s">
        <v>296</v>
      </c>
      <c r="C198" t="s">
        <v>296</v>
      </c>
      <c r="D198" t="s">
        <v>296</v>
      </c>
      <c r="E198">
        <v>-33.581800000000001</v>
      </c>
      <c r="F198">
        <v>151.2012</v>
      </c>
      <c r="G198" t="s">
        <v>262</v>
      </c>
      <c r="H198" t="s">
        <v>263</v>
      </c>
      <c r="I198" t="s">
        <v>30</v>
      </c>
      <c r="K198">
        <v>2</v>
      </c>
      <c r="O198">
        <v>0</v>
      </c>
      <c r="Q198">
        <v>201</v>
      </c>
      <c r="R198" t="s">
        <v>31</v>
      </c>
      <c r="S198" s="3">
        <v>40941</v>
      </c>
    </row>
    <row r="199" spans="1:19" x14ac:dyDescent="0.2">
      <c r="A199">
        <v>2162620</v>
      </c>
      <c r="B199" t="s">
        <v>297</v>
      </c>
      <c r="C199" t="s">
        <v>297</v>
      </c>
      <c r="D199" t="s">
        <v>298</v>
      </c>
      <c r="E199">
        <v>-33.86168</v>
      </c>
      <c r="F199">
        <v>151.15634</v>
      </c>
      <c r="G199" t="s">
        <v>262</v>
      </c>
      <c r="H199" t="s">
        <v>263</v>
      </c>
      <c r="I199" t="s">
        <v>30</v>
      </c>
      <c r="J199" t="s">
        <v>30</v>
      </c>
      <c r="K199">
        <v>2</v>
      </c>
      <c r="O199">
        <v>0</v>
      </c>
      <c r="Q199">
        <v>1</v>
      </c>
      <c r="R199" t="s">
        <v>31</v>
      </c>
      <c r="S199" s="3">
        <v>41815</v>
      </c>
    </row>
    <row r="200" spans="1:19" x14ac:dyDescent="0.2">
      <c r="A200">
        <v>2164130</v>
      </c>
      <c r="B200" t="s">
        <v>299</v>
      </c>
      <c r="C200" t="s">
        <v>299</v>
      </c>
      <c r="D200" t="s">
        <v>299</v>
      </c>
      <c r="E200">
        <v>-34.048499999999997</v>
      </c>
      <c r="F200">
        <v>151.10120000000001</v>
      </c>
      <c r="G200" t="s">
        <v>262</v>
      </c>
      <c r="H200" t="s">
        <v>263</v>
      </c>
      <c r="I200" t="s">
        <v>30</v>
      </c>
      <c r="K200">
        <v>2</v>
      </c>
      <c r="O200">
        <v>0</v>
      </c>
      <c r="Q200">
        <v>47</v>
      </c>
      <c r="R200" t="s">
        <v>31</v>
      </c>
      <c r="S200" s="3">
        <v>40941</v>
      </c>
    </row>
    <row r="201" spans="1:19" x14ac:dyDescent="0.2">
      <c r="A201">
        <v>2166191</v>
      </c>
      <c r="B201" t="s">
        <v>300</v>
      </c>
      <c r="C201" t="s">
        <v>300</v>
      </c>
      <c r="D201" t="s">
        <v>300</v>
      </c>
      <c r="E201">
        <v>-33.490200000000002</v>
      </c>
      <c r="F201">
        <v>151.19290000000001</v>
      </c>
      <c r="G201" t="s">
        <v>262</v>
      </c>
      <c r="H201" t="s">
        <v>263</v>
      </c>
      <c r="I201" t="s">
        <v>30</v>
      </c>
      <c r="K201">
        <v>2</v>
      </c>
      <c r="O201">
        <v>0</v>
      </c>
      <c r="Q201">
        <v>20</v>
      </c>
      <c r="R201" t="s">
        <v>31</v>
      </c>
      <c r="S201" s="3">
        <v>40941</v>
      </c>
    </row>
    <row r="202" spans="1:19" x14ac:dyDescent="0.2">
      <c r="A202">
        <v>2166434</v>
      </c>
      <c r="B202" t="s">
        <v>301</v>
      </c>
      <c r="C202" t="s">
        <v>301</v>
      </c>
      <c r="D202" t="s">
        <v>301</v>
      </c>
      <c r="E202">
        <v>-33.581800000000001</v>
      </c>
      <c r="F202">
        <v>151.28460999999999</v>
      </c>
      <c r="G202" t="s">
        <v>262</v>
      </c>
      <c r="H202" t="s">
        <v>263</v>
      </c>
      <c r="I202" t="s">
        <v>30</v>
      </c>
      <c r="K202">
        <v>2</v>
      </c>
      <c r="O202">
        <v>0</v>
      </c>
      <c r="Q202">
        <v>148</v>
      </c>
      <c r="R202" t="s">
        <v>31</v>
      </c>
      <c r="S202" s="3">
        <v>40941</v>
      </c>
    </row>
    <row r="203" spans="1:19" x14ac:dyDescent="0.2">
      <c r="A203">
        <v>2166855</v>
      </c>
      <c r="B203" t="s">
        <v>302</v>
      </c>
      <c r="C203" t="s">
        <v>302</v>
      </c>
      <c r="E203">
        <v>-33.861440000000002</v>
      </c>
      <c r="F203">
        <v>151.21874</v>
      </c>
      <c r="G203" t="s">
        <v>262</v>
      </c>
      <c r="H203" t="s">
        <v>263</v>
      </c>
      <c r="I203" t="s">
        <v>30</v>
      </c>
      <c r="K203">
        <v>2</v>
      </c>
      <c r="O203">
        <v>0</v>
      </c>
      <c r="Q203">
        <v>-9999</v>
      </c>
      <c r="R203" t="s">
        <v>31</v>
      </c>
      <c r="S203" s="3">
        <v>38931</v>
      </c>
    </row>
    <row r="204" spans="1:19" x14ac:dyDescent="0.2">
      <c r="A204">
        <v>2168522</v>
      </c>
      <c r="B204" t="s">
        <v>303</v>
      </c>
      <c r="C204" t="s">
        <v>303</v>
      </c>
      <c r="D204" t="s">
        <v>303</v>
      </c>
      <c r="E204">
        <v>-33.87079</v>
      </c>
      <c r="F204">
        <v>151.24337</v>
      </c>
      <c r="G204" t="s">
        <v>262</v>
      </c>
      <c r="H204" t="s">
        <v>263</v>
      </c>
      <c r="I204" t="s">
        <v>30</v>
      </c>
      <c r="K204">
        <v>2</v>
      </c>
      <c r="O204">
        <v>0</v>
      </c>
      <c r="Q204">
        <v>-9999</v>
      </c>
      <c r="R204" t="s">
        <v>31</v>
      </c>
      <c r="S204" s="3">
        <v>41650</v>
      </c>
    </row>
    <row r="205" spans="1:19" x14ac:dyDescent="0.2">
      <c r="A205">
        <v>2171079</v>
      </c>
      <c r="B205" t="s">
        <v>304</v>
      </c>
      <c r="C205" t="s">
        <v>304</v>
      </c>
      <c r="D205" t="s">
        <v>304</v>
      </c>
      <c r="E205">
        <v>-33.523499999999999</v>
      </c>
      <c r="F205">
        <v>151.22620000000001</v>
      </c>
      <c r="G205" t="s">
        <v>262</v>
      </c>
      <c r="H205" t="s">
        <v>263</v>
      </c>
      <c r="I205" t="s">
        <v>30</v>
      </c>
      <c r="K205">
        <v>2</v>
      </c>
      <c r="O205">
        <v>0</v>
      </c>
      <c r="Q205">
        <v>90</v>
      </c>
      <c r="R205" t="s">
        <v>31</v>
      </c>
      <c r="S205" s="3">
        <v>40941</v>
      </c>
    </row>
    <row r="206" spans="1:19" x14ac:dyDescent="0.2">
      <c r="A206">
        <v>2171215</v>
      </c>
      <c r="B206" t="s">
        <v>305</v>
      </c>
      <c r="C206" t="s">
        <v>305</v>
      </c>
      <c r="E206">
        <v>-33.541350000000001</v>
      </c>
      <c r="F206">
        <v>151.13028</v>
      </c>
      <c r="G206" t="s">
        <v>262</v>
      </c>
      <c r="H206" t="s">
        <v>263</v>
      </c>
      <c r="I206" t="s">
        <v>30</v>
      </c>
      <c r="K206">
        <v>2</v>
      </c>
      <c r="O206">
        <v>0</v>
      </c>
      <c r="Q206">
        <v>6</v>
      </c>
      <c r="R206" t="s">
        <v>31</v>
      </c>
      <c r="S206" s="3">
        <v>41737</v>
      </c>
    </row>
    <row r="207" spans="1:19" x14ac:dyDescent="0.2">
      <c r="A207">
        <v>2171222</v>
      </c>
      <c r="B207" t="s">
        <v>306</v>
      </c>
      <c r="C207" t="s">
        <v>306</v>
      </c>
      <c r="D207" t="s">
        <v>306</v>
      </c>
      <c r="E207">
        <v>-33.598500000000001</v>
      </c>
      <c r="F207">
        <v>151.30118999999999</v>
      </c>
      <c r="G207" t="s">
        <v>262</v>
      </c>
      <c r="H207" t="s">
        <v>263</v>
      </c>
      <c r="I207" t="s">
        <v>30</v>
      </c>
      <c r="K207">
        <v>2</v>
      </c>
      <c r="O207">
        <v>0</v>
      </c>
      <c r="Q207">
        <v>-9999</v>
      </c>
      <c r="R207" t="s">
        <v>31</v>
      </c>
      <c r="S207" s="3">
        <v>40941</v>
      </c>
    </row>
    <row r="208" spans="1:19" x14ac:dyDescent="0.2">
      <c r="A208">
        <v>2171567</v>
      </c>
      <c r="B208" t="s">
        <v>307</v>
      </c>
      <c r="C208" t="s">
        <v>307</v>
      </c>
      <c r="D208" t="s">
        <v>307</v>
      </c>
      <c r="E208">
        <v>-33.840350000000001</v>
      </c>
      <c r="F208">
        <v>151.25367</v>
      </c>
      <c r="G208" t="s">
        <v>262</v>
      </c>
      <c r="H208" t="s">
        <v>263</v>
      </c>
      <c r="I208" t="s">
        <v>30</v>
      </c>
      <c r="K208">
        <v>2</v>
      </c>
      <c r="O208">
        <v>0</v>
      </c>
      <c r="Q208">
        <v>1</v>
      </c>
      <c r="R208" t="s">
        <v>31</v>
      </c>
      <c r="S208" s="3">
        <v>42128</v>
      </c>
    </row>
    <row r="209" spans="1:19" x14ac:dyDescent="0.2">
      <c r="A209">
        <v>2172332</v>
      </c>
      <c r="B209" t="s">
        <v>308</v>
      </c>
      <c r="C209" t="s">
        <v>308</v>
      </c>
      <c r="D209" t="s">
        <v>309</v>
      </c>
      <c r="E209">
        <v>-33.615200000000002</v>
      </c>
      <c r="F209">
        <v>151.31790000000001</v>
      </c>
      <c r="G209" t="s">
        <v>262</v>
      </c>
      <c r="H209" t="s">
        <v>263</v>
      </c>
      <c r="I209" t="s">
        <v>30</v>
      </c>
      <c r="K209">
        <v>2</v>
      </c>
      <c r="O209">
        <v>0</v>
      </c>
      <c r="Q209">
        <v>11</v>
      </c>
      <c r="R209" t="s">
        <v>31</v>
      </c>
      <c r="S209" s="3">
        <v>40941</v>
      </c>
    </row>
    <row r="210" spans="1:19" x14ac:dyDescent="0.2">
      <c r="A210">
        <v>2172785</v>
      </c>
      <c r="B210" t="s">
        <v>310</v>
      </c>
      <c r="C210" t="s">
        <v>310</v>
      </c>
      <c r="D210" t="s">
        <v>310</v>
      </c>
      <c r="E210">
        <v>-33.581800000000001</v>
      </c>
      <c r="F210">
        <v>151.10120000000001</v>
      </c>
      <c r="G210" t="s">
        <v>262</v>
      </c>
      <c r="H210" t="s">
        <v>263</v>
      </c>
      <c r="I210" t="s">
        <v>30</v>
      </c>
      <c r="K210">
        <v>2</v>
      </c>
      <c r="O210">
        <v>0</v>
      </c>
      <c r="Q210">
        <v>52</v>
      </c>
      <c r="R210" t="s">
        <v>31</v>
      </c>
      <c r="S210" s="3">
        <v>40941</v>
      </c>
    </row>
    <row r="211" spans="1:19" x14ac:dyDescent="0.2">
      <c r="A211">
        <v>2173923</v>
      </c>
      <c r="B211" t="s">
        <v>311</v>
      </c>
      <c r="C211" t="s">
        <v>311</v>
      </c>
      <c r="D211" t="s">
        <v>311</v>
      </c>
      <c r="E211">
        <v>-33.546280000000003</v>
      </c>
      <c r="F211">
        <v>151.33278999999999</v>
      </c>
      <c r="G211" t="s">
        <v>262</v>
      </c>
      <c r="H211" t="s">
        <v>263</v>
      </c>
      <c r="I211" t="s">
        <v>30</v>
      </c>
      <c r="K211">
        <v>2</v>
      </c>
      <c r="O211">
        <v>0</v>
      </c>
      <c r="Q211">
        <v>-9999</v>
      </c>
      <c r="R211" t="s">
        <v>31</v>
      </c>
      <c r="S211" s="3">
        <v>42314</v>
      </c>
    </row>
    <row r="212" spans="1:19" x14ac:dyDescent="0.2">
      <c r="A212">
        <v>2173995</v>
      </c>
      <c r="B212" t="s">
        <v>312</v>
      </c>
      <c r="C212" t="s">
        <v>312</v>
      </c>
      <c r="D212" t="s">
        <v>312</v>
      </c>
      <c r="E212">
        <v>-33.552289999999999</v>
      </c>
      <c r="F212">
        <v>151.27422999999999</v>
      </c>
      <c r="G212" t="s">
        <v>262</v>
      </c>
      <c r="H212" t="s">
        <v>263</v>
      </c>
      <c r="I212" t="s">
        <v>30</v>
      </c>
      <c r="K212">
        <v>2</v>
      </c>
      <c r="O212">
        <v>0</v>
      </c>
      <c r="Q212">
        <v>95</v>
      </c>
      <c r="R212" t="s">
        <v>31</v>
      </c>
      <c r="S212" s="3">
        <v>42464</v>
      </c>
    </row>
    <row r="213" spans="1:19" x14ac:dyDescent="0.2">
      <c r="A213">
        <v>2173997</v>
      </c>
      <c r="B213" t="s">
        <v>313</v>
      </c>
      <c r="C213" t="s">
        <v>313</v>
      </c>
      <c r="D213" t="s">
        <v>313</v>
      </c>
      <c r="E213">
        <v>-33.466670000000001</v>
      </c>
      <c r="F213">
        <v>151.33332999999999</v>
      </c>
      <c r="G213" t="s">
        <v>262</v>
      </c>
      <c r="H213" t="s">
        <v>263</v>
      </c>
      <c r="I213" t="s">
        <v>30</v>
      </c>
      <c r="K213">
        <v>2</v>
      </c>
      <c r="O213">
        <v>0</v>
      </c>
      <c r="Q213">
        <v>-9999</v>
      </c>
      <c r="R213" t="s">
        <v>31</v>
      </c>
      <c r="S213" s="3">
        <v>40926</v>
      </c>
    </row>
    <row r="214" spans="1:19" x14ac:dyDescent="0.2">
      <c r="A214">
        <v>2174562</v>
      </c>
      <c r="B214" t="s">
        <v>314</v>
      </c>
      <c r="C214" t="s">
        <v>314</v>
      </c>
      <c r="D214" t="s">
        <v>315</v>
      </c>
      <c r="E214">
        <v>-33.986890000000002</v>
      </c>
      <c r="F214">
        <v>151.16526999999999</v>
      </c>
      <c r="G214" t="s">
        <v>262</v>
      </c>
      <c r="H214" t="s">
        <v>263</v>
      </c>
      <c r="I214" t="s">
        <v>30</v>
      </c>
      <c r="K214">
        <v>2</v>
      </c>
      <c r="L214">
        <v>17150</v>
      </c>
      <c r="O214">
        <v>0</v>
      </c>
      <c r="Q214">
        <v>-9999</v>
      </c>
      <c r="R214" t="s">
        <v>31</v>
      </c>
      <c r="S214" s="3">
        <v>42152</v>
      </c>
    </row>
    <row r="215" spans="1:19" x14ac:dyDescent="0.2">
      <c r="A215">
        <v>2175393</v>
      </c>
      <c r="B215" t="s">
        <v>316</v>
      </c>
      <c r="C215" t="s">
        <v>316</v>
      </c>
      <c r="D215" t="s">
        <v>317</v>
      </c>
      <c r="E215">
        <v>-33.871589999999998</v>
      </c>
      <c r="F215">
        <v>151.18783999999999</v>
      </c>
      <c r="G215" t="s">
        <v>262</v>
      </c>
      <c r="H215" t="s">
        <v>263</v>
      </c>
      <c r="I215" t="s">
        <v>30</v>
      </c>
      <c r="K215">
        <v>2</v>
      </c>
      <c r="O215">
        <v>0</v>
      </c>
      <c r="Q215">
        <v>-9999</v>
      </c>
      <c r="R215" t="s">
        <v>31</v>
      </c>
      <c r="S215" s="3">
        <v>41650</v>
      </c>
    </row>
    <row r="216" spans="1:19" x14ac:dyDescent="0.2">
      <c r="A216">
        <v>2175938</v>
      </c>
      <c r="B216" t="s">
        <v>318</v>
      </c>
      <c r="C216" t="s">
        <v>318</v>
      </c>
      <c r="D216" t="s">
        <v>318</v>
      </c>
      <c r="E216">
        <v>-33.523499999999999</v>
      </c>
      <c r="F216">
        <v>151.2012</v>
      </c>
      <c r="G216" t="s">
        <v>262</v>
      </c>
      <c r="H216" t="s">
        <v>263</v>
      </c>
      <c r="I216" t="s">
        <v>30</v>
      </c>
      <c r="K216">
        <v>2</v>
      </c>
      <c r="O216">
        <v>0</v>
      </c>
      <c r="Q216">
        <v>13</v>
      </c>
      <c r="R216" t="s">
        <v>31</v>
      </c>
      <c r="S216" s="3">
        <v>40941</v>
      </c>
    </row>
    <row r="217" spans="1:19" x14ac:dyDescent="0.2">
      <c r="A217">
        <v>2176933</v>
      </c>
      <c r="B217" t="s">
        <v>319</v>
      </c>
      <c r="C217" t="s">
        <v>319</v>
      </c>
      <c r="D217" t="s">
        <v>319</v>
      </c>
      <c r="E217">
        <v>-33.781799999999997</v>
      </c>
      <c r="F217">
        <v>151.21789999999999</v>
      </c>
      <c r="G217" t="s">
        <v>262</v>
      </c>
      <c r="H217" t="s">
        <v>263</v>
      </c>
      <c r="I217" t="s">
        <v>30</v>
      </c>
      <c r="K217">
        <v>2</v>
      </c>
      <c r="O217">
        <v>0</v>
      </c>
      <c r="Q217">
        <v>30</v>
      </c>
      <c r="R217" t="s">
        <v>31</v>
      </c>
      <c r="S217" s="3">
        <v>40941</v>
      </c>
    </row>
    <row r="218" spans="1:19" x14ac:dyDescent="0.2">
      <c r="A218">
        <v>2177060</v>
      </c>
      <c r="B218" t="s">
        <v>320</v>
      </c>
      <c r="C218" t="s">
        <v>320</v>
      </c>
      <c r="D218" t="s">
        <v>320</v>
      </c>
      <c r="E218">
        <v>-33.831800000000001</v>
      </c>
      <c r="F218">
        <v>151.18459999999999</v>
      </c>
      <c r="G218" t="s">
        <v>262</v>
      </c>
      <c r="H218" t="s">
        <v>263</v>
      </c>
      <c r="I218" t="s">
        <v>30</v>
      </c>
      <c r="K218">
        <v>2</v>
      </c>
      <c r="O218">
        <v>0</v>
      </c>
      <c r="Q218">
        <v>53</v>
      </c>
      <c r="R218" t="s">
        <v>31</v>
      </c>
      <c r="S218" s="3">
        <v>40941</v>
      </c>
    </row>
    <row r="219" spans="1:19" x14ac:dyDescent="0.2">
      <c r="A219">
        <v>2177533</v>
      </c>
      <c r="B219" t="s">
        <v>321</v>
      </c>
      <c r="C219" t="s">
        <v>321</v>
      </c>
      <c r="D219" t="s">
        <v>321</v>
      </c>
      <c r="E219">
        <v>-33.848500000000001</v>
      </c>
      <c r="F219">
        <v>151.2346</v>
      </c>
      <c r="G219" t="s">
        <v>262</v>
      </c>
      <c r="H219" t="s">
        <v>263</v>
      </c>
      <c r="I219" t="s">
        <v>30</v>
      </c>
      <c r="K219">
        <v>2</v>
      </c>
      <c r="O219">
        <v>0</v>
      </c>
      <c r="Q219">
        <v>1</v>
      </c>
      <c r="R219" t="s">
        <v>31</v>
      </c>
      <c r="S219" s="3">
        <v>40941</v>
      </c>
    </row>
    <row r="220" spans="1:19" x14ac:dyDescent="0.2">
      <c r="A220">
        <v>2177795</v>
      </c>
      <c r="B220" t="s">
        <v>322</v>
      </c>
      <c r="C220" t="s">
        <v>322</v>
      </c>
      <c r="E220">
        <v>-33.65</v>
      </c>
      <c r="F220">
        <v>151.15</v>
      </c>
      <c r="G220" t="s">
        <v>262</v>
      </c>
      <c r="H220" t="s">
        <v>263</v>
      </c>
      <c r="I220" t="s">
        <v>30</v>
      </c>
      <c r="K220">
        <v>2</v>
      </c>
      <c r="O220">
        <v>0</v>
      </c>
      <c r="Q220">
        <v>114</v>
      </c>
      <c r="R220" t="s">
        <v>31</v>
      </c>
      <c r="S220" s="3">
        <v>34333</v>
      </c>
    </row>
    <row r="221" spans="1:19" x14ac:dyDescent="0.2">
      <c r="A221">
        <v>2177950</v>
      </c>
      <c r="B221" t="s">
        <v>323</v>
      </c>
      <c r="C221" t="s">
        <v>323</v>
      </c>
      <c r="D221" t="s">
        <v>323</v>
      </c>
      <c r="E221">
        <v>-33.598500000000001</v>
      </c>
      <c r="F221">
        <v>151.25120000000001</v>
      </c>
      <c r="G221" t="s">
        <v>262</v>
      </c>
      <c r="H221" t="s">
        <v>263</v>
      </c>
      <c r="I221" t="s">
        <v>30</v>
      </c>
      <c r="K221">
        <v>2</v>
      </c>
      <c r="O221">
        <v>0</v>
      </c>
      <c r="Q221">
        <v>13</v>
      </c>
      <c r="R221" t="s">
        <v>31</v>
      </c>
      <c r="S221" s="3">
        <v>40941</v>
      </c>
    </row>
    <row r="222" spans="1:19" x14ac:dyDescent="0.2">
      <c r="A222">
        <v>2205610</v>
      </c>
      <c r="B222" t="s">
        <v>324</v>
      </c>
      <c r="C222" t="s">
        <v>324</v>
      </c>
      <c r="D222" t="s">
        <v>324</v>
      </c>
      <c r="E222">
        <v>-33.798499999999997</v>
      </c>
      <c r="F222">
        <v>151.28460999999999</v>
      </c>
      <c r="G222" t="s">
        <v>262</v>
      </c>
      <c r="H222" t="s">
        <v>263</v>
      </c>
      <c r="I222" t="s">
        <v>30</v>
      </c>
      <c r="K222">
        <v>2</v>
      </c>
      <c r="O222">
        <v>0</v>
      </c>
      <c r="Q222">
        <v>12</v>
      </c>
      <c r="R222" t="s">
        <v>31</v>
      </c>
      <c r="S222" s="3">
        <v>40941</v>
      </c>
    </row>
    <row r="223" spans="1:19" x14ac:dyDescent="0.2">
      <c r="A223">
        <v>2205617</v>
      </c>
      <c r="B223" t="s">
        <v>325</v>
      </c>
      <c r="C223" t="s">
        <v>325</v>
      </c>
      <c r="D223" t="s">
        <v>325</v>
      </c>
      <c r="E223">
        <v>-33.898499999999999</v>
      </c>
      <c r="F223">
        <v>151.27619999999999</v>
      </c>
      <c r="G223" t="s">
        <v>262</v>
      </c>
      <c r="H223" t="s">
        <v>263</v>
      </c>
      <c r="I223" t="s">
        <v>30</v>
      </c>
      <c r="K223">
        <v>2</v>
      </c>
      <c r="O223">
        <v>0</v>
      </c>
      <c r="Q223">
        <v>15</v>
      </c>
      <c r="R223" t="s">
        <v>31</v>
      </c>
      <c r="S223" s="3">
        <v>40941</v>
      </c>
    </row>
    <row r="224" spans="1:19" x14ac:dyDescent="0.2">
      <c r="A224">
        <v>2205647</v>
      </c>
      <c r="B224" t="s">
        <v>326</v>
      </c>
      <c r="C224" t="s">
        <v>326</v>
      </c>
      <c r="D224" t="s">
        <v>326</v>
      </c>
      <c r="E224">
        <v>-34.048499999999997</v>
      </c>
      <c r="F224">
        <v>151.16789</v>
      </c>
      <c r="G224" t="s">
        <v>262</v>
      </c>
      <c r="H224" t="s">
        <v>263</v>
      </c>
      <c r="I224" t="s">
        <v>30</v>
      </c>
      <c r="K224">
        <v>2</v>
      </c>
      <c r="O224">
        <v>0</v>
      </c>
      <c r="Q224">
        <v>-9999</v>
      </c>
      <c r="R224" t="s">
        <v>31</v>
      </c>
      <c r="S224" s="3">
        <v>40941</v>
      </c>
    </row>
    <row r="225" spans="1:19" x14ac:dyDescent="0.2">
      <c r="A225">
        <v>2205848</v>
      </c>
      <c r="B225" t="s">
        <v>327</v>
      </c>
      <c r="C225" t="s">
        <v>327</v>
      </c>
      <c r="D225" t="s">
        <v>327</v>
      </c>
      <c r="E225">
        <v>-34.048499999999997</v>
      </c>
      <c r="F225">
        <v>151.10120000000001</v>
      </c>
      <c r="G225" t="s">
        <v>262</v>
      </c>
      <c r="H225" t="s">
        <v>263</v>
      </c>
      <c r="I225" t="s">
        <v>30</v>
      </c>
      <c r="K225">
        <v>2</v>
      </c>
      <c r="O225">
        <v>0</v>
      </c>
      <c r="Q225">
        <v>47</v>
      </c>
      <c r="R225" t="s">
        <v>31</v>
      </c>
      <c r="S225" s="3">
        <v>40941</v>
      </c>
    </row>
    <row r="226" spans="1:19" x14ac:dyDescent="0.2">
      <c r="A226">
        <v>2205860</v>
      </c>
      <c r="B226" t="s">
        <v>328</v>
      </c>
      <c r="C226" t="s">
        <v>328</v>
      </c>
      <c r="D226" t="s">
        <v>328</v>
      </c>
      <c r="E226">
        <v>-34.066670000000002</v>
      </c>
      <c r="F226">
        <v>151.11667</v>
      </c>
      <c r="G226" t="s">
        <v>262</v>
      </c>
      <c r="H226" t="s">
        <v>263</v>
      </c>
      <c r="I226" t="s">
        <v>30</v>
      </c>
      <c r="K226">
        <v>2</v>
      </c>
      <c r="O226">
        <v>0</v>
      </c>
      <c r="Q226">
        <v>34</v>
      </c>
      <c r="R226" t="s">
        <v>31</v>
      </c>
      <c r="S226" s="3">
        <v>40927</v>
      </c>
    </row>
    <row r="227" spans="1:19" x14ac:dyDescent="0.2">
      <c r="A227">
        <v>2205861</v>
      </c>
      <c r="B227" t="s">
        <v>329</v>
      </c>
      <c r="C227" t="s">
        <v>329</v>
      </c>
      <c r="D227" t="s">
        <v>329</v>
      </c>
      <c r="E227">
        <v>-34.065199999999997</v>
      </c>
      <c r="F227">
        <v>151.13460000000001</v>
      </c>
      <c r="G227" t="s">
        <v>262</v>
      </c>
      <c r="H227" t="s">
        <v>263</v>
      </c>
      <c r="I227" t="s">
        <v>30</v>
      </c>
      <c r="K227">
        <v>2</v>
      </c>
      <c r="O227">
        <v>0</v>
      </c>
      <c r="Q227">
        <v>3</v>
      </c>
      <c r="R227" t="s">
        <v>31</v>
      </c>
      <c r="S227" s="3">
        <v>40941</v>
      </c>
    </row>
    <row r="228" spans="1:19" x14ac:dyDescent="0.2">
      <c r="A228">
        <v>2205863</v>
      </c>
      <c r="B228" t="s">
        <v>330</v>
      </c>
      <c r="C228" t="s">
        <v>330</v>
      </c>
      <c r="D228" t="s">
        <v>331</v>
      </c>
      <c r="E228">
        <v>-34.081800000000001</v>
      </c>
      <c r="F228">
        <v>151.13460000000001</v>
      </c>
      <c r="G228" t="s">
        <v>262</v>
      </c>
      <c r="H228" t="s">
        <v>263</v>
      </c>
      <c r="I228" t="s">
        <v>30</v>
      </c>
      <c r="K228">
        <v>2</v>
      </c>
      <c r="O228">
        <v>0</v>
      </c>
      <c r="Q228">
        <v>-1</v>
      </c>
      <c r="R228" t="s">
        <v>31</v>
      </c>
      <c r="S228" s="3">
        <v>40941</v>
      </c>
    </row>
    <row r="229" spans="1:19" x14ac:dyDescent="0.2">
      <c r="A229">
        <v>2205864</v>
      </c>
      <c r="B229" t="s">
        <v>332</v>
      </c>
      <c r="C229" t="s">
        <v>332</v>
      </c>
      <c r="D229" t="s">
        <v>332</v>
      </c>
      <c r="E229">
        <v>-34.06532</v>
      </c>
      <c r="F229">
        <v>151.14376999999999</v>
      </c>
      <c r="G229" t="s">
        <v>262</v>
      </c>
      <c r="H229" t="s">
        <v>263</v>
      </c>
      <c r="I229" t="s">
        <v>30</v>
      </c>
      <c r="K229">
        <v>2</v>
      </c>
      <c r="L229">
        <v>17200</v>
      </c>
      <c r="O229">
        <v>0</v>
      </c>
      <c r="Q229">
        <v>1</v>
      </c>
      <c r="R229" t="s">
        <v>31</v>
      </c>
      <c r="S229" s="3">
        <v>42444</v>
      </c>
    </row>
    <row r="230" spans="1:19" x14ac:dyDescent="0.2">
      <c r="A230">
        <v>2205869</v>
      </c>
      <c r="B230" t="s">
        <v>333</v>
      </c>
      <c r="C230" t="s">
        <v>333</v>
      </c>
      <c r="D230" t="s">
        <v>333</v>
      </c>
      <c r="E230">
        <v>-34.081510000000002</v>
      </c>
      <c r="F230">
        <v>151.15042</v>
      </c>
      <c r="G230" t="s">
        <v>262</v>
      </c>
      <c r="H230" t="s">
        <v>263</v>
      </c>
      <c r="I230" t="s">
        <v>30</v>
      </c>
      <c r="K230">
        <v>2</v>
      </c>
      <c r="L230">
        <v>17150</v>
      </c>
      <c r="O230">
        <v>0</v>
      </c>
      <c r="Q230">
        <v>-9999</v>
      </c>
      <c r="R230" t="s">
        <v>31</v>
      </c>
      <c r="S230" s="3">
        <v>42422</v>
      </c>
    </row>
    <row r="231" spans="1:19" x14ac:dyDescent="0.2">
      <c r="A231">
        <v>2205874</v>
      </c>
      <c r="B231" t="s">
        <v>326</v>
      </c>
      <c r="C231" t="s">
        <v>326</v>
      </c>
      <c r="D231" t="s">
        <v>326</v>
      </c>
      <c r="E231">
        <v>-34.049999999999997</v>
      </c>
      <c r="F231">
        <v>151.16667000000001</v>
      </c>
      <c r="G231" t="s">
        <v>262</v>
      </c>
      <c r="H231" t="s">
        <v>263</v>
      </c>
      <c r="I231" t="s">
        <v>30</v>
      </c>
      <c r="K231">
        <v>2</v>
      </c>
      <c r="O231">
        <v>0</v>
      </c>
      <c r="Q231">
        <v>-9999</v>
      </c>
      <c r="R231" t="s">
        <v>31</v>
      </c>
      <c r="S231" s="3">
        <v>40927</v>
      </c>
    </row>
    <row r="232" spans="1:19" x14ac:dyDescent="0.2">
      <c r="A232">
        <v>2205877</v>
      </c>
      <c r="B232" t="s">
        <v>334</v>
      </c>
      <c r="C232" t="s">
        <v>334</v>
      </c>
      <c r="D232" t="s">
        <v>334</v>
      </c>
      <c r="E232">
        <v>-34.031799999999997</v>
      </c>
      <c r="F232">
        <v>151.15119999999999</v>
      </c>
      <c r="G232" t="s">
        <v>262</v>
      </c>
      <c r="H232" t="s">
        <v>263</v>
      </c>
      <c r="I232" t="s">
        <v>30</v>
      </c>
      <c r="K232">
        <v>2</v>
      </c>
      <c r="O232">
        <v>0</v>
      </c>
      <c r="Q232">
        <v>1</v>
      </c>
      <c r="R232" t="s">
        <v>31</v>
      </c>
      <c r="S232" s="3">
        <v>40941</v>
      </c>
    </row>
    <row r="233" spans="1:19" x14ac:dyDescent="0.2">
      <c r="A233">
        <v>2205883</v>
      </c>
      <c r="B233" t="s">
        <v>335</v>
      </c>
      <c r="C233" t="s">
        <v>335</v>
      </c>
      <c r="D233" t="s">
        <v>335</v>
      </c>
      <c r="E233">
        <v>-33.9985</v>
      </c>
      <c r="F233">
        <v>151.15119999999999</v>
      </c>
      <c r="G233" t="s">
        <v>262</v>
      </c>
      <c r="H233" t="s">
        <v>263</v>
      </c>
      <c r="I233" t="s">
        <v>30</v>
      </c>
      <c r="K233">
        <v>2</v>
      </c>
      <c r="O233">
        <v>0</v>
      </c>
      <c r="Q233">
        <v>-9999</v>
      </c>
      <c r="R233" t="s">
        <v>31</v>
      </c>
      <c r="S233" s="3">
        <v>40941</v>
      </c>
    </row>
    <row r="234" spans="1:19" x14ac:dyDescent="0.2">
      <c r="A234">
        <v>2205896</v>
      </c>
      <c r="B234" t="s">
        <v>336</v>
      </c>
      <c r="C234" t="s">
        <v>336</v>
      </c>
      <c r="D234" t="s">
        <v>336</v>
      </c>
      <c r="E234">
        <v>-34.0152</v>
      </c>
      <c r="F234">
        <v>151.18459999999999</v>
      </c>
      <c r="G234" t="s">
        <v>262</v>
      </c>
      <c r="H234" t="s">
        <v>263</v>
      </c>
      <c r="I234" t="s">
        <v>30</v>
      </c>
      <c r="K234">
        <v>2</v>
      </c>
      <c r="O234">
        <v>0</v>
      </c>
      <c r="Q234">
        <v>-9999</v>
      </c>
      <c r="R234" t="s">
        <v>31</v>
      </c>
      <c r="S234" s="3">
        <v>40941</v>
      </c>
    </row>
    <row r="235" spans="1:19" x14ac:dyDescent="0.2">
      <c r="A235">
        <v>2205897</v>
      </c>
      <c r="B235" t="s">
        <v>337</v>
      </c>
      <c r="C235" t="s">
        <v>337</v>
      </c>
      <c r="D235" t="s">
        <v>337</v>
      </c>
      <c r="E235">
        <v>-34.017310000000002</v>
      </c>
      <c r="F235">
        <v>151.1728</v>
      </c>
      <c r="G235" t="s">
        <v>262</v>
      </c>
      <c r="H235" t="s">
        <v>263</v>
      </c>
      <c r="I235" t="s">
        <v>30</v>
      </c>
      <c r="K235">
        <v>2</v>
      </c>
      <c r="O235">
        <v>0</v>
      </c>
      <c r="Q235">
        <v>-9999</v>
      </c>
      <c r="R235" t="s">
        <v>31</v>
      </c>
      <c r="S235" s="3">
        <v>42827</v>
      </c>
    </row>
    <row r="236" spans="1:19" x14ac:dyDescent="0.2">
      <c r="A236">
        <v>2205901</v>
      </c>
      <c r="B236" t="s">
        <v>338</v>
      </c>
      <c r="C236" t="s">
        <v>338</v>
      </c>
      <c r="D236" t="s">
        <v>338</v>
      </c>
      <c r="E236">
        <v>-33.992620000000002</v>
      </c>
      <c r="F236">
        <v>151.23586</v>
      </c>
      <c r="G236" t="s">
        <v>262</v>
      </c>
      <c r="H236" t="s">
        <v>263</v>
      </c>
      <c r="I236" t="s">
        <v>30</v>
      </c>
      <c r="K236">
        <v>2</v>
      </c>
      <c r="O236">
        <v>0</v>
      </c>
      <c r="Q236">
        <v>1</v>
      </c>
      <c r="R236" t="s">
        <v>31</v>
      </c>
      <c r="S236" s="3">
        <v>41886</v>
      </c>
    </row>
    <row r="237" spans="1:19" x14ac:dyDescent="0.2">
      <c r="A237">
        <v>2205906</v>
      </c>
      <c r="B237" t="s">
        <v>339</v>
      </c>
      <c r="C237" t="s">
        <v>339</v>
      </c>
      <c r="D237" t="s">
        <v>339</v>
      </c>
      <c r="E237">
        <v>-33.980150000000002</v>
      </c>
      <c r="F237">
        <v>151.22082</v>
      </c>
      <c r="G237" t="s">
        <v>262</v>
      </c>
      <c r="H237" t="s">
        <v>263</v>
      </c>
      <c r="I237" t="s">
        <v>30</v>
      </c>
      <c r="K237">
        <v>2</v>
      </c>
      <c r="O237">
        <v>0</v>
      </c>
      <c r="Q237">
        <v>1</v>
      </c>
      <c r="R237" t="s">
        <v>31</v>
      </c>
      <c r="S237" s="3">
        <v>42152</v>
      </c>
    </row>
    <row r="238" spans="1:19" x14ac:dyDescent="0.2">
      <c r="A238">
        <v>2205908</v>
      </c>
      <c r="B238" t="s">
        <v>340</v>
      </c>
      <c r="C238" t="s">
        <v>340</v>
      </c>
      <c r="D238" t="s">
        <v>340</v>
      </c>
      <c r="E238">
        <v>-33.979239999999997</v>
      </c>
      <c r="F238">
        <v>151.25299000000001</v>
      </c>
      <c r="G238" t="s">
        <v>262</v>
      </c>
      <c r="H238" t="s">
        <v>263</v>
      </c>
      <c r="I238" t="s">
        <v>30</v>
      </c>
      <c r="K238">
        <v>2</v>
      </c>
      <c r="O238">
        <v>0</v>
      </c>
      <c r="Q238">
        <v>-9999</v>
      </c>
      <c r="R238" t="s">
        <v>31</v>
      </c>
      <c r="S238" s="3">
        <v>41886</v>
      </c>
    </row>
    <row r="239" spans="1:19" x14ac:dyDescent="0.2">
      <c r="A239">
        <v>2205913</v>
      </c>
      <c r="B239" t="s">
        <v>341</v>
      </c>
      <c r="C239" t="s">
        <v>341</v>
      </c>
      <c r="D239" t="s">
        <v>341</v>
      </c>
      <c r="E239">
        <v>-33.949590000000001</v>
      </c>
      <c r="F239">
        <v>151.25904</v>
      </c>
      <c r="G239" t="s">
        <v>262</v>
      </c>
      <c r="H239" t="s">
        <v>263</v>
      </c>
      <c r="I239" t="s">
        <v>30</v>
      </c>
      <c r="K239">
        <v>2</v>
      </c>
      <c r="O239">
        <v>0</v>
      </c>
      <c r="Q239">
        <v>-9999</v>
      </c>
      <c r="R239" t="s">
        <v>31</v>
      </c>
      <c r="S239" s="3">
        <v>41886</v>
      </c>
    </row>
    <row r="240" spans="1:19" x14ac:dyDescent="0.2">
      <c r="A240">
        <v>2205917</v>
      </c>
      <c r="B240" t="s">
        <v>342</v>
      </c>
      <c r="C240" t="s">
        <v>342</v>
      </c>
      <c r="D240" t="s">
        <v>342</v>
      </c>
      <c r="E240">
        <v>-33.9818</v>
      </c>
      <c r="F240">
        <v>151.11790999999999</v>
      </c>
      <c r="G240" t="s">
        <v>262</v>
      </c>
      <c r="H240" t="s">
        <v>263</v>
      </c>
      <c r="I240" t="s">
        <v>30</v>
      </c>
      <c r="K240">
        <v>2</v>
      </c>
      <c r="O240">
        <v>0</v>
      </c>
      <c r="Q240">
        <v>13</v>
      </c>
      <c r="R240" t="s">
        <v>31</v>
      </c>
      <c r="S240" s="3">
        <v>40941</v>
      </c>
    </row>
    <row r="241" spans="1:19" x14ac:dyDescent="0.2">
      <c r="A241">
        <v>2205918</v>
      </c>
      <c r="B241" t="s">
        <v>343</v>
      </c>
      <c r="C241" t="s">
        <v>343</v>
      </c>
      <c r="E241">
        <v>-34</v>
      </c>
      <c r="F241">
        <v>151.11667</v>
      </c>
      <c r="G241" t="s">
        <v>262</v>
      </c>
      <c r="H241" t="s">
        <v>263</v>
      </c>
      <c r="I241" t="s">
        <v>30</v>
      </c>
      <c r="K241">
        <v>2</v>
      </c>
      <c r="O241">
        <v>0</v>
      </c>
      <c r="Q241">
        <v>-9999</v>
      </c>
      <c r="R241" t="s">
        <v>31</v>
      </c>
      <c r="S241" s="3">
        <v>34682</v>
      </c>
    </row>
    <row r="242" spans="1:19" x14ac:dyDescent="0.2">
      <c r="A242">
        <v>2205922</v>
      </c>
      <c r="B242" t="s">
        <v>344</v>
      </c>
      <c r="C242" t="s">
        <v>344</v>
      </c>
      <c r="D242" t="s">
        <v>344</v>
      </c>
      <c r="E242">
        <v>-33.991599999999998</v>
      </c>
      <c r="F242">
        <v>151.10120000000001</v>
      </c>
      <c r="G242" t="s">
        <v>262</v>
      </c>
      <c r="H242" t="s">
        <v>263</v>
      </c>
      <c r="I242" t="s">
        <v>30</v>
      </c>
      <c r="K242">
        <v>2</v>
      </c>
      <c r="O242">
        <v>0</v>
      </c>
      <c r="Q242">
        <v>0</v>
      </c>
      <c r="R242" t="s">
        <v>31</v>
      </c>
      <c r="S242" s="3">
        <v>40941</v>
      </c>
    </row>
    <row r="243" spans="1:19" x14ac:dyDescent="0.2">
      <c r="A243">
        <v>2205927</v>
      </c>
      <c r="B243" t="s">
        <v>345</v>
      </c>
      <c r="C243" t="s">
        <v>345</v>
      </c>
      <c r="D243" t="s">
        <v>345</v>
      </c>
      <c r="E243">
        <v>-33.990200000000002</v>
      </c>
      <c r="F243">
        <v>151.08459999999999</v>
      </c>
      <c r="G243" t="s">
        <v>262</v>
      </c>
      <c r="H243" t="s">
        <v>263</v>
      </c>
      <c r="I243" t="s">
        <v>30</v>
      </c>
      <c r="K243">
        <v>2</v>
      </c>
      <c r="O243">
        <v>0</v>
      </c>
      <c r="Q243">
        <v>0</v>
      </c>
      <c r="R243" t="s">
        <v>31</v>
      </c>
      <c r="S243" s="3">
        <v>40941</v>
      </c>
    </row>
    <row r="244" spans="1:19" x14ac:dyDescent="0.2">
      <c r="A244">
        <v>2205938</v>
      </c>
      <c r="B244" t="s">
        <v>346</v>
      </c>
      <c r="C244" t="s">
        <v>346</v>
      </c>
      <c r="D244" t="s">
        <v>346</v>
      </c>
      <c r="E244">
        <v>-33.990200000000002</v>
      </c>
      <c r="F244">
        <v>151.06790000000001</v>
      </c>
      <c r="G244" t="s">
        <v>262</v>
      </c>
      <c r="H244" t="s">
        <v>263</v>
      </c>
      <c r="I244" t="s">
        <v>30</v>
      </c>
      <c r="K244">
        <v>2</v>
      </c>
      <c r="O244">
        <v>0</v>
      </c>
      <c r="Q244">
        <v>0</v>
      </c>
      <c r="R244" t="s">
        <v>31</v>
      </c>
      <c r="S244" s="3">
        <v>40941</v>
      </c>
    </row>
    <row r="245" spans="1:19" x14ac:dyDescent="0.2">
      <c r="A245">
        <v>2205940</v>
      </c>
      <c r="B245" t="s">
        <v>347</v>
      </c>
      <c r="C245" t="s">
        <v>347</v>
      </c>
      <c r="E245">
        <v>-33.984349999999999</v>
      </c>
      <c r="F245">
        <v>151.06116</v>
      </c>
      <c r="G245" t="s">
        <v>262</v>
      </c>
      <c r="H245" t="s">
        <v>263</v>
      </c>
      <c r="I245" t="s">
        <v>30</v>
      </c>
      <c r="K245">
        <v>2</v>
      </c>
      <c r="O245">
        <v>0</v>
      </c>
      <c r="Q245">
        <v>0</v>
      </c>
      <c r="R245" t="s">
        <v>31</v>
      </c>
      <c r="S245" s="3">
        <v>41737</v>
      </c>
    </row>
    <row r="246" spans="1:19" x14ac:dyDescent="0.2">
      <c r="A246">
        <v>2205947</v>
      </c>
      <c r="B246" t="s">
        <v>348</v>
      </c>
      <c r="C246" t="s">
        <v>348</v>
      </c>
      <c r="D246" t="s">
        <v>348</v>
      </c>
      <c r="E246">
        <v>-33.9818</v>
      </c>
      <c r="F246">
        <v>151.05959999999999</v>
      </c>
      <c r="G246" t="s">
        <v>262</v>
      </c>
      <c r="H246" t="s">
        <v>263</v>
      </c>
      <c r="I246" t="s">
        <v>30</v>
      </c>
      <c r="K246">
        <v>2</v>
      </c>
      <c r="O246">
        <v>0</v>
      </c>
      <c r="Q246">
        <v>43</v>
      </c>
      <c r="R246" t="s">
        <v>31</v>
      </c>
      <c r="S246" s="3">
        <v>40941</v>
      </c>
    </row>
    <row r="247" spans="1:19" x14ac:dyDescent="0.2">
      <c r="A247">
        <v>2205958</v>
      </c>
      <c r="B247" t="s">
        <v>349</v>
      </c>
      <c r="C247" t="s">
        <v>349</v>
      </c>
      <c r="D247" t="s">
        <v>349</v>
      </c>
      <c r="E247">
        <v>-34.0152</v>
      </c>
      <c r="F247">
        <v>151.11790999999999</v>
      </c>
      <c r="G247" t="s">
        <v>262</v>
      </c>
      <c r="H247" t="s">
        <v>263</v>
      </c>
      <c r="I247" t="s">
        <v>30</v>
      </c>
      <c r="K247">
        <v>2</v>
      </c>
      <c r="O247">
        <v>0</v>
      </c>
      <c r="Q247">
        <v>-9999</v>
      </c>
      <c r="R247" t="s">
        <v>31</v>
      </c>
      <c r="S247" s="3">
        <v>40941</v>
      </c>
    </row>
    <row r="248" spans="1:19" x14ac:dyDescent="0.2">
      <c r="A248">
        <v>2205964</v>
      </c>
      <c r="B248" t="s">
        <v>350</v>
      </c>
      <c r="C248" t="s">
        <v>350</v>
      </c>
      <c r="D248" t="s">
        <v>350</v>
      </c>
      <c r="E248">
        <v>-33.9985</v>
      </c>
      <c r="F248">
        <v>151.10120000000001</v>
      </c>
      <c r="G248" t="s">
        <v>262</v>
      </c>
      <c r="H248" t="s">
        <v>263</v>
      </c>
      <c r="I248" t="s">
        <v>30</v>
      </c>
      <c r="K248">
        <v>2</v>
      </c>
      <c r="O248">
        <v>0</v>
      </c>
      <c r="Q248">
        <v>0</v>
      </c>
      <c r="R248" t="s">
        <v>31</v>
      </c>
      <c r="S248" s="3">
        <v>40941</v>
      </c>
    </row>
    <row r="249" spans="1:19" x14ac:dyDescent="0.2">
      <c r="A249">
        <v>2205965</v>
      </c>
      <c r="B249" t="s">
        <v>351</v>
      </c>
      <c r="C249" t="s">
        <v>351</v>
      </c>
      <c r="D249" t="s">
        <v>351</v>
      </c>
      <c r="E249">
        <v>-33.9985</v>
      </c>
      <c r="F249">
        <v>151.05118999999999</v>
      </c>
      <c r="G249" t="s">
        <v>262</v>
      </c>
      <c r="H249" t="s">
        <v>263</v>
      </c>
      <c r="I249" t="s">
        <v>30</v>
      </c>
      <c r="K249">
        <v>2</v>
      </c>
      <c r="O249">
        <v>0</v>
      </c>
      <c r="Q249">
        <v>64</v>
      </c>
      <c r="R249" t="s">
        <v>31</v>
      </c>
      <c r="S249" s="3">
        <v>40941</v>
      </c>
    </row>
    <row r="250" spans="1:19" x14ac:dyDescent="0.2">
      <c r="A250">
        <v>2207752</v>
      </c>
      <c r="B250" t="s">
        <v>352</v>
      </c>
      <c r="C250" t="s">
        <v>352</v>
      </c>
      <c r="E250">
        <v>-33.867199999999997</v>
      </c>
      <c r="F250">
        <v>151.19678999999999</v>
      </c>
      <c r="G250" t="s">
        <v>262</v>
      </c>
      <c r="H250" t="s">
        <v>263</v>
      </c>
      <c r="I250" t="s">
        <v>30</v>
      </c>
      <c r="K250">
        <v>2</v>
      </c>
      <c r="L250">
        <v>17200</v>
      </c>
      <c r="O250">
        <v>11089</v>
      </c>
      <c r="Q250">
        <v>3</v>
      </c>
      <c r="R250" t="s">
        <v>31</v>
      </c>
      <c r="S250" s="3">
        <v>40808</v>
      </c>
    </row>
    <row r="251" spans="1:19" x14ac:dyDescent="0.2">
      <c r="A251">
        <v>2207756</v>
      </c>
      <c r="B251" t="s">
        <v>353</v>
      </c>
      <c r="C251" t="s">
        <v>353</v>
      </c>
      <c r="D251" t="s">
        <v>353</v>
      </c>
      <c r="E251">
        <v>-33.831800000000001</v>
      </c>
      <c r="F251">
        <v>151.21789999999999</v>
      </c>
      <c r="G251" t="s">
        <v>262</v>
      </c>
      <c r="H251" t="s">
        <v>263</v>
      </c>
      <c r="I251" t="s">
        <v>30</v>
      </c>
      <c r="K251">
        <v>2</v>
      </c>
      <c r="O251">
        <v>0</v>
      </c>
      <c r="Q251">
        <v>88</v>
      </c>
      <c r="R251" t="s">
        <v>31</v>
      </c>
      <c r="S251" s="3">
        <v>40941</v>
      </c>
    </row>
    <row r="252" spans="1:19" x14ac:dyDescent="0.2">
      <c r="A252">
        <v>2207793</v>
      </c>
      <c r="B252" t="s">
        <v>354</v>
      </c>
      <c r="C252" t="s">
        <v>354</v>
      </c>
      <c r="D252" t="s">
        <v>354</v>
      </c>
      <c r="E252">
        <v>-33.831800000000001</v>
      </c>
      <c r="F252">
        <v>151.18459999999999</v>
      </c>
      <c r="G252" t="s">
        <v>262</v>
      </c>
      <c r="H252" t="s">
        <v>263</v>
      </c>
      <c r="I252" t="s">
        <v>30</v>
      </c>
      <c r="K252">
        <v>2</v>
      </c>
      <c r="O252">
        <v>0</v>
      </c>
      <c r="Q252">
        <v>53</v>
      </c>
      <c r="R252" t="s">
        <v>31</v>
      </c>
      <c r="S252" s="3">
        <v>40941</v>
      </c>
    </row>
    <row r="253" spans="1:19" x14ac:dyDescent="0.2">
      <c r="A253">
        <v>2207799</v>
      </c>
      <c r="B253" t="s">
        <v>355</v>
      </c>
      <c r="C253" t="s">
        <v>355</v>
      </c>
      <c r="D253" t="s">
        <v>355</v>
      </c>
      <c r="E253">
        <v>-33.848500000000001</v>
      </c>
      <c r="F253">
        <v>151.15960999999999</v>
      </c>
      <c r="G253" t="s">
        <v>262</v>
      </c>
      <c r="H253" t="s">
        <v>263</v>
      </c>
      <c r="I253" t="s">
        <v>30</v>
      </c>
      <c r="K253">
        <v>2</v>
      </c>
      <c r="O253">
        <v>0</v>
      </c>
      <c r="Q253">
        <v>1</v>
      </c>
      <c r="R253" t="s">
        <v>31</v>
      </c>
      <c r="S253" s="3">
        <v>40941</v>
      </c>
    </row>
    <row r="254" spans="1:19" x14ac:dyDescent="0.2">
      <c r="A254">
        <v>2207800</v>
      </c>
      <c r="B254" t="s">
        <v>356</v>
      </c>
      <c r="C254" t="s">
        <v>356</v>
      </c>
      <c r="D254" t="s">
        <v>356</v>
      </c>
      <c r="E254">
        <v>-33.848500000000001</v>
      </c>
      <c r="F254">
        <v>151.1429</v>
      </c>
      <c r="G254" t="s">
        <v>262</v>
      </c>
      <c r="H254" t="s">
        <v>263</v>
      </c>
      <c r="I254" t="s">
        <v>30</v>
      </c>
      <c r="K254">
        <v>2</v>
      </c>
      <c r="O254">
        <v>0</v>
      </c>
      <c r="Q254">
        <v>16</v>
      </c>
      <c r="R254" t="s">
        <v>31</v>
      </c>
      <c r="S254" s="3">
        <v>40941</v>
      </c>
    </row>
    <row r="255" spans="1:19" x14ac:dyDescent="0.2">
      <c r="A255">
        <v>2207804</v>
      </c>
      <c r="B255" t="s">
        <v>357</v>
      </c>
      <c r="C255" t="s">
        <v>357</v>
      </c>
      <c r="D255" t="s">
        <v>357</v>
      </c>
      <c r="E255">
        <v>-33.848500000000001</v>
      </c>
      <c r="F255">
        <v>151.15119999999999</v>
      </c>
      <c r="G255" t="s">
        <v>262</v>
      </c>
      <c r="H255" t="s">
        <v>263</v>
      </c>
      <c r="I255" t="s">
        <v>30</v>
      </c>
      <c r="K255">
        <v>2</v>
      </c>
      <c r="O255">
        <v>0</v>
      </c>
      <c r="Q255">
        <v>17</v>
      </c>
      <c r="R255" t="s">
        <v>31</v>
      </c>
      <c r="S255" s="3">
        <v>40941</v>
      </c>
    </row>
    <row r="256" spans="1:19" x14ac:dyDescent="0.2">
      <c r="A256">
        <v>2207811</v>
      </c>
      <c r="B256" t="s">
        <v>358</v>
      </c>
      <c r="C256" t="s">
        <v>358</v>
      </c>
      <c r="D256" t="s">
        <v>358</v>
      </c>
      <c r="E256">
        <v>-33.831800000000001</v>
      </c>
      <c r="F256">
        <v>151.15119999999999</v>
      </c>
      <c r="G256" t="s">
        <v>262</v>
      </c>
      <c r="H256" t="s">
        <v>263</v>
      </c>
      <c r="I256" t="s">
        <v>30</v>
      </c>
      <c r="K256">
        <v>2</v>
      </c>
      <c r="O256">
        <v>0</v>
      </c>
      <c r="Q256">
        <v>8</v>
      </c>
      <c r="R256" t="s">
        <v>31</v>
      </c>
      <c r="S256" s="3">
        <v>40941</v>
      </c>
    </row>
    <row r="257" spans="1:19" x14ac:dyDescent="0.2">
      <c r="A257">
        <v>2207812</v>
      </c>
      <c r="B257" t="s">
        <v>359</v>
      </c>
      <c r="C257" t="s">
        <v>359</v>
      </c>
      <c r="D257" t="s">
        <v>359</v>
      </c>
      <c r="E257">
        <v>-33.831800000000001</v>
      </c>
      <c r="F257">
        <v>151.15119999999999</v>
      </c>
      <c r="G257" t="s">
        <v>262</v>
      </c>
      <c r="H257" t="s">
        <v>263</v>
      </c>
      <c r="I257" t="s">
        <v>30</v>
      </c>
      <c r="K257">
        <v>2</v>
      </c>
      <c r="O257">
        <v>0</v>
      </c>
      <c r="Q257">
        <v>8</v>
      </c>
      <c r="R257" t="s">
        <v>31</v>
      </c>
      <c r="S257" s="3">
        <v>40941</v>
      </c>
    </row>
    <row r="258" spans="1:19" x14ac:dyDescent="0.2">
      <c r="A258">
        <v>2207814</v>
      </c>
      <c r="B258" t="s">
        <v>360</v>
      </c>
      <c r="C258" t="s">
        <v>360</v>
      </c>
      <c r="D258" t="s">
        <v>360</v>
      </c>
      <c r="E258">
        <v>-33.840200000000003</v>
      </c>
      <c r="F258">
        <v>151.15960999999999</v>
      </c>
      <c r="G258" t="s">
        <v>262</v>
      </c>
      <c r="H258" t="s">
        <v>263</v>
      </c>
      <c r="I258" t="s">
        <v>30</v>
      </c>
      <c r="K258">
        <v>2</v>
      </c>
      <c r="O258">
        <v>0</v>
      </c>
      <c r="Q258">
        <v>34</v>
      </c>
      <c r="R258" t="s">
        <v>31</v>
      </c>
      <c r="S258" s="3">
        <v>40941</v>
      </c>
    </row>
    <row r="259" spans="1:19" x14ac:dyDescent="0.2">
      <c r="A259">
        <v>2207818</v>
      </c>
      <c r="B259" t="s">
        <v>361</v>
      </c>
      <c r="C259" t="s">
        <v>361</v>
      </c>
      <c r="D259" t="s">
        <v>361</v>
      </c>
      <c r="E259">
        <v>-33.831800000000001</v>
      </c>
      <c r="F259">
        <v>151.16789</v>
      </c>
      <c r="G259" t="s">
        <v>262</v>
      </c>
      <c r="H259" t="s">
        <v>263</v>
      </c>
      <c r="I259" t="s">
        <v>30</v>
      </c>
      <c r="K259">
        <v>2</v>
      </c>
      <c r="O259">
        <v>0</v>
      </c>
      <c r="Q259">
        <v>37</v>
      </c>
      <c r="R259" t="s">
        <v>31</v>
      </c>
      <c r="S259" s="3">
        <v>40941</v>
      </c>
    </row>
    <row r="260" spans="1:19" x14ac:dyDescent="0.2">
      <c r="A260">
        <v>2207823</v>
      </c>
      <c r="B260" t="s">
        <v>362</v>
      </c>
      <c r="C260" t="s">
        <v>362</v>
      </c>
      <c r="D260" t="s">
        <v>362</v>
      </c>
      <c r="E260">
        <v>-33.819580000000002</v>
      </c>
      <c r="F260">
        <v>151.22620000000001</v>
      </c>
      <c r="G260" t="s">
        <v>262</v>
      </c>
      <c r="H260" t="s">
        <v>263</v>
      </c>
      <c r="I260" t="s">
        <v>30</v>
      </c>
      <c r="K260">
        <v>2</v>
      </c>
      <c r="O260">
        <v>0</v>
      </c>
      <c r="Q260">
        <v>4</v>
      </c>
      <c r="R260" t="s">
        <v>31</v>
      </c>
      <c r="S260" s="3">
        <v>42457</v>
      </c>
    </row>
    <row r="261" spans="1:19" x14ac:dyDescent="0.2">
      <c r="A261">
        <v>2207825</v>
      </c>
      <c r="B261" t="s">
        <v>363</v>
      </c>
      <c r="C261" t="s">
        <v>363</v>
      </c>
      <c r="D261" t="s">
        <v>363</v>
      </c>
      <c r="E261">
        <v>-33.814639999999997</v>
      </c>
      <c r="F261">
        <v>151.23265000000001</v>
      </c>
      <c r="G261" t="s">
        <v>262</v>
      </c>
      <c r="H261" t="s">
        <v>263</v>
      </c>
      <c r="I261" t="s">
        <v>30</v>
      </c>
      <c r="K261">
        <v>2</v>
      </c>
      <c r="L261">
        <v>18250</v>
      </c>
      <c r="O261">
        <v>0</v>
      </c>
      <c r="Q261">
        <v>-9999</v>
      </c>
      <c r="R261" t="s">
        <v>31</v>
      </c>
      <c r="S261" s="3">
        <v>42457</v>
      </c>
    </row>
    <row r="262" spans="1:19" x14ac:dyDescent="0.2">
      <c r="A262">
        <v>2207826</v>
      </c>
      <c r="B262" t="s">
        <v>364</v>
      </c>
      <c r="C262" t="s">
        <v>364</v>
      </c>
      <c r="D262" t="s">
        <v>364</v>
      </c>
      <c r="E262">
        <v>-33.815860000000001</v>
      </c>
      <c r="F262">
        <v>151.23784000000001</v>
      </c>
      <c r="G262" t="s">
        <v>262</v>
      </c>
      <c r="H262" t="s">
        <v>263</v>
      </c>
      <c r="I262" t="s">
        <v>30</v>
      </c>
      <c r="K262">
        <v>2</v>
      </c>
      <c r="L262">
        <v>15350</v>
      </c>
      <c r="O262">
        <v>0</v>
      </c>
      <c r="Q262">
        <v>4</v>
      </c>
      <c r="R262" t="s">
        <v>31</v>
      </c>
      <c r="S262" s="3">
        <v>42457</v>
      </c>
    </row>
    <row r="263" spans="1:19" x14ac:dyDescent="0.2">
      <c r="A263">
        <v>2207832</v>
      </c>
      <c r="B263" t="s">
        <v>365</v>
      </c>
      <c r="C263" t="s">
        <v>365</v>
      </c>
      <c r="D263" t="s">
        <v>365</v>
      </c>
      <c r="E263">
        <v>-33.798499999999997</v>
      </c>
      <c r="F263">
        <v>151.21789999999999</v>
      </c>
      <c r="G263" t="s">
        <v>262</v>
      </c>
      <c r="H263" t="s">
        <v>263</v>
      </c>
      <c r="I263" t="s">
        <v>30</v>
      </c>
      <c r="K263">
        <v>2</v>
      </c>
      <c r="O263">
        <v>0</v>
      </c>
      <c r="Q263">
        <v>28</v>
      </c>
      <c r="R263" t="s">
        <v>31</v>
      </c>
      <c r="S263" s="3">
        <v>40941</v>
      </c>
    </row>
    <row r="264" spans="1:19" x14ac:dyDescent="0.2">
      <c r="A264">
        <v>2207836</v>
      </c>
      <c r="B264" t="s">
        <v>366</v>
      </c>
      <c r="C264" t="s">
        <v>366</v>
      </c>
      <c r="D264" t="s">
        <v>366</v>
      </c>
      <c r="E264">
        <v>-33.804510000000001</v>
      </c>
      <c r="F264">
        <v>151.25164000000001</v>
      </c>
      <c r="G264" t="s">
        <v>262</v>
      </c>
      <c r="H264" t="s">
        <v>263</v>
      </c>
      <c r="I264" t="s">
        <v>30</v>
      </c>
      <c r="K264">
        <v>2</v>
      </c>
      <c r="O264">
        <v>0</v>
      </c>
      <c r="Q264">
        <v>1</v>
      </c>
      <c r="R264" t="s">
        <v>31</v>
      </c>
      <c r="S264" s="3">
        <v>42425</v>
      </c>
    </row>
    <row r="265" spans="1:19" x14ac:dyDescent="0.2">
      <c r="A265">
        <v>2207839</v>
      </c>
      <c r="B265" t="s">
        <v>367</v>
      </c>
      <c r="C265" t="s">
        <v>367</v>
      </c>
      <c r="D265" t="s">
        <v>367</v>
      </c>
      <c r="E265">
        <v>-33.798499999999997</v>
      </c>
      <c r="F265">
        <v>151.2346</v>
      </c>
      <c r="G265" t="s">
        <v>262</v>
      </c>
      <c r="H265" t="s">
        <v>263</v>
      </c>
      <c r="I265" t="s">
        <v>30</v>
      </c>
      <c r="K265">
        <v>2</v>
      </c>
      <c r="O265">
        <v>0</v>
      </c>
      <c r="Q265">
        <v>1</v>
      </c>
      <c r="R265" t="s">
        <v>31</v>
      </c>
      <c r="S265" s="3">
        <v>40941</v>
      </c>
    </row>
    <row r="266" spans="1:19" x14ac:dyDescent="0.2">
      <c r="A266">
        <v>2207861</v>
      </c>
      <c r="B266" t="s">
        <v>368</v>
      </c>
      <c r="C266" t="s">
        <v>368</v>
      </c>
      <c r="D266" t="s">
        <v>368</v>
      </c>
      <c r="E266">
        <v>-33.82403</v>
      </c>
      <c r="F266">
        <v>151.2542</v>
      </c>
      <c r="G266" t="s">
        <v>262</v>
      </c>
      <c r="H266" t="s">
        <v>263</v>
      </c>
      <c r="I266" t="s">
        <v>30</v>
      </c>
      <c r="K266">
        <v>2</v>
      </c>
      <c r="L266">
        <v>15350</v>
      </c>
      <c r="O266">
        <v>0</v>
      </c>
      <c r="Q266">
        <v>-9999</v>
      </c>
      <c r="R266" t="s">
        <v>31</v>
      </c>
      <c r="S266" s="3">
        <v>42422</v>
      </c>
    </row>
    <row r="267" spans="1:19" x14ac:dyDescent="0.2">
      <c r="A267">
        <v>2207864</v>
      </c>
      <c r="B267" t="s">
        <v>369</v>
      </c>
      <c r="C267" t="s">
        <v>369</v>
      </c>
      <c r="D267" t="s">
        <v>369</v>
      </c>
      <c r="E267">
        <v>-33.828479999999999</v>
      </c>
      <c r="F267">
        <v>151.26586</v>
      </c>
      <c r="G267" t="s">
        <v>262</v>
      </c>
      <c r="H267" t="s">
        <v>263</v>
      </c>
      <c r="I267" t="s">
        <v>30</v>
      </c>
      <c r="K267">
        <v>2</v>
      </c>
      <c r="O267">
        <v>0</v>
      </c>
      <c r="Q267">
        <v>5</v>
      </c>
      <c r="R267" t="s">
        <v>31</v>
      </c>
      <c r="S267" s="3">
        <v>42128</v>
      </c>
    </row>
    <row r="268" spans="1:19" x14ac:dyDescent="0.2">
      <c r="A268">
        <v>2207873</v>
      </c>
      <c r="B268" t="s">
        <v>284</v>
      </c>
      <c r="C268" t="s">
        <v>284</v>
      </c>
      <c r="D268" t="s">
        <v>284</v>
      </c>
      <c r="E268">
        <v>-33.798499999999997</v>
      </c>
      <c r="F268">
        <v>151.2346</v>
      </c>
      <c r="G268" t="s">
        <v>262</v>
      </c>
      <c r="H268" t="s">
        <v>263</v>
      </c>
      <c r="I268" t="s">
        <v>30</v>
      </c>
      <c r="K268">
        <v>2</v>
      </c>
      <c r="O268">
        <v>0</v>
      </c>
      <c r="Q268">
        <v>1</v>
      </c>
      <c r="R268" t="s">
        <v>31</v>
      </c>
      <c r="S268" s="3">
        <v>40941</v>
      </c>
    </row>
    <row r="269" spans="1:19" x14ac:dyDescent="0.2">
      <c r="A269">
        <v>2207874</v>
      </c>
      <c r="B269" t="s">
        <v>370</v>
      </c>
      <c r="C269" t="s">
        <v>370</v>
      </c>
      <c r="D269" t="s">
        <v>370</v>
      </c>
      <c r="E269">
        <v>-33.85033</v>
      </c>
      <c r="F269">
        <v>151.27195</v>
      </c>
      <c r="G269" t="s">
        <v>262</v>
      </c>
      <c r="H269" t="s">
        <v>263</v>
      </c>
      <c r="I269" t="s">
        <v>30</v>
      </c>
      <c r="K269">
        <v>2</v>
      </c>
      <c r="O269">
        <v>0</v>
      </c>
      <c r="Q269">
        <v>-9999</v>
      </c>
      <c r="R269" t="s">
        <v>31</v>
      </c>
      <c r="S269" s="3">
        <v>42152</v>
      </c>
    </row>
    <row r="270" spans="1:19" x14ac:dyDescent="0.2">
      <c r="A270">
        <v>2207877</v>
      </c>
      <c r="B270" t="s">
        <v>371</v>
      </c>
      <c r="C270" t="s">
        <v>371</v>
      </c>
      <c r="D270" t="s">
        <v>371</v>
      </c>
      <c r="E270">
        <v>-33.849879999999999</v>
      </c>
      <c r="F270">
        <v>151.26627999999999</v>
      </c>
      <c r="G270" t="s">
        <v>262</v>
      </c>
      <c r="H270" t="s">
        <v>263</v>
      </c>
      <c r="I270" t="s">
        <v>30</v>
      </c>
      <c r="K270">
        <v>2</v>
      </c>
      <c r="O270">
        <v>0</v>
      </c>
      <c r="Q270">
        <v>-9999</v>
      </c>
      <c r="R270" t="s">
        <v>31</v>
      </c>
      <c r="S270" s="3">
        <v>43396</v>
      </c>
    </row>
    <row r="271" spans="1:19" x14ac:dyDescent="0.2">
      <c r="A271">
        <v>2207878</v>
      </c>
      <c r="B271" t="s">
        <v>372</v>
      </c>
      <c r="C271" t="s">
        <v>372</v>
      </c>
      <c r="E271">
        <v>-33.851669999999999</v>
      </c>
      <c r="F271">
        <v>151.26444000000001</v>
      </c>
      <c r="G271" t="s">
        <v>262</v>
      </c>
      <c r="H271" t="s">
        <v>263</v>
      </c>
      <c r="I271" t="s">
        <v>30</v>
      </c>
      <c r="K271">
        <v>2</v>
      </c>
      <c r="O271">
        <v>0</v>
      </c>
      <c r="Q271">
        <v>-9999</v>
      </c>
      <c r="R271" t="s">
        <v>31</v>
      </c>
      <c r="S271" s="3">
        <v>35818</v>
      </c>
    </row>
    <row r="272" spans="1:19" x14ac:dyDescent="0.2">
      <c r="A272">
        <v>2207891</v>
      </c>
      <c r="B272" t="s">
        <v>373</v>
      </c>
      <c r="C272" t="s">
        <v>373</v>
      </c>
      <c r="D272" t="s">
        <v>373</v>
      </c>
      <c r="E272">
        <v>-33.831800000000001</v>
      </c>
      <c r="F272">
        <v>151.2346</v>
      </c>
      <c r="G272" t="s">
        <v>262</v>
      </c>
      <c r="H272" t="s">
        <v>263</v>
      </c>
      <c r="I272" t="s">
        <v>30</v>
      </c>
      <c r="K272">
        <v>2</v>
      </c>
      <c r="O272">
        <v>0</v>
      </c>
      <c r="Q272">
        <v>59</v>
      </c>
      <c r="R272" t="s">
        <v>31</v>
      </c>
      <c r="S272" s="3">
        <v>40941</v>
      </c>
    </row>
    <row r="273" spans="1:19" x14ac:dyDescent="0.2">
      <c r="A273">
        <v>2207898</v>
      </c>
      <c r="B273" t="s">
        <v>374</v>
      </c>
      <c r="C273" t="s">
        <v>374</v>
      </c>
      <c r="D273" t="s">
        <v>374</v>
      </c>
      <c r="E273">
        <v>-33.864069999999998</v>
      </c>
      <c r="F273">
        <v>151.25416000000001</v>
      </c>
      <c r="G273" t="s">
        <v>262</v>
      </c>
      <c r="H273" t="s">
        <v>263</v>
      </c>
      <c r="I273" t="s">
        <v>30</v>
      </c>
      <c r="K273">
        <v>2</v>
      </c>
      <c r="O273">
        <v>0</v>
      </c>
      <c r="Q273">
        <v>0</v>
      </c>
      <c r="R273" t="s">
        <v>31</v>
      </c>
      <c r="S273" s="3">
        <v>41653</v>
      </c>
    </row>
    <row r="274" spans="1:19" x14ac:dyDescent="0.2">
      <c r="A274">
        <v>2207904</v>
      </c>
      <c r="B274" t="s">
        <v>375</v>
      </c>
      <c r="C274" t="s">
        <v>375</v>
      </c>
      <c r="D274" t="s">
        <v>375</v>
      </c>
      <c r="E274">
        <v>-33.869010000000003</v>
      </c>
      <c r="F274">
        <v>151.22872000000001</v>
      </c>
      <c r="G274" t="s">
        <v>262</v>
      </c>
      <c r="H274" t="s">
        <v>263</v>
      </c>
      <c r="I274" t="s">
        <v>30</v>
      </c>
      <c r="K274">
        <v>2</v>
      </c>
      <c r="O274">
        <v>0</v>
      </c>
      <c r="Q274">
        <v>4</v>
      </c>
      <c r="R274" t="s">
        <v>31</v>
      </c>
      <c r="S274" s="3">
        <v>41622</v>
      </c>
    </row>
    <row r="275" spans="1:19" x14ac:dyDescent="0.2">
      <c r="A275">
        <v>2208281</v>
      </c>
      <c r="B275" t="s">
        <v>376</v>
      </c>
      <c r="C275" t="s">
        <v>376</v>
      </c>
      <c r="D275" t="s">
        <v>376</v>
      </c>
      <c r="E275">
        <v>-33.923499999999997</v>
      </c>
      <c r="F275">
        <v>151.25960000000001</v>
      </c>
      <c r="G275" t="s">
        <v>262</v>
      </c>
      <c r="H275" t="s">
        <v>263</v>
      </c>
      <c r="I275" t="s">
        <v>30</v>
      </c>
      <c r="K275">
        <v>2</v>
      </c>
      <c r="O275">
        <v>0</v>
      </c>
      <c r="Q275">
        <v>-9999</v>
      </c>
      <c r="R275" t="s">
        <v>31</v>
      </c>
      <c r="S275" s="3">
        <v>40941</v>
      </c>
    </row>
    <row r="276" spans="1:19" x14ac:dyDescent="0.2">
      <c r="A276">
        <v>2208282</v>
      </c>
      <c r="B276" t="s">
        <v>377</v>
      </c>
      <c r="C276" t="s">
        <v>377</v>
      </c>
      <c r="D276" t="s">
        <v>377</v>
      </c>
      <c r="E276">
        <v>-33.937669999999997</v>
      </c>
      <c r="F276">
        <v>151.26156</v>
      </c>
      <c r="G276" t="s">
        <v>262</v>
      </c>
      <c r="H276" t="s">
        <v>263</v>
      </c>
      <c r="I276" t="s">
        <v>30</v>
      </c>
      <c r="K276">
        <v>2</v>
      </c>
      <c r="O276">
        <v>0</v>
      </c>
      <c r="Q276">
        <v>-9999</v>
      </c>
      <c r="R276" t="s">
        <v>31</v>
      </c>
      <c r="S276" s="3">
        <v>42231</v>
      </c>
    </row>
    <row r="277" spans="1:19" x14ac:dyDescent="0.2">
      <c r="A277">
        <v>2208287</v>
      </c>
      <c r="B277" t="s">
        <v>378</v>
      </c>
      <c r="C277" t="s">
        <v>378</v>
      </c>
      <c r="D277" t="s">
        <v>378</v>
      </c>
      <c r="E277">
        <v>-33.906799999999997</v>
      </c>
      <c r="F277">
        <v>151.2679</v>
      </c>
      <c r="G277" t="s">
        <v>262</v>
      </c>
      <c r="H277" t="s">
        <v>263</v>
      </c>
      <c r="I277" t="s">
        <v>30</v>
      </c>
      <c r="K277">
        <v>2</v>
      </c>
      <c r="O277">
        <v>0</v>
      </c>
      <c r="Q277">
        <v>52</v>
      </c>
      <c r="R277" t="s">
        <v>31</v>
      </c>
      <c r="S277" s="3">
        <v>40941</v>
      </c>
    </row>
    <row r="278" spans="1:19" x14ac:dyDescent="0.2">
      <c r="A278">
        <v>2208289</v>
      </c>
      <c r="B278" t="s">
        <v>379</v>
      </c>
      <c r="C278" t="s">
        <v>379</v>
      </c>
      <c r="D278" t="s">
        <v>379</v>
      </c>
      <c r="E278">
        <v>-33.901009999999999</v>
      </c>
      <c r="F278">
        <v>151.27109999999999</v>
      </c>
      <c r="G278" t="s">
        <v>262</v>
      </c>
      <c r="H278" t="s">
        <v>263</v>
      </c>
      <c r="I278" t="s">
        <v>30</v>
      </c>
      <c r="K278">
        <v>2</v>
      </c>
      <c r="O278">
        <v>0</v>
      </c>
      <c r="Q278">
        <v>0</v>
      </c>
      <c r="R278" t="s">
        <v>31</v>
      </c>
      <c r="S278" s="3">
        <v>42231</v>
      </c>
    </row>
    <row r="279" spans="1:19" x14ac:dyDescent="0.2">
      <c r="A279">
        <v>2208315</v>
      </c>
      <c r="B279" t="s">
        <v>380</v>
      </c>
      <c r="C279" t="s">
        <v>380</v>
      </c>
      <c r="E279">
        <v>-33.575000000000003</v>
      </c>
      <c r="F279">
        <v>151.30833000000001</v>
      </c>
      <c r="G279" t="s">
        <v>262</v>
      </c>
      <c r="H279" t="s">
        <v>263</v>
      </c>
      <c r="I279" t="s">
        <v>30</v>
      </c>
      <c r="K279">
        <v>2</v>
      </c>
      <c r="O279">
        <v>0</v>
      </c>
      <c r="Q279">
        <v>-9999</v>
      </c>
      <c r="R279" t="s">
        <v>31</v>
      </c>
      <c r="S279" s="3">
        <v>36101</v>
      </c>
    </row>
    <row r="280" spans="1:19" x14ac:dyDescent="0.2">
      <c r="A280">
        <v>7534467</v>
      </c>
      <c r="B280" t="s">
        <v>381</v>
      </c>
      <c r="C280" t="s">
        <v>381</v>
      </c>
      <c r="E280">
        <v>-33.848010000000002</v>
      </c>
      <c r="F280">
        <v>151.06487999999999</v>
      </c>
      <c r="G280" t="s">
        <v>262</v>
      </c>
      <c r="H280" t="s">
        <v>263</v>
      </c>
      <c r="I280" t="s">
        <v>30</v>
      </c>
      <c r="K280">
        <v>2</v>
      </c>
      <c r="L280">
        <v>16260</v>
      </c>
      <c r="O280">
        <v>0</v>
      </c>
      <c r="Q280">
        <v>24</v>
      </c>
      <c r="R280" t="s">
        <v>31</v>
      </c>
      <c r="S280" s="3">
        <v>43608</v>
      </c>
    </row>
    <row r="281" spans="1:19" x14ac:dyDescent="0.2">
      <c r="A281">
        <v>8192524</v>
      </c>
      <c r="B281" t="s">
        <v>382</v>
      </c>
      <c r="C281" t="s">
        <v>382</v>
      </c>
      <c r="D281" t="s">
        <v>382</v>
      </c>
      <c r="E281">
        <v>-33.7318</v>
      </c>
      <c r="F281">
        <v>151.30118999999999</v>
      </c>
      <c r="G281" t="s">
        <v>262</v>
      </c>
      <c r="H281" t="s">
        <v>263</v>
      </c>
      <c r="I281" t="s">
        <v>30</v>
      </c>
      <c r="K281">
        <v>2</v>
      </c>
      <c r="O281">
        <v>0</v>
      </c>
      <c r="Q281">
        <v>9</v>
      </c>
      <c r="R281" t="s">
        <v>31</v>
      </c>
      <c r="S281" s="3">
        <v>40941</v>
      </c>
    </row>
    <row r="282" spans="1:19" x14ac:dyDescent="0.2">
      <c r="A282">
        <v>8192527</v>
      </c>
      <c r="B282" t="s">
        <v>383</v>
      </c>
      <c r="C282" t="s">
        <v>383</v>
      </c>
      <c r="D282" t="s">
        <v>383</v>
      </c>
      <c r="E282">
        <v>-33.648499999999999</v>
      </c>
      <c r="F282">
        <v>151.2346</v>
      </c>
      <c r="G282" t="s">
        <v>262</v>
      </c>
      <c r="H282" t="s">
        <v>263</v>
      </c>
      <c r="I282" t="s">
        <v>30</v>
      </c>
      <c r="K282">
        <v>2</v>
      </c>
      <c r="O282">
        <v>0</v>
      </c>
      <c r="Q282">
        <v>34</v>
      </c>
      <c r="R282" t="s">
        <v>31</v>
      </c>
      <c r="S282" s="3">
        <v>40941</v>
      </c>
    </row>
    <row r="283" spans="1:19" x14ac:dyDescent="0.2">
      <c r="A283">
        <v>8192528</v>
      </c>
      <c r="B283" t="s">
        <v>384</v>
      </c>
      <c r="C283" t="s">
        <v>384</v>
      </c>
      <c r="D283" t="s">
        <v>384</v>
      </c>
      <c r="E283">
        <v>-33.5152</v>
      </c>
      <c r="F283">
        <v>151.15119999999999</v>
      </c>
      <c r="G283" t="s">
        <v>262</v>
      </c>
      <c r="H283" t="s">
        <v>263</v>
      </c>
      <c r="I283" t="s">
        <v>30</v>
      </c>
      <c r="K283">
        <v>2</v>
      </c>
      <c r="O283">
        <v>0</v>
      </c>
      <c r="Q283">
        <v>79</v>
      </c>
      <c r="R283" t="s">
        <v>31</v>
      </c>
      <c r="S283" s="3">
        <v>40941</v>
      </c>
    </row>
    <row r="284" spans="1:19" x14ac:dyDescent="0.2">
      <c r="A284">
        <v>8192530</v>
      </c>
      <c r="B284" t="s">
        <v>385</v>
      </c>
      <c r="C284" t="s">
        <v>385</v>
      </c>
      <c r="D284" t="s">
        <v>385</v>
      </c>
      <c r="E284">
        <v>-33.9985</v>
      </c>
      <c r="F284">
        <v>151.054</v>
      </c>
      <c r="G284" t="s">
        <v>262</v>
      </c>
      <c r="H284" t="s">
        <v>263</v>
      </c>
      <c r="I284" t="s">
        <v>30</v>
      </c>
      <c r="K284">
        <v>2</v>
      </c>
      <c r="O284">
        <v>0</v>
      </c>
      <c r="Q284">
        <v>6</v>
      </c>
      <c r="R284" t="s">
        <v>31</v>
      </c>
      <c r="S284" s="3">
        <v>40941</v>
      </c>
    </row>
    <row r="285" spans="1:19" x14ac:dyDescent="0.2">
      <c r="A285">
        <v>8192532</v>
      </c>
      <c r="B285" t="s">
        <v>386</v>
      </c>
      <c r="C285" t="s">
        <v>386</v>
      </c>
      <c r="D285" t="s">
        <v>386</v>
      </c>
      <c r="E285">
        <v>-33.643599999999999</v>
      </c>
      <c r="F285">
        <v>151.23633000000001</v>
      </c>
      <c r="G285" t="s">
        <v>262</v>
      </c>
      <c r="H285" t="s">
        <v>263</v>
      </c>
      <c r="I285" t="s">
        <v>30</v>
      </c>
      <c r="K285">
        <v>2</v>
      </c>
      <c r="L285">
        <v>15990</v>
      </c>
      <c r="O285">
        <v>0</v>
      </c>
      <c r="Q285">
        <v>5</v>
      </c>
      <c r="R285" t="s">
        <v>31</v>
      </c>
      <c r="S285" s="3">
        <v>43608</v>
      </c>
    </row>
    <row r="286" spans="1:19" x14ac:dyDescent="0.2">
      <c r="A286">
        <v>8192539</v>
      </c>
      <c r="B286" t="s">
        <v>387</v>
      </c>
      <c r="C286" t="s">
        <v>387</v>
      </c>
      <c r="D286" t="s">
        <v>387</v>
      </c>
      <c r="E286">
        <v>-33.848500000000001</v>
      </c>
      <c r="F286">
        <v>151.13460000000001</v>
      </c>
      <c r="G286" t="s">
        <v>262</v>
      </c>
      <c r="H286" t="s">
        <v>263</v>
      </c>
      <c r="I286" t="s">
        <v>30</v>
      </c>
      <c r="K286">
        <v>2</v>
      </c>
      <c r="O286">
        <v>0</v>
      </c>
      <c r="Q286">
        <v>-2</v>
      </c>
      <c r="R286" t="s">
        <v>31</v>
      </c>
      <c r="S286" s="3">
        <v>40941</v>
      </c>
    </row>
    <row r="287" spans="1:19" x14ac:dyDescent="0.2">
      <c r="A287">
        <v>8192540</v>
      </c>
      <c r="B287" t="s">
        <v>388</v>
      </c>
      <c r="C287" t="s">
        <v>388</v>
      </c>
      <c r="D287" t="s">
        <v>388</v>
      </c>
      <c r="E287">
        <v>-33.827959999999997</v>
      </c>
      <c r="F287">
        <v>151.25523999999999</v>
      </c>
      <c r="G287" t="s">
        <v>262</v>
      </c>
      <c r="H287" t="s">
        <v>263</v>
      </c>
      <c r="I287" t="s">
        <v>30</v>
      </c>
      <c r="K287">
        <v>2</v>
      </c>
      <c r="O287">
        <v>0</v>
      </c>
      <c r="Q287">
        <v>6</v>
      </c>
      <c r="R287" t="s">
        <v>31</v>
      </c>
      <c r="S287" s="3">
        <v>42422</v>
      </c>
    </row>
    <row r="288" spans="1:19" x14ac:dyDescent="0.2">
      <c r="A288">
        <v>8192545</v>
      </c>
      <c r="B288" t="s">
        <v>389</v>
      </c>
      <c r="C288" t="s">
        <v>389</v>
      </c>
      <c r="D288" t="s">
        <v>389</v>
      </c>
      <c r="E288">
        <v>-33.565199999999997</v>
      </c>
      <c r="F288">
        <v>151.15119999999999</v>
      </c>
      <c r="G288" t="s">
        <v>262</v>
      </c>
      <c r="H288" t="s">
        <v>263</v>
      </c>
      <c r="I288" t="s">
        <v>30</v>
      </c>
      <c r="K288">
        <v>2</v>
      </c>
      <c r="O288">
        <v>0</v>
      </c>
      <c r="Q288">
        <v>16</v>
      </c>
      <c r="R288" t="s">
        <v>31</v>
      </c>
      <c r="S288" s="3">
        <v>40941</v>
      </c>
    </row>
    <row r="289" spans="1:19" x14ac:dyDescent="0.2">
      <c r="A289">
        <v>8192552</v>
      </c>
      <c r="B289" t="s">
        <v>390</v>
      </c>
      <c r="C289" t="s">
        <v>390</v>
      </c>
      <c r="D289" t="s">
        <v>390</v>
      </c>
      <c r="E289">
        <v>-33.831800000000001</v>
      </c>
      <c r="F289">
        <v>151.18459999999999</v>
      </c>
      <c r="G289" t="s">
        <v>262</v>
      </c>
      <c r="H289" t="s">
        <v>263</v>
      </c>
      <c r="I289" t="s">
        <v>30</v>
      </c>
      <c r="K289">
        <v>2</v>
      </c>
      <c r="O289">
        <v>0</v>
      </c>
      <c r="Q289">
        <v>53</v>
      </c>
      <c r="R289" t="s">
        <v>31</v>
      </c>
      <c r="S289" s="3">
        <v>40941</v>
      </c>
    </row>
    <row r="290" spans="1:19" x14ac:dyDescent="0.2">
      <c r="A290">
        <v>8192553</v>
      </c>
      <c r="B290" t="s">
        <v>391</v>
      </c>
      <c r="C290" t="s">
        <v>391</v>
      </c>
      <c r="D290" t="s">
        <v>391</v>
      </c>
      <c r="E290">
        <v>-33.865200000000002</v>
      </c>
      <c r="F290">
        <v>151.18459999999999</v>
      </c>
      <c r="G290" t="s">
        <v>262</v>
      </c>
      <c r="H290" t="s">
        <v>263</v>
      </c>
      <c r="I290" t="s">
        <v>30</v>
      </c>
      <c r="K290">
        <v>2</v>
      </c>
      <c r="O290">
        <v>0</v>
      </c>
      <c r="Q290">
        <v>4</v>
      </c>
      <c r="R290" t="s">
        <v>31</v>
      </c>
      <c r="S290" s="3">
        <v>40941</v>
      </c>
    </row>
    <row r="291" spans="1:19" x14ac:dyDescent="0.2">
      <c r="A291">
        <v>8192559</v>
      </c>
      <c r="B291" t="s">
        <v>392</v>
      </c>
      <c r="C291" t="s">
        <v>392</v>
      </c>
      <c r="D291" t="s">
        <v>392</v>
      </c>
      <c r="E291">
        <v>-33.665199999999999</v>
      </c>
      <c r="F291">
        <v>151.31790000000001</v>
      </c>
      <c r="G291" t="s">
        <v>262</v>
      </c>
      <c r="H291" t="s">
        <v>263</v>
      </c>
      <c r="I291" t="s">
        <v>30</v>
      </c>
      <c r="K291">
        <v>2</v>
      </c>
      <c r="O291">
        <v>0</v>
      </c>
      <c r="Q291">
        <v>65</v>
      </c>
      <c r="R291" t="s">
        <v>31</v>
      </c>
      <c r="S291" s="3">
        <v>40941</v>
      </c>
    </row>
    <row r="292" spans="1:19" x14ac:dyDescent="0.2">
      <c r="A292">
        <v>8192560</v>
      </c>
      <c r="B292" t="s">
        <v>393</v>
      </c>
      <c r="C292" t="s">
        <v>393</v>
      </c>
      <c r="D292" t="s">
        <v>393</v>
      </c>
      <c r="E292">
        <v>-33.531799999999997</v>
      </c>
      <c r="F292">
        <v>151.2346</v>
      </c>
      <c r="G292" t="s">
        <v>262</v>
      </c>
      <c r="H292" t="s">
        <v>263</v>
      </c>
      <c r="I292" t="s">
        <v>30</v>
      </c>
      <c r="K292">
        <v>2</v>
      </c>
      <c r="O292">
        <v>0</v>
      </c>
      <c r="Q292">
        <v>38</v>
      </c>
      <c r="R292" t="s">
        <v>31</v>
      </c>
      <c r="S292" s="3">
        <v>40941</v>
      </c>
    </row>
    <row r="293" spans="1:19" x14ac:dyDescent="0.2">
      <c r="A293">
        <v>8192562</v>
      </c>
      <c r="B293" t="s">
        <v>394</v>
      </c>
      <c r="C293" t="s">
        <v>394</v>
      </c>
      <c r="D293" t="s">
        <v>394</v>
      </c>
      <c r="E293">
        <v>-33.831800000000001</v>
      </c>
      <c r="F293">
        <v>151.09289999999999</v>
      </c>
      <c r="G293" t="s">
        <v>262</v>
      </c>
      <c r="H293" t="s">
        <v>263</v>
      </c>
      <c r="I293" t="s">
        <v>30</v>
      </c>
      <c r="K293">
        <v>2</v>
      </c>
      <c r="O293">
        <v>0</v>
      </c>
      <c r="Q293">
        <v>1</v>
      </c>
      <c r="R293" t="s">
        <v>31</v>
      </c>
      <c r="S293" s="3">
        <v>40941</v>
      </c>
    </row>
    <row r="294" spans="1:19" x14ac:dyDescent="0.2">
      <c r="A294">
        <v>8192568</v>
      </c>
      <c r="B294" t="s">
        <v>395</v>
      </c>
      <c r="C294" t="s">
        <v>395</v>
      </c>
      <c r="D294" t="s">
        <v>395</v>
      </c>
      <c r="E294">
        <v>-33.648499999999999</v>
      </c>
      <c r="F294">
        <v>151.2679</v>
      </c>
      <c r="G294" t="s">
        <v>262</v>
      </c>
      <c r="H294" t="s">
        <v>263</v>
      </c>
      <c r="I294" t="s">
        <v>30</v>
      </c>
      <c r="K294">
        <v>2</v>
      </c>
      <c r="O294">
        <v>0</v>
      </c>
      <c r="Q294">
        <v>125</v>
      </c>
      <c r="R294" t="s">
        <v>31</v>
      </c>
      <c r="S294" s="3">
        <v>40941</v>
      </c>
    </row>
    <row r="295" spans="1:19" x14ac:dyDescent="0.2">
      <c r="A295">
        <v>8192569</v>
      </c>
      <c r="B295" t="s">
        <v>396</v>
      </c>
      <c r="C295" t="s">
        <v>396</v>
      </c>
      <c r="D295" t="s">
        <v>396</v>
      </c>
      <c r="E295">
        <v>-33.565199999999997</v>
      </c>
      <c r="F295">
        <v>151.15119999999999</v>
      </c>
      <c r="G295" t="s">
        <v>262</v>
      </c>
      <c r="H295" t="s">
        <v>263</v>
      </c>
      <c r="I295" t="s">
        <v>30</v>
      </c>
      <c r="K295">
        <v>2</v>
      </c>
      <c r="O295">
        <v>0</v>
      </c>
      <c r="Q295">
        <v>16</v>
      </c>
      <c r="R295" t="s">
        <v>31</v>
      </c>
      <c r="S295" s="3">
        <v>40941</v>
      </c>
    </row>
    <row r="296" spans="1:19" x14ac:dyDescent="0.2">
      <c r="A296">
        <v>8192572</v>
      </c>
      <c r="B296" t="s">
        <v>397</v>
      </c>
      <c r="C296" t="s">
        <v>397</v>
      </c>
      <c r="D296" t="s">
        <v>397</v>
      </c>
      <c r="E296">
        <v>-33.607379999999999</v>
      </c>
      <c r="F296">
        <v>151.22407999999999</v>
      </c>
      <c r="G296" t="s">
        <v>262</v>
      </c>
      <c r="H296" t="s">
        <v>263</v>
      </c>
      <c r="I296" t="s">
        <v>30</v>
      </c>
      <c r="K296">
        <v>2</v>
      </c>
      <c r="O296">
        <v>0</v>
      </c>
      <c r="Q296">
        <v>-9999</v>
      </c>
      <c r="R296" t="s">
        <v>31</v>
      </c>
      <c r="S296" s="3">
        <v>43608</v>
      </c>
    </row>
    <row r="297" spans="1:19" x14ac:dyDescent="0.2">
      <c r="A297">
        <v>8192578</v>
      </c>
      <c r="B297" t="s">
        <v>398</v>
      </c>
      <c r="C297" t="s">
        <v>398</v>
      </c>
      <c r="D297" t="s">
        <v>398</v>
      </c>
      <c r="E297">
        <v>-33.915080000000003</v>
      </c>
      <c r="F297">
        <v>151.26865000000001</v>
      </c>
      <c r="G297" t="s">
        <v>262</v>
      </c>
      <c r="H297" t="s">
        <v>263</v>
      </c>
      <c r="I297" t="s">
        <v>30</v>
      </c>
      <c r="K297">
        <v>2</v>
      </c>
      <c r="O297">
        <v>0</v>
      </c>
      <c r="Q297">
        <v>4</v>
      </c>
      <c r="R297" t="s">
        <v>31</v>
      </c>
      <c r="S297" s="3">
        <v>42231</v>
      </c>
    </row>
    <row r="298" spans="1:19" x14ac:dyDescent="0.2">
      <c r="A298">
        <v>8192580</v>
      </c>
      <c r="B298" t="s">
        <v>399</v>
      </c>
      <c r="C298" t="s">
        <v>399</v>
      </c>
      <c r="D298" t="s">
        <v>399</v>
      </c>
      <c r="E298">
        <v>-33.825609999999998</v>
      </c>
      <c r="F298">
        <v>151.26318000000001</v>
      </c>
      <c r="G298" t="s">
        <v>262</v>
      </c>
      <c r="H298" t="s">
        <v>263</v>
      </c>
      <c r="I298" t="s">
        <v>30</v>
      </c>
      <c r="K298">
        <v>2</v>
      </c>
      <c r="L298">
        <v>15350</v>
      </c>
      <c r="O298">
        <v>0</v>
      </c>
      <c r="Q298">
        <v>12</v>
      </c>
      <c r="R298" t="s">
        <v>31</v>
      </c>
      <c r="S298" s="3">
        <v>42425</v>
      </c>
    </row>
    <row r="299" spans="1:19" x14ac:dyDescent="0.2">
      <c r="A299">
        <v>8192583</v>
      </c>
      <c r="B299" t="s">
        <v>400</v>
      </c>
      <c r="C299" t="s">
        <v>400</v>
      </c>
      <c r="D299" t="s">
        <v>400</v>
      </c>
      <c r="E299">
        <v>-33.7318</v>
      </c>
      <c r="F299">
        <v>151.30118999999999</v>
      </c>
      <c r="G299" t="s">
        <v>262</v>
      </c>
      <c r="H299" t="s">
        <v>263</v>
      </c>
      <c r="I299" t="s">
        <v>30</v>
      </c>
      <c r="K299">
        <v>2</v>
      </c>
      <c r="O299">
        <v>0</v>
      </c>
      <c r="Q299">
        <v>9</v>
      </c>
      <c r="R299" t="s">
        <v>31</v>
      </c>
      <c r="S299" s="3">
        <v>40941</v>
      </c>
    </row>
    <row r="300" spans="1:19" x14ac:dyDescent="0.2">
      <c r="A300">
        <v>8192589</v>
      </c>
      <c r="B300" t="s">
        <v>401</v>
      </c>
      <c r="C300" t="s">
        <v>401</v>
      </c>
      <c r="D300" t="s">
        <v>401</v>
      </c>
      <c r="E300">
        <v>-33.4985</v>
      </c>
      <c r="F300">
        <v>151.30118999999999</v>
      </c>
      <c r="G300" t="s">
        <v>262</v>
      </c>
      <c r="H300" t="s">
        <v>263</v>
      </c>
      <c r="I300" t="s">
        <v>30</v>
      </c>
      <c r="K300">
        <v>2</v>
      </c>
      <c r="O300">
        <v>0</v>
      </c>
      <c r="Q300">
        <v>40</v>
      </c>
      <c r="R300" t="s">
        <v>31</v>
      </c>
      <c r="S300" s="3">
        <v>40941</v>
      </c>
    </row>
    <row r="301" spans="1:19" x14ac:dyDescent="0.2">
      <c r="A301">
        <v>8192591</v>
      </c>
      <c r="B301" t="s">
        <v>402</v>
      </c>
      <c r="C301" t="s">
        <v>402</v>
      </c>
      <c r="D301" t="s">
        <v>402</v>
      </c>
      <c r="E301">
        <v>-33.6402</v>
      </c>
      <c r="F301">
        <v>151.16789</v>
      </c>
      <c r="G301" t="s">
        <v>262</v>
      </c>
      <c r="H301" t="s">
        <v>263</v>
      </c>
      <c r="I301" t="s">
        <v>30</v>
      </c>
      <c r="K301">
        <v>2</v>
      </c>
      <c r="O301">
        <v>0</v>
      </c>
      <c r="Q301">
        <v>77</v>
      </c>
      <c r="R301" t="s">
        <v>31</v>
      </c>
      <c r="S301" s="3">
        <v>40941</v>
      </c>
    </row>
    <row r="302" spans="1:19" x14ac:dyDescent="0.2">
      <c r="A302">
        <v>8192594</v>
      </c>
      <c r="B302" t="s">
        <v>403</v>
      </c>
      <c r="C302" t="s">
        <v>403</v>
      </c>
      <c r="D302" t="s">
        <v>403</v>
      </c>
      <c r="E302">
        <v>-33.648499999999999</v>
      </c>
      <c r="F302">
        <v>151.30118999999999</v>
      </c>
      <c r="G302" t="s">
        <v>262</v>
      </c>
      <c r="H302" t="s">
        <v>263</v>
      </c>
      <c r="I302" t="s">
        <v>30</v>
      </c>
      <c r="K302">
        <v>2</v>
      </c>
      <c r="O302">
        <v>0</v>
      </c>
      <c r="Q302">
        <v>1</v>
      </c>
      <c r="R302" t="s">
        <v>31</v>
      </c>
      <c r="S302" s="3">
        <v>40941</v>
      </c>
    </row>
    <row r="303" spans="1:19" x14ac:dyDescent="0.2">
      <c r="A303">
        <v>8192597</v>
      </c>
      <c r="B303" t="s">
        <v>404</v>
      </c>
      <c r="C303" t="s">
        <v>404</v>
      </c>
      <c r="D303" t="s">
        <v>404</v>
      </c>
      <c r="E303">
        <v>-33.548499999999997</v>
      </c>
      <c r="F303">
        <v>151.2346</v>
      </c>
      <c r="G303" t="s">
        <v>262</v>
      </c>
      <c r="H303" t="s">
        <v>263</v>
      </c>
      <c r="I303" t="s">
        <v>30</v>
      </c>
      <c r="K303">
        <v>2</v>
      </c>
      <c r="O303">
        <v>0</v>
      </c>
      <c r="Q303">
        <v>-9999</v>
      </c>
      <c r="R303" t="s">
        <v>31</v>
      </c>
      <c r="S303" s="3">
        <v>40941</v>
      </c>
    </row>
    <row r="304" spans="1:19" x14ac:dyDescent="0.2">
      <c r="A304">
        <v>8192598</v>
      </c>
      <c r="B304" t="s">
        <v>405</v>
      </c>
      <c r="C304" t="s">
        <v>405</v>
      </c>
      <c r="D304" t="s">
        <v>405</v>
      </c>
      <c r="E304">
        <v>-33.581800000000001</v>
      </c>
      <c r="F304">
        <v>151.12620000000001</v>
      </c>
      <c r="G304" t="s">
        <v>262</v>
      </c>
      <c r="H304" t="s">
        <v>263</v>
      </c>
      <c r="I304" t="s">
        <v>30</v>
      </c>
      <c r="K304">
        <v>2</v>
      </c>
      <c r="O304">
        <v>0</v>
      </c>
      <c r="Q304">
        <v>19</v>
      </c>
      <c r="R304" t="s">
        <v>31</v>
      </c>
      <c r="S304" s="3">
        <v>40941</v>
      </c>
    </row>
    <row r="305" spans="1:19" x14ac:dyDescent="0.2">
      <c r="A305">
        <v>8192600</v>
      </c>
      <c r="B305" t="s">
        <v>406</v>
      </c>
      <c r="C305" t="s">
        <v>406</v>
      </c>
      <c r="D305" t="s">
        <v>406</v>
      </c>
      <c r="E305">
        <v>-33.615160000000003</v>
      </c>
      <c r="F305">
        <v>151.21301</v>
      </c>
      <c r="G305" t="s">
        <v>262</v>
      </c>
      <c r="H305" t="s">
        <v>263</v>
      </c>
      <c r="I305" t="s">
        <v>30</v>
      </c>
      <c r="K305">
        <v>2</v>
      </c>
      <c r="L305">
        <v>15990</v>
      </c>
      <c r="O305">
        <v>0</v>
      </c>
      <c r="Q305">
        <v>-9999</v>
      </c>
      <c r="R305" t="s">
        <v>31</v>
      </c>
      <c r="S305" s="3">
        <v>43608</v>
      </c>
    </row>
    <row r="306" spans="1:19" x14ac:dyDescent="0.2">
      <c r="A306">
        <v>8192601</v>
      </c>
      <c r="B306" t="s">
        <v>407</v>
      </c>
      <c r="C306" t="s">
        <v>407</v>
      </c>
      <c r="D306" t="s">
        <v>407</v>
      </c>
      <c r="E306">
        <v>-33.598500000000001</v>
      </c>
      <c r="F306">
        <v>151.11790999999999</v>
      </c>
      <c r="G306" t="s">
        <v>262</v>
      </c>
      <c r="H306" t="s">
        <v>263</v>
      </c>
      <c r="I306" t="s">
        <v>30</v>
      </c>
      <c r="K306">
        <v>2</v>
      </c>
      <c r="O306">
        <v>0</v>
      </c>
      <c r="Q306">
        <v>98</v>
      </c>
      <c r="R306" t="s">
        <v>31</v>
      </c>
      <c r="S306" s="3">
        <v>40941</v>
      </c>
    </row>
    <row r="307" spans="1:19" x14ac:dyDescent="0.2">
      <c r="A307">
        <v>8192604</v>
      </c>
      <c r="B307" t="s">
        <v>408</v>
      </c>
      <c r="C307" t="s">
        <v>408</v>
      </c>
      <c r="D307" t="s">
        <v>408</v>
      </c>
      <c r="E307">
        <v>-33.990200000000002</v>
      </c>
      <c r="F307">
        <v>151.04289</v>
      </c>
      <c r="G307" t="s">
        <v>262</v>
      </c>
      <c r="H307" t="s">
        <v>263</v>
      </c>
      <c r="I307" t="s">
        <v>30</v>
      </c>
      <c r="K307">
        <v>2</v>
      </c>
      <c r="O307">
        <v>0</v>
      </c>
      <c r="Q307">
        <v>57</v>
      </c>
      <c r="R307" t="s">
        <v>31</v>
      </c>
      <c r="S307" s="3">
        <v>40941</v>
      </c>
    </row>
    <row r="308" spans="1:19" x14ac:dyDescent="0.2">
      <c r="A308">
        <v>8192607</v>
      </c>
      <c r="B308" t="s">
        <v>409</v>
      </c>
      <c r="C308" t="s">
        <v>409</v>
      </c>
      <c r="D308" t="s">
        <v>409</v>
      </c>
      <c r="E308">
        <v>-33.631799999999998</v>
      </c>
      <c r="F308">
        <v>151.2679</v>
      </c>
      <c r="G308" t="s">
        <v>262</v>
      </c>
      <c r="H308" t="s">
        <v>263</v>
      </c>
      <c r="I308" t="s">
        <v>30</v>
      </c>
      <c r="K308">
        <v>2</v>
      </c>
      <c r="O308">
        <v>0</v>
      </c>
      <c r="Q308">
        <v>59</v>
      </c>
      <c r="R308" t="s">
        <v>31</v>
      </c>
      <c r="S308" s="3">
        <v>40941</v>
      </c>
    </row>
    <row r="309" spans="1:19" x14ac:dyDescent="0.2">
      <c r="A309">
        <v>8192608</v>
      </c>
      <c r="B309" t="s">
        <v>410</v>
      </c>
      <c r="C309" t="s">
        <v>410</v>
      </c>
      <c r="D309" t="s">
        <v>410</v>
      </c>
      <c r="E309">
        <v>-33.8568</v>
      </c>
      <c r="F309">
        <v>151.11790999999999</v>
      </c>
      <c r="G309" t="s">
        <v>262</v>
      </c>
      <c r="H309" t="s">
        <v>263</v>
      </c>
      <c r="I309" t="s">
        <v>30</v>
      </c>
      <c r="K309">
        <v>2</v>
      </c>
      <c r="O309">
        <v>0</v>
      </c>
      <c r="Q309">
        <v>-9999</v>
      </c>
      <c r="R309" t="s">
        <v>31</v>
      </c>
      <c r="S309" s="3">
        <v>40941</v>
      </c>
    </row>
    <row r="310" spans="1:19" x14ac:dyDescent="0.2">
      <c r="A310">
        <v>8192635</v>
      </c>
      <c r="B310" t="s">
        <v>411</v>
      </c>
      <c r="C310" t="s">
        <v>411</v>
      </c>
      <c r="D310" t="s">
        <v>411</v>
      </c>
      <c r="E310">
        <v>-33.473500000000001</v>
      </c>
      <c r="F310">
        <v>151.21789999999999</v>
      </c>
      <c r="G310" t="s">
        <v>262</v>
      </c>
      <c r="H310" t="s">
        <v>263</v>
      </c>
      <c r="I310" t="s">
        <v>30</v>
      </c>
      <c r="K310">
        <v>2</v>
      </c>
      <c r="O310">
        <v>0</v>
      </c>
      <c r="Q310">
        <v>39</v>
      </c>
      <c r="R310" t="s">
        <v>31</v>
      </c>
      <c r="S310" s="3">
        <v>40941</v>
      </c>
    </row>
    <row r="311" spans="1:19" x14ac:dyDescent="0.2">
      <c r="A311">
        <v>8192637</v>
      </c>
      <c r="B311" t="s">
        <v>412</v>
      </c>
      <c r="C311" t="s">
        <v>412</v>
      </c>
      <c r="D311" t="s">
        <v>412</v>
      </c>
      <c r="E311">
        <v>-33.848500000000001</v>
      </c>
      <c r="F311">
        <v>151.11790999999999</v>
      </c>
      <c r="G311" t="s">
        <v>262</v>
      </c>
      <c r="H311" t="s">
        <v>263</v>
      </c>
      <c r="I311" t="s">
        <v>30</v>
      </c>
      <c r="K311">
        <v>2</v>
      </c>
      <c r="O311">
        <v>0</v>
      </c>
      <c r="Q311">
        <v>-9999</v>
      </c>
      <c r="R311" t="s">
        <v>31</v>
      </c>
      <c r="S311" s="3">
        <v>40941</v>
      </c>
    </row>
    <row r="312" spans="1:19" x14ac:dyDescent="0.2">
      <c r="A312">
        <v>8192638</v>
      </c>
      <c r="B312" t="s">
        <v>413</v>
      </c>
      <c r="C312" t="s">
        <v>413</v>
      </c>
      <c r="D312" t="s">
        <v>413</v>
      </c>
      <c r="E312">
        <v>-33.598500000000001</v>
      </c>
      <c r="F312">
        <v>151.12620000000001</v>
      </c>
      <c r="G312" t="s">
        <v>262</v>
      </c>
      <c r="H312" t="s">
        <v>263</v>
      </c>
      <c r="I312" t="s">
        <v>30</v>
      </c>
      <c r="K312">
        <v>2</v>
      </c>
      <c r="O312">
        <v>0</v>
      </c>
      <c r="Q312">
        <v>37</v>
      </c>
      <c r="R312" t="s">
        <v>31</v>
      </c>
      <c r="S312" s="3">
        <v>40941</v>
      </c>
    </row>
    <row r="313" spans="1:19" x14ac:dyDescent="0.2">
      <c r="A313">
        <v>8192640</v>
      </c>
      <c r="B313" t="s">
        <v>414</v>
      </c>
      <c r="C313" t="s">
        <v>414</v>
      </c>
      <c r="D313" t="s">
        <v>414</v>
      </c>
      <c r="E313">
        <v>-33.5152</v>
      </c>
      <c r="F313">
        <v>151.13460000000001</v>
      </c>
      <c r="G313" t="s">
        <v>262</v>
      </c>
      <c r="H313" t="s">
        <v>263</v>
      </c>
      <c r="I313" t="s">
        <v>30</v>
      </c>
      <c r="K313">
        <v>2</v>
      </c>
      <c r="O313">
        <v>0</v>
      </c>
      <c r="Q313">
        <v>1</v>
      </c>
      <c r="R313" t="s">
        <v>31</v>
      </c>
      <c r="S313" s="3">
        <v>40941</v>
      </c>
    </row>
    <row r="314" spans="1:19" x14ac:dyDescent="0.2">
      <c r="A314">
        <v>8192644</v>
      </c>
      <c r="B314" t="s">
        <v>415</v>
      </c>
      <c r="C314" t="s">
        <v>415</v>
      </c>
      <c r="D314" t="s">
        <v>415</v>
      </c>
      <c r="E314">
        <v>-33.831800000000001</v>
      </c>
      <c r="F314">
        <v>151.11790999999999</v>
      </c>
      <c r="G314" t="s">
        <v>262</v>
      </c>
      <c r="H314" t="s">
        <v>263</v>
      </c>
      <c r="I314" t="s">
        <v>30</v>
      </c>
      <c r="K314">
        <v>2</v>
      </c>
      <c r="O314">
        <v>0</v>
      </c>
      <c r="Q314">
        <v>26</v>
      </c>
      <c r="R314" t="s">
        <v>31</v>
      </c>
      <c r="S314" s="3">
        <v>40941</v>
      </c>
    </row>
    <row r="315" spans="1:19" x14ac:dyDescent="0.2">
      <c r="A315">
        <v>8192647</v>
      </c>
      <c r="B315" t="s">
        <v>416</v>
      </c>
      <c r="C315" t="s">
        <v>416</v>
      </c>
      <c r="D315" t="s">
        <v>416</v>
      </c>
      <c r="E315">
        <v>-34.065199999999997</v>
      </c>
      <c r="F315">
        <v>151.11790999999999</v>
      </c>
      <c r="G315" t="s">
        <v>262</v>
      </c>
      <c r="H315" t="s">
        <v>263</v>
      </c>
      <c r="I315" t="s">
        <v>30</v>
      </c>
      <c r="K315">
        <v>2</v>
      </c>
      <c r="O315">
        <v>0</v>
      </c>
      <c r="Q315">
        <v>50</v>
      </c>
      <c r="R315" t="s">
        <v>31</v>
      </c>
      <c r="S315" s="3">
        <v>40941</v>
      </c>
    </row>
    <row r="316" spans="1:19" x14ac:dyDescent="0.2">
      <c r="A316">
        <v>8192648</v>
      </c>
      <c r="B316" t="s">
        <v>417</v>
      </c>
      <c r="C316" t="s">
        <v>417</v>
      </c>
      <c r="D316" t="s">
        <v>417</v>
      </c>
      <c r="E316">
        <v>-33.4818</v>
      </c>
      <c r="F316">
        <v>151.2012</v>
      </c>
      <c r="G316" t="s">
        <v>262</v>
      </c>
      <c r="H316" t="s">
        <v>263</v>
      </c>
      <c r="I316" t="s">
        <v>30</v>
      </c>
      <c r="K316">
        <v>2</v>
      </c>
      <c r="O316">
        <v>0</v>
      </c>
      <c r="Q316">
        <v>80</v>
      </c>
      <c r="R316" t="s">
        <v>31</v>
      </c>
      <c r="S316" s="3">
        <v>40941</v>
      </c>
    </row>
    <row r="317" spans="1:19" x14ac:dyDescent="0.2">
      <c r="A317">
        <v>8192650</v>
      </c>
      <c r="B317" t="s">
        <v>418</v>
      </c>
      <c r="C317" t="s">
        <v>418</v>
      </c>
      <c r="D317" t="s">
        <v>418</v>
      </c>
      <c r="E317">
        <v>-33.581800000000001</v>
      </c>
      <c r="F317">
        <v>151.13460000000001</v>
      </c>
      <c r="G317" t="s">
        <v>262</v>
      </c>
      <c r="H317" t="s">
        <v>263</v>
      </c>
      <c r="I317" t="s">
        <v>30</v>
      </c>
      <c r="K317">
        <v>2</v>
      </c>
      <c r="O317">
        <v>0</v>
      </c>
      <c r="Q317">
        <v>1</v>
      </c>
      <c r="R317" t="s">
        <v>31</v>
      </c>
      <c r="S317" s="3">
        <v>40941</v>
      </c>
    </row>
    <row r="318" spans="1:19" x14ac:dyDescent="0.2">
      <c r="A318">
        <v>8192654</v>
      </c>
      <c r="B318" t="s">
        <v>419</v>
      </c>
      <c r="C318" t="s">
        <v>419</v>
      </c>
      <c r="D318" t="s">
        <v>419</v>
      </c>
      <c r="E318">
        <v>-33.848500000000001</v>
      </c>
      <c r="F318">
        <v>151.12620000000001</v>
      </c>
      <c r="G318" t="s">
        <v>262</v>
      </c>
      <c r="H318" t="s">
        <v>263</v>
      </c>
      <c r="I318" t="s">
        <v>30</v>
      </c>
      <c r="K318">
        <v>2</v>
      </c>
      <c r="O318">
        <v>0</v>
      </c>
      <c r="Q318">
        <v>24</v>
      </c>
      <c r="R318" t="s">
        <v>31</v>
      </c>
      <c r="S318" s="3">
        <v>40941</v>
      </c>
    </row>
    <row r="319" spans="1:19" x14ac:dyDescent="0.2">
      <c r="A319">
        <v>8192661</v>
      </c>
      <c r="B319" t="s">
        <v>420</v>
      </c>
      <c r="C319" t="s">
        <v>420</v>
      </c>
      <c r="D319" t="s">
        <v>420</v>
      </c>
      <c r="E319">
        <v>-33.492100000000001</v>
      </c>
      <c r="F319">
        <v>151.30540999999999</v>
      </c>
      <c r="G319" t="s">
        <v>262</v>
      </c>
      <c r="H319" t="s">
        <v>263</v>
      </c>
      <c r="I319" t="s">
        <v>30</v>
      </c>
      <c r="K319">
        <v>2</v>
      </c>
      <c r="O319">
        <v>0</v>
      </c>
      <c r="Q319">
        <v>9</v>
      </c>
      <c r="R319" t="s">
        <v>31</v>
      </c>
      <c r="S319" s="3">
        <v>40941</v>
      </c>
    </row>
    <row r="320" spans="1:19" x14ac:dyDescent="0.2">
      <c r="A320">
        <v>2157786</v>
      </c>
      <c r="B320" t="s">
        <v>421</v>
      </c>
      <c r="C320" t="s">
        <v>421</v>
      </c>
      <c r="D320" t="s">
        <v>421</v>
      </c>
      <c r="E320">
        <v>-33.812919999999998</v>
      </c>
      <c r="F320">
        <v>151.25345999999999</v>
      </c>
      <c r="G320" t="s">
        <v>262</v>
      </c>
      <c r="H320" t="s">
        <v>422</v>
      </c>
      <c r="I320" t="s">
        <v>30</v>
      </c>
      <c r="K320">
        <v>2</v>
      </c>
      <c r="L320">
        <v>15350</v>
      </c>
      <c r="O320">
        <v>0</v>
      </c>
      <c r="Q320">
        <v>1</v>
      </c>
      <c r="R320" t="s">
        <v>31</v>
      </c>
      <c r="S320" s="3">
        <v>42457</v>
      </c>
    </row>
    <row r="321" spans="1:19" x14ac:dyDescent="0.2">
      <c r="A321">
        <v>2162486</v>
      </c>
      <c r="B321" t="s">
        <v>423</v>
      </c>
      <c r="C321" t="s">
        <v>423</v>
      </c>
      <c r="D321" t="s">
        <v>424</v>
      </c>
      <c r="E321">
        <v>-33.845709999999997</v>
      </c>
      <c r="F321">
        <v>151.26248000000001</v>
      </c>
      <c r="G321" t="s">
        <v>262</v>
      </c>
      <c r="H321" t="s">
        <v>422</v>
      </c>
      <c r="I321" t="s">
        <v>30</v>
      </c>
      <c r="J321" t="s">
        <v>30</v>
      </c>
      <c r="K321">
        <v>2</v>
      </c>
      <c r="L321">
        <v>17200</v>
      </c>
      <c r="O321">
        <v>0</v>
      </c>
      <c r="Q321">
        <v>-9999</v>
      </c>
      <c r="R321" t="s">
        <v>31</v>
      </c>
      <c r="S321" s="3">
        <v>42152</v>
      </c>
    </row>
    <row r="322" spans="1:19" x14ac:dyDescent="0.2">
      <c r="A322">
        <v>2169379</v>
      </c>
      <c r="B322" t="s">
        <v>425</v>
      </c>
      <c r="C322" t="s">
        <v>425</v>
      </c>
      <c r="D322" t="s">
        <v>425</v>
      </c>
      <c r="E322">
        <v>-33.869770000000003</v>
      </c>
      <c r="F322">
        <v>151.2004</v>
      </c>
      <c r="G322" t="s">
        <v>262</v>
      </c>
      <c r="H322" t="s">
        <v>422</v>
      </c>
      <c r="I322" t="s">
        <v>30</v>
      </c>
      <c r="K322">
        <v>2</v>
      </c>
      <c r="O322">
        <v>0</v>
      </c>
      <c r="Q322">
        <v>3</v>
      </c>
      <c r="R322" t="s">
        <v>31</v>
      </c>
      <c r="S322" s="3">
        <v>41650</v>
      </c>
    </row>
    <row r="323" spans="1:19" x14ac:dyDescent="0.2">
      <c r="A323">
        <v>2205885</v>
      </c>
      <c r="B323" t="s">
        <v>426</v>
      </c>
      <c r="C323" t="s">
        <v>426</v>
      </c>
      <c r="E323">
        <v>-34.033329999999999</v>
      </c>
      <c r="F323">
        <v>151.19999999999999</v>
      </c>
      <c r="G323" t="s">
        <v>262</v>
      </c>
      <c r="H323" t="s">
        <v>422</v>
      </c>
      <c r="I323" t="s">
        <v>30</v>
      </c>
      <c r="K323">
        <v>2</v>
      </c>
      <c r="O323">
        <v>0</v>
      </c>
      <c r="Q323">
        <v>7</v>
      </c>
      <c r="R323" t="s">
        <v>31</v>
      </c>
      <c r="S323" s="3">
        <v>34682</v>
      </c>
    </row>
    <row r="324" spans="1:19" x14ac:dyDescent="0.2">
      <c r="A324">
        <v>2207848</v>
      </c>
      <c r="B324" t="s">
        <v>427</v>
      </c>
      <c r="C324" t="s">
        <v>427</v>
      </c>
      <c r="E324">
        <v>-33.807780000000001</v>
      </c>
      <c r="F324">
        <v>151.2775</v>
      </c>
      <c r="G324" t="s">
        <v>262</v>
      </c>
      <c r="H324" t="s">
        <v>422</v>
      </c>
      <c r="I324" t="s">
        <v>30</v>
      </c>
      <c r="K324">
        <v>2</v>
      </c>
      <c r="O324">
        <v>0</v>
      </c>
      <c r="Q324">
        <v>1</v>
      </c>
      <c r="R324" t="s">
        <v>31</v>
      </c>
      <c r="S324" s="3">
        <v>35818</v>
      </c>
    </row>
    <row r="325" spans="1:19" x14ac:dyDescent="0.2">
      <c r="A325">
        <v>11002593</v>
      </c>
      <c r="B325" t="s">
        <v>428</v>
      </c>
      <c r="C325" t="s">
        <v>428</v>
      </c>
      <c r="E325">
        <v>-33.973709999999997</v>
      </c>
      <c r="F325">
        <v>151.21941000000001</v>
      </c>
      <c r="G325" t="s">
        <v>262</v>
      </c>
      <c r="H325" t="s">
        <v>422</v>
      </c>
      <c r="I325" t="s">
        <v>30</v>
      </c>
      <c r="K325">
        <v>2</v>
      </c>
      <c r="L325">
        <v>16550</v>
      </c>
      <c r="O325">
        <v>0</v>
      </c>
      <c r="P325">
        <v>0</v>
      </c>
      <c r="Q325">
        <v>7</v>
      </c>
      <c r="R325" t="s">
        <v>31</v>
      </c>
      <c r="S325" s="3">
        <v>42369</v>
      </c>
    </row>
    <row r="326" spans="1:19" x14ac:dyDescent="0.2">
      <c r="A326">
        <v>2160940</v>
      </c>
      <c r="B326" t="s">
        <v>429</v>
      </c>
      <c r="C326" t="s">
        <v>429</v>
      </c>
      <c r="D326" t="s">
        <v>430</v>
      </c>
      <c r="E326">
        <v>-33.615200000000002</v>
      </c>
      <c r="F326">
        <v>151.2012</v>
      </c>
      <c r="G326" t="s">
        <v>431</v>
      </c>
      <c r="H326" t="s">
        <v>432</v>
      </c>
      <c r="I326" t="s">
        <v>30</v>
      </c>
      <c r="K326">
        <v>2</v>
      </c>
      <c r="O326">
        <v>0</v>
      </c>
      <c r="Q326">
        <v>1</v>
      </c>
      <c r="R326" t="s">
        <v>31</v>
      </c>
      <c r="S326" s="3">
        <v>40926</v>
      </c>
    </row>
    <row r="327" spans="1:19" x14ac:dyDescent="0.2">
      <c r="A327">
        <v>2162829</v>
      </c>
      <c r="B327" t="s">
        <v>433</v>
      </c>
      <c r="C327" t="s">
        <v>433</v>
      </c>
      <c r="E327">
        <v>-33.873480000000001</v>
      </c>
      <c r="F327">
        <v>151.21118999999999</v>
      </c>
      <c r="G327" t="s">
        <v>431</v>
      </c>
      <c r="H327" t="s">
        <v>432</v>
      </c>
      <c r="I327" t="s">
        <v>30</v>
      </c>
      <c r="K327">
        <v>2</v>
      </c>
      <c r="O327">
        <v>0</v>
      </c>
      <c r="Q327">
        <v>44</v>
      </c>
      <c r="R327" t="s">
        <v>31</v>
      </c>
      <c r="S327" s="3">
        <v>38931</v>
      </c>
    </row>
    <row r="328" spans="1:19" x14ac:dyDescent="0.2">
      <c r="A328">
        <v>2163657</v>
      </c>
      <c r="B328" t="s">
        <v>434</v>
      </c>
      <c r="C328" t="s">
        <v>434</v>
      </c>
      <c r="E328">
        <v>-33.948500000000003</v>
      </c>
      <c r="F328">
        <v>151.2346</v>
      </c>
      <c r="G328" t="s">
        <v>431</v>
      </c>
      <c r="H328" t="s">
        <v>432</v>
      </c>
      <c r="I328" t="s">
        <v>30</v>
      </c>
      <c r="K328">
        <v>2</v>
      </c>
      <c r="O328">
        <v>0</v>
      </c>
      <c r="Q328">
        <v>21</v>
      </c>
      <c r="R328" t="s">
        <v>31</v>
      </c>
      <c r="S328" s="3">
        <v>40926</v>
      </c>
    </row>
    <row r="329" spans="1:19" x14ac:dyDescent="0.2">
      <c r="A329">
        <v>2171871</v>
      </c>
      <c r="B329" t="s">
        <v>435</v>
      </c>
      <c r="C329" t="s">
        <v>435</v>
      </c>
      <c r="D329" t="s">
        <v>436</v>
      </c>
      <c r="E329">
        <v>-33.898499999999999</v>
      </c>
      <c r="F329">
        <v>151.2346</v>
      </c>
      <c r="G329" t="s">
        <v>431</v>
      </c>
      <c r="H329" t="s">
        <v>432</v>
      </c>
      <c r="I329" t="s">
        <v>30</v>
      </c>
      <c r="K329">
        <v>2</v>
      </c>
      <c r="O329">
        <v>0</v>
      </c>
      <c r="Q329">
        <v>41</v>
      </c>
      <c r="R329" t="s">
        <v>31</v>
      </c>
      <c r="S329" s="3">
        <v>41650</v>
      </c>
    </row>
    <row r="330" spans="1:19" x14ac:dyDescent="0.2">
      <c r="A330">
        <v>2207075</v>
      </c>
      <c r="B330" t="s">
        <v>437</v>
      </c>
      <c r="C330" t="s">
        <v>437</v>
      </c>
      <c r="D330" t="s">
        <v>438</v>
      </c>
      <c r="E330">
        <v>-34.131799999999998</v>
      </c>
      <c r="F330">
        <v>151.05118999999999</v>
      </c>
      <c r="G330" t="s">
        <v>431</v>
      </c>
      <c r="H330" t="s">
        <v>432</v>
      </c>
      <c r="I330" t="s">
        <v>30</v>
      </c>
      <c r="K330">
        <v>2</v>
      </c>
      <c r="O330">
        <v>0</v>
      </c>
      <c r="Q330">
        <v>147</v>
      </c>
      <c r="R330" t="s">
        <v>31</v>
      </c>
      <c r="S330" s="3">
        <v>40927</v>
      </c>
    </row>
    <row r="331" spans="1:19" x14ac:dyDescent="0.2">
      <c r="A331">
        <v>8149937</v>
      </c>
      <c r="B331" t="s">
        <v>439</v>
      </c>
      <c r="C331" t="s">
        <v>439</v>
      </c>
      <c r="D331" t="s">
        <v>439</v>
      </c>
      <c r="E331">
        <v>-33.834600000000002</v>
      </c>
      <c r="F331">
        <v>150.99979999999999</v>
      </c>
      <c r="G331" t="s">
        <v>431</v>
      </c>
      <c r="H331" t="s">
        <v>432</v>
      </c>
      <c r="I331" t="s">
        <v>30</v>
      </c>
      <c r="K331">
        <v>2</v>
      </c>
      <c r="O331">
        <v>0</v>
      </c>
      <c r="Q331">
        <v>31</v>
      </c>
      <c r="R331" t="s">
        <v>31</v>
      </c>
      <c r="S331" s="3">
        <v>40930</v>
      </c>
    </row>
    <row r="332" spans="1:19" x14ac:dyDescent="0.2">
      <c r="A332">
        <v>6949407</v>
      </c>
      <c r="B332" t="s">
        <v>440</v>
      </c>
      <c r="C332" t="s">
        <v>440</v>
      </c>
      <c r="E332">
        <v>-33.848199999999999</v>
      </c>
      <c r="F332">
        <v>151.21</v>
      </c>
      <c r="G332" t="s">
        <v>431</v>
      </c>
      <c r="H332" t="s">
        <v>432</v>
      </c>
      <c r="I332" t="s">
        <v>30</v>
      </c>
      <c r="K332">
        <v>2</v>
      </c>
      <c r="O332">
        <v>0</v>
      </c>
      <c r="Q332">
        <v>7</v>
      </c>
      <c r="R332" t="s">
        <v>31</v>
      </c>
      <c r="S332" s="3">
        <v>40070</v>
      </c>
    </row>
    <row r="333" spans="1:19" x14ac:dyDescent="0.2">
      <c r="A333">
        <v>6949412</v>
      </c>
      <c r="B333" t="s">
        <v>453</v>
      </c>
      <c r="C333" t="s">
        <v>453</v>
      </c>
      <c r="E333">
        <v>-33.878999999999998</v>
      </c>
      <c r="F333">
        <v>151.215</v>
      </c>
      <c r="G333" t="s">
        <v>454</v>
      </c>
      <c r="H333" t="s">
        <v>455</v>
      </c>
      <c r="I333" t="s">
        <v>30</v>
      </c>
      <c r="K333">
        <v>2</v>
      </c>
      <c r="L333">
        <v>17200</v>
      </c>
      <c r="O333">
        <v>0</v>
      </c>
      <c r="Q333">
        <v>51</v>
      </c>
      <c r="R333" t="s">
        <v>31</v>
      </c>
      <c r="S333" s="3">
        <v>41806</v>
      </c>
    </row>
    <row r="334" spans="1:19" x14ac:dyDescent="0.2">
      <c r="A334">
        <v>6949403</v>
      </c>
      <c r="B334" t="s">
        <v>456</v>
      </c>
      <c r="C334" t="s">
        <v>456</v>
      </c>
      <c r="E334">
        <v>-33.860999999999997</v>
      </c>
      <c r="F334">
        <v>151.21100000000001</v>
      </c>
      <c r="G334" t="s">
        <v>454</v>
      </c>
      <c r="H334" t="s">
        <v>455</v>
      </c>
      <c r="I334" t="s">
        <v>30</v>
      </c>
      <c r="K334">
        <v>2</v>
      </c>
      <c r="L334">
        <v>17200</v>
      </c>
      <c r="O334">
        <v>0</v>
      </c>
      <c r="Q334">
        <v>8</v>
      </c>
      <c r="R334" t="s">
        <v>31</v>
      </c>
      <c r="S334" s="3">
        <v>41806</v>
      </c>
    </row>
    <row r="335" spans="1:19" x14ac:dyDescent="0.2">
      <c r="A335">
        <v>6955368</v>
      </c>
      <c r="B335" t="s">
        <v>457</v>
      </c>
      <c r="C335" t="s">
        <v>457</v>
      </c>
      <c r="E335">
        <v>-33.875548500000001</v>
      </c>
      <c r="F335">
        <v>151.2065575</v>
      </c>
      <c r="G335" t="s">
        <v>454</v>
      </c>
      <c r="H335" t="s">
        <v>455</v>
      </c>
      <c r="I335" t="s">
        <v>30</v>
      </c>
      <c r="K335">
        <v>2</v>
      </c>
      <c r="L335">
        <v>17200</v>
      </c>
      <c r="O335">
        <v>0</v>
      </c>
      <c r="Q335">
        <v>56</v>
      </c>
      <c r="R335" t="s">
        <v>31</v>
      </c>
      <c r="S335" s="3">
        <v>41806</v>
      </c>
    </row>
    <row r="336" spans="1:19" x14ac:dyDescent="0.2">
      <c r="A336">
        <v>8668783</v>
      </c>
      <c r="B336" t="s">
        <v>458</v>
      </c>
      <c r="C336" t="s">
        <v>458</v>
      </c>
      <c r="D336" t="s">
        <v>458</v>
      </c>
      <c r="E336">
        <v>-33.8693515</v>
      </c>
      <c r="F336">
        <v>151.20832720000001</v>
      </c>
      <c r="G336" t="s">
        <v>454</v>
      </c>
      <c r="H336" t="s">
        <v>455</v>
      </c>
      <c r="I336" t="s">
        <v>30</v>
      </c>
      <c r="K336">
        <v>2</v>
      </c>
      <c r="L336">
        <v>17200</v>
      </c>
      <c r="O336">
        <v>0</v>
      </c>
      <c r="Q336">
        <v>22</v>
      </c>
      <c r="R336" t="s">
        <v>31</v>
      </c>
      <c r="S336" s="3">
        <v>41806</v>
      </c>
    </row>
    <row r="337" spans="1:19" x14ac:dyDescent="0.2">
      <c r="A337">
        <v>8645159</v>
      </c>
      <c r="B337" t="s">
        <v>459</v>
      </c>
      <c r="C337" t="s">
        <v>459</v>
      </c>
      <c r="D337" t="s">
        <v>459</v>
      </c>
      <c r="E337">
        <v>-33.894233700000001</v>
      </c>
      <c r="F337">
        <v>151.18263010000001</v>
      </c>
      <c r="G337" t="s">
        <v>454</v>
      </c>
      <c r="H337" t="s">
        <v>455</v>
      </c>
      <c r="I337" t="s">
        <v>30</v>
      </c>
      <c r="K337">
        <v>2</v>
      </c>
      <c r="L337">
        <v>17200</v>
      </c>
      <c r="O337">
        <v>0</v>
      </c>
      <c r="Q337">
        <v>56</v>
      </c>
      <c r="R337" t="s">
        <v>31</v>
      </c>
      <c r="S337" s="3">
        <v>41806</v>
      </c>
    </row>
    <row r="338" spans="1:19" x14ac:dyDescent="0.2">
      <c r="A338">
        <v>2153926</v>
      </c>
      <c r="B338" t="s">
        <v>462</v>
      </c>
      <c r="C338" t="s">
        <v>462</v>
      </c>
      <c r="E338">
        <v>-33.596960000000003</v>
      </c>
      <c r="F338">
        <v>151.32504</v>
      </c>
      <c r="G338" t="s">
        <v>463</v>
      </c>
      <c r="H338" t="s">
        <v>464</v>
      </c>
      <c r="I338" t="s">
        <v>30</v>
      </c>
      <c r="K338">
        <v>2</v>
      </c>
      <c r="L338">
        <v>15990</v>
      </c>
      <c r="O338">
        <v>0</v>
      </c>
      <c r="Q338">
        <v>2</v>
      </c>
      <c r="R338" t="s">
        <v>31</v>
      </c>
      <c r="S338" s="3">
        <v>43607</v>
      </c>
    </row>
    <row r="339" spans="1:19" x14ac:dyDescent="0.2">
      <c r="A339">
        <v>2157241</v>
      </c>
      <c r="B339" t="s">
        <v>465</v>
      </c>
      <c r="C339" t="s">
        <v>465</v>
      </c>
      <c r="E339">
        <v>-33.676639999999999</v>
      </c>
      <c r="F339">
        <v>151.3159</v>
      </c>
      <c r="G339" t="s">
        <v>463</v>
      </c>
      <c r="H339" t="s">
        <v>464</v>
      </c>
      <c r="I339" t="s">
        <v>30</v>
      </c>
      <c r="K339">
        <v>2</v>
      </c>
      <c r="O339">
        <v>0</v>
      </c>
      <c r="Q339">
        <v>1</v>
      </c>
      <c r="R339" t="s">
        <v>31</v>
      </c>
      <c r="S339" s="3">
        <v>40492</v>
      </c>
    </row>
    <row r="340" spans="1:19" x14ac:dyDescent="0.2">
      <c r="A340">
        <v>2158866</v>
      </c>
      <c r="B340" t="s">
        <v>466</v>
      </c>
      <c r="C340" t="s">
        <v>466</v>
      </c>
      <c r="D340" t="s">
        <v>466</v>
      </c>
      <c r="E340">
        <v>-33.798499999999997</v>
      </c>
      <c r="F340">
        <v>151.28460999999999</v>
      </c>
      <c r="G340" t="s">
        <v>463</v>
      </c>
      <c r="H340" t="s">
        <v>464</v>
      </c>
      <c r="I340" t="s">
        <v>30</v>
      </c>
      <c r="K340">
        <v>2</v>
      </c>
      <c r="L340">
        <v>15990</v>
      </c>
      <c r="O340">
        <v>0</v>
      </c>
      <c r="Q340">
        <v>12</v>
      </c>
      <c r="R340" t="s">
        <v>31</v>
      </c>
      <c r="S340" s="3">
        <v>43607</v>
      </c>
    </row>
    <row r="341" spans="1:19" x14ac:dyDescent="0.2">
      <c r="A341">
        <v>2159624</v>
      </c>
      <c r="B341" t="s">
        <v>467</v>
      </c>
      <c r="C341" t="s">
        <v>467</v>
      </c>
      <c r="E341">
        <v>-33.74418</v>
      </c>
      <c r="F341">
        <v>151.30797999999999</v>
      </c>
      <c r="G341" t="s">
        <v>463</v>
      </c>
      <c r="H341" t="s">
        <v>464</v>
      </c>
      <c r="I341" t="s">
        <v>30</v>
      </c>
      <c r="K341">
        <v>2</v>
      </c>
      <c r="L341">
        <v>15990</v>
      </c>
      <c r="O341">
        <v>0</v>
      </c>
      <c r="Q341">
        <v>0</v>
      </c>
      <c r="R341" t="s">
        <v>31</v>
      </c>
      <c r="S341" s="3">
        <v>43607</v>
      </c>
    </row>
    <row r="342" spans="1:19" x14ac:dyDescent="0.2">
      <c r="A342">
        <v>2159695</v>
      </c>
      <c r="B342" t="s">
        <v>468</v>
      </c>
      <c r="C342" t="s">
        <v>468</v>
      </c>
      <c r="D342" t="s">
        <v>468</v>
      </c>
      <c r="E342">
        <v>-33.6235</v>
      </c>
      <c r="F342">
        <v>151.31790000000001</v>
      </c>
      <c r="G342" t="s">
        <v>463</v>
      </c>
      <c r="H342" t="s">
        <v>464</v>
      </c>
      <c r="I342" t="s">
        <v>30</v>
      </c>
      <c r="K342">
        <v>2</v>
      </c>
      <c r="L342">
        <v>15990</v>
      </c>
      <c r="O342">
        <v>0</v>
      </c>
      <c r="Q342">
        <v>24</v>
      </c>
      <c r="R342" t="s">
        <v>31</v>
      </c>
      <c r="S342" s="3">
        <v>43607</v>
      </c>
    </row>
    <row r="343" spans="1:19" x14ac:dyDescent="0.2">
      <c r="A343">
        <v>2159799</v>
      </c>
      <c r="B343" t="s">
        <v>469</v>
      </c>
      <c r="C343" t="s">
        <v>469</v>
      </c>
      <c r="D343" t="s">
        <v>469</v>
      </c>
      <c r="E343">
        <v>-33.526800000000001</v>
      </c>
      <c r="F343">
        <v>151.34010000000001</v>
      </c>
      <c r="G343" t="s">
        <v>463</v>
      </c>
      <c r="H343" t="s">
        <v>464</v>
      </c>
      <c r="I343" t="s">
        <v>30</v>
      </c>
      <c r="K343">
        <v>2</v>
      </c>
      <c r="L343">
        <v>11650</v>
      </c>
      <c r="O343">
        <v>0</v>
      </c>
      <c r="Q343">
        <v>15</v>
      </c>
      <c r="R343" t="s">
        <v>31</v>
      </c>
      <c r="S343" s="3">
        <v>43606</v>
      </c>
    </row>
    <row r="344" spans="1:19" x14ac:dyDescent="0.2">
      <c r="A344">
        <v>2159961</v>
      </c>
      <c r="B344" t="s">
        <v>470</v>
      </c>
      <c r="C344" t="s">
        <v>470</v>
      </c>
      <c r="D344" t="s">
        <v>471</v>
      </c>
      <c r="E344">
        <v>-33.590351900000002</v>
      </c>
      <c r="F344">
        <v>151.30083970000001</v>
      </c>
      <c r="G344" t="s">
        <v>463</v>
      </c>
      <c r="H344" t="s">
        <v>464</v>
      </c>
      <c r="I344" t="s">
        <v>30</v>
      </c>
      <c r="K344">
        <v>2</v>
      </c>
      <c r="O344">
        <v>0</v>
      </c>
      <c r="Q344">
        <v>-9999</v>
      </c>
      <c r="R344" t="s">
        <v>31</v>
      </c>
      <c r="S344" s="3">
        <v>40967</v>
      </c>
    </row>
    <row r="345" spans="1:19" x14ac:dyDescent="0.2">
      <c r="A345">
        <v>2162292</v>
      </c>
      <c r="B345" t="s">
        <v>472</v>
      </c>
      <c r="C345" t="s">
        <v>472</v>
      </c>
      <c r="D345" t="s">
        <v>472</v>
      </c>
      <c r="E345">
        <v>-34.081571599999997</v>
      </c>
      <c r="F345">
        <v>151.16162979999999</v>
      </c>
      <c r="G345" t="s">
        <v>463</v>
      </c>
      <c r="H345" t="s">
        <v>464</v>
      </c>
      <c r="I345" t="s">
        <v>30</v>
      </c>
      <c r="K345">
        <v>2</v>
      </c>
      <c r="L345">
        <v>17150</v>
      </c>
      <c r="O345">
        <v>0</v>
      </c>
      <c r="Q345">
        <v>7</v>
      </c>
      <c r="R345" t="s">
        <v>31</v>
      </c>
      <c r="S345" s="3">
        <v>41806</v>
      </c>
    </row>
    <row r="346" spans="1:19" x14ac:dyDescent="0.2">
      <c r="A346">
        <v>2162925</v>
      </c>
      <c r="B346" t="s">
        <v>473</v>
      </c>
      <c r="C346" t="s">
        <v>473</v>
      </c>
      <c r="D346" t="s">
        <v>473</v>
      </c>
      <c r="E346">
        <v>-33.548499999999997</v>
      </c>
      <c r="F346">
        <v>151.27619999999999</v>
      </c>
      <c r="G346" t="s">
        <v>463</v>
      </c>
      <c r="H346" t="s">
        <v>464</v>
      </c>
      <c r="I346" t="s">
        <v>30</v>
      </c>
      <c r="K346">
        <v>2</v>
      </c>
      <c r="L346">
        <v>11650</v>
      </c>
      <c r="O346">
        <v>0</v>
      </c>
      <c r="Q346">
        <v>70</v>
      </c>
      <c r="R346" t="s">
        <v>31</v>
      </c>
      <c r="S346" s="3">
        <v>43606</v>
      </c>
    </row>
    <row r="347" spans="1:19" x14ac:dyDescent="0.2">
      <c r="A347">
        <v>2164059</v>
      </c>
      <c r="B347" t="s">
        <v>474</v>
      </c>
      <c r="C347" t="s">
        <v>474</v>
      </c>
      <c r="D347" t="s">
        <v>474</v>
      </c>
      <c r="E347">
        <v>-33.6</v>
      </c>
      <c r="F347">
        <v>151.23333</v>
      </c>
      <c r="G347" t="s">
        <v>463</v>
      </c>
      <c r="H347" t="s">
        <v>464</v>
      </c>
      <c r="I347" t="s">
        <v>30</v>
      </c>
      <c r="K347">
        <v>2</v>
      </c>
      <c r="O347">
        <v>0</v>
      </c>
      <c r="Q347">
        <v>-9999</v>
      </c>
      <c r="R347" t="s">
        <v>31</v>
      </c>
      <c r="S347" s="3">
        <v>43439</v>
      </c>
    </row>
    <row r="348" spans="1:19" x14ac:dyDescent="0.2">
      <c r="A348">
        <v>2164616</v>
      </c>
      <c r="B348" t="s">
        <v>475</v>
      </c>
      <c r="C348" t="s">
        <v>475</v>
      </c>
      <c r="D348" t="s">
        <v>475</v>
      </c>
      <c r="E348">
        <v>-33.590200000000003</v>
      </c>
      <c r="F348">
        <v>151.30118999999999</v>
      </c>
      <c r="G348" t="s">
        <v>463</v>
      </c>
      <c r="H348" t="s">
        <v>464</v>
      </c>
      <c r="I348" t="s">
        <v>30</v>
      </c>
      <c r="K348">
        <v>2</v>
      </c>
      <c r="O348">
        <v>0</v>
      </c>
      <c r="Q348">
        <v>5</v>
      </c>
      <c r="R348" t="s">
        <v>31</v>
      </c>
      <c r="S348" s="3">
        <v>40967</v>
      </c>
    </row>
    <row r="349" spans="1:19" x14ac:dyDescent="0.2">
      <c r="A349">
        <v>2166633</v>
      </c>
      <c r="B349" t="s">
        <v>476</v>
      </c>
      <c r="C349" t="s">
        <v>476</v>
      </c>
      <c r="E349">
        <v>-33.73659</v>
      </c>
      <c r="F349">
        <v>151.30607000000001</v>
      </c>
      <c r="G349" t="s">
        <v>463</v>
      </c>
      <c r="H349" t="s">
        <v>464</v>
      </c>
      <c r="I349" t="s">
        <v>30</v>
      </c>
      <c r="K349">
        <v>2</v>
      </c>
      <c r="O349">
        <v>0</v>
      </c>
      <c r="Q349">
        <v>7</v>
      </c>
      <c r="R349" t="s">
        <v>31</v>
      </c>
      <c r="S349" s="3">
        <v>43608</v>
      </c>
    </row>
    <row r="350" spans="1:19" x14ac:dyDescent="0.2">
      <c r="A350">
        <v>2174930</v>
      </c>
      <c r="B350" t="s">
        <v>477</v>
      </c>
      <c r="C350" t="s">
        <v>477</v>
      </c>
      <c r="E350">
        <v>-33.682070000000003</v>
      </c>
      <c r="F350">
        <v>151.31195</v>
      </c>
      <c r="G350" t="s">
        <v>463</v>
      </c>
      <c r="H350" t="s">
        <v>464</v>
      </c>
      <c r="I350" t="s">
        <v>30</v>
      </c>
      <c r="K350">
        <v>2</v>
      </c>
      <c r="L350">
        <v>15990</v>
      </c>
      <c r="O350">
        <v>0</v>
      </c>
      <c r="Q350">
        <v>7</v>
      </c>
      <c r="R350" t="s">
        <v>31</v>
      </c>
      <c r="S350" s="3">
        <v>43607</v>
      </c>
    </row>
    <row r="351" spans="1:19" x14ac:dyDescent="0.2">
      <c r="A351">
        <v>2174949</v>
      </c>
      <c r="B351" t="s">
        <v>478</v>
      </c>
      <c r="C351" t="s">
        <v>478</v>
      </c>
      <c r="D351" t="s">
        <v>479</v>
      </c>
      <c r="E351">
        <v>-33.891689999999997</v>
      </c>
      <c r="F351">
        <v>151.27762000000001</v>
      </c>
      <c r="G351" t="s">
        <v>463</v>
      </c>
      <c r="H351" t="s">
        <v>464</v>
      </c>
      <c r="I351" t="s">
        <v>30</v>
      </c>
      <c r="K351">
        <v>2</v>
      </c>
      <c r="L351">
        <v>18050</v>
      </c>
      <c r="O351">
        <v>0</v>
      </c>
      <c r="Q351">
        <v>-9999</v>
      </c>
      <c r="R351" t="s">
        <v>31</v>
      </c>
      <c r="S351" s="3">
        <v>42231</v>
      </c>
    </row>
    <row r="352" spans="1:19" x14ac:dyDescent="0.2">
      <c r="A352">
        <v>2175862</v>
      </c>
      <c r="B352" t="s">
        <v>480</v>
      </c>
      <c r="C352" t="s">
        <v>480</v>
      </c>
      <c r="E352">
        <v>-33.645850000000003</v>
      </c>
      <c r="F352">
        <v>151.32809</v>
      </c>
      <c r="G352" t="s">
        <v>463</v>
      </c>
      <c r="H352" t="s">
        <v>464</v>
      </c>
      <c r="I352" t="s">
        <v>30</v>
      </c>
      <c r="K352">
        <v>2</v>
      </c>
      <c r="L352">
        <v>15990</v>
      </c>
      <c r="O352">
        <v>0</v>
      </c>
      <c r="Q352">
        <v>-9999</v>
      </c>
      <c r="R352" t="s">
        <v>31</v>
      </c>
      <c r="S352" s="3">
        <v>43607</v>
      </c>
    </row>
    <row r="353" spans="1:19" x14ac:dyDescent="0.2">
      <c r="A353">
        <v>2205648</v>
      </c>
      <c r="B353" t="s">
        <v>481</v>
      </c>
      <c r="C353" t="s">
        <v>481</v>
      </c>
      <c r="D353" t="s">
        <v>481</v>
      </c>
      <c r="E353">
        <v>-34.168320000000001</v>
      </c>
      <c r="F353">
        <v>151.06998999999999</v>
      </c>
      <c r="G353" t="s">
        <v>463</v>
      </c>
      <c r="H353" t="s">
        <v>464</v>
      </c>
      <c r="I353" t="s">
        <v>30</v>
      </c>
      <c r="K353">
        <v>2</v>
      </c>
      <c r="L353">
        <v>18450</v>
      </c>
      <c r="O353">
        <v>0</v>
      </c>
      <c r="Q353">
        <v>8</v>
      </c>
      <c r="R353" t="s">
        <v>31</v>
      </c>
      <c r="S353" s="3">
        <v>41884</v>
      </c>
    </row>
    <row r="354" spans="1:19" x14ac:dyDescent="0.2">
      <c r="A354">
        <v>2205868</v>
      </c>
      <c r="B354" t="s">
        <v>482</v>
      </c>
      <c r="C354" t="s">
        <v>482</v>
      </c>
      <c r="E354">
        <v>-34.082189999999997</v>
      </c>
      <c r="F354">
        <v>151.14679000000001</v>
      </c>
      <c r="G354" t="s">
        <v>463</v>
      </c>
      <c r="H354" t="s">
        <v>464</v>
      </c>
      <c r="I354" t="s">
        <v>30</v>
      </c>
      <c r="K354">
        <v>2</v>
      </c>
      <c r="L354">
        <v>17150</v>
      </c>
      <c r="O354">
        <v>0</v>
      </c>
      <c r="Q354">
        <v>7</v>
      </c>
      <c r="R354" t="s">
        <v>31</v>
      </c>
      <c r="S354" s="3">
        <v>41806</v>
      </c>
    </row>
    <row r="355" spans="1:19" x14ac:dyDescent="0.2">
      <c r="A355">
        <v>2205873</v>
      </c>
      <c r="B355" t="s">
        <v>483</v>
      </c>
      <c r="C355" t="s">
        <v>483</v>
      </c>
      <c r="D355" t="s">
        <v>483</v>
      </c>
      <c r="E355">
        <v>-34.037300000000002</v>
      </c>
      <c r="F355">
        <v>151.17225999999999</v>
      </c>
      <c r="G355" t="s">
        <v>463</v>
      </c>
      <c r="H355" t="s">
        <v>464</v>
      </c>
      <c r="I355" t="s">
        <v>30</v>
      </c>
      <c r="K355">
        <v>2</v>
      </c>
      <c r="L355">
        <v>17150</v>
      </c>
      <c r="O355">
        <v>0</v>
      </c>
      <c r="Q355">
        <v>1</v>
      </c>
      <c r="R355" t="s">
        <v>31</v>
      </c>
      <c r="S355" s="3">
        <v>42444</v>
      </c>
    </row>
    <row r="356" spans="1:19" x14ac:dyDescent="0.2">
      <c r="A356">
        <v>2205894</v>
      </c>
      <c r="B356" t="s">
        <v>484</v>
      </c>
      <c r="C356" t="s">
        <v>484</v>
      </c>
      <c r="D356" t="s">
        <v>484</v>
      </c>
      <c r="E356">
        <v>-34.00667</v>
      </c>
      <c r="F356">
        <v>151.21549999999999</v>
      </c>
      <c r="G356" t="s">
        <v>463</v>
      </c>
      <c r="H356" t="s">
        <v>464</v>
      </c>
      <c r="I356" t="s">
        <v>30</v>
      </c>
      <c r="K356">
        <v>2</v>
      </c>
      <c r="L356">
        <v>17150</v>
      </c>
      <c r="O356">
        <v>0</v>
      </c>
      <c r="Q356">
        <v>4</v>
      </c>
      <c r="R356" t="s">
        <v>31</v>
      </c>
      <c r="S356" s="3">
        <v>42631</v>
      </c>
    </row>
    <row r="357" spans="1:19" x14ac:dyDescent="0.2">
      <c r="A357">
        <v>2205914</v>
      </c>
      <c r="B357" t="s">
        <v>485</v>
      </c>
      <c r="C357" t="s">
        <v>485</v>
      </c>
      <c r="D357" t="s">
        <v>485</v>
      </c>
      <c r="E357">
        <v>-33.948680000000003</v>
      </c>
      <c r="F357">
        <v>151.25722999999999</v>
      </c>
      <c r="G357" t="s">
        <v>463</v>
      </c>
      <c r="H357" t="s">
        <v>464</v>
      </c>
      <c r="I357" t="s">
        <v>30</v>
      </c>
      <c r="K357">
        <v>2</v>
      </c>
      <c r="L357">
        <v>16550</v>
      </c>
      <c r="O357">
        <v>0</v>
      </c>
      <c r="Q357">
        <v>10</v>
      </c>
      <c r="R357" t="s">
        <v>31</v>
      </c>
      <c r="S357" s="3">
        <v>42231</v>
      </c>
    </row>
    <row r="358" spans="1:19" x14ac:dyDescent="0.2">
      <c r="A358">
        <v>2205915</v>
      </c>
      <c r="B358" t="s">
        <v>486</v>
      </c>
      <c r="C358" t="s">
        <v>486</v>
      </c>
      <c r="D358" t="s">
        <v>486</v>
      </c>
      <c r="E358">
        <v>-33.965409999999999</v>
      </c>
      <c r="F358">
        <v>151.15539999999999</v>
      </c>
      <c r="G358" t="s">
        <v>463</v>
      </c>
      <c r="H358" t="s">
        <v>464</v>
      </c>
      <c r="I358" t="s">
        <v>30</v>
      </c>
      <c r="K358">
        <v>2</v>
      </c>
      <c r="L358">
        <v>16650</v>
      </c>
      <c r="O358">
        <v>0</v>
      </c>
      <c r="Q358">
        <v>6</v>
      </c>
      <c r="R358" t="s">
        <v>31</v>
      </c>
      <c r="S358" s="3">
        <v>42231</v>
      </c>
    </row>
    <row r="359" spans="1:19" x14ac:dyDescent="0.2">
      <c r="A359">
        <v>2207862</v>
      </c>
      <c r="B359" t="s">
        <v>487</v>
      </c>
      <c r="C359" t="s">
        <v>487</v>
      </c>
      <c r="E359">
        <v>-33.82611</v>
      </c>
      <c r="F359">
        <v>151.26249999999999</v>
      </c>
      <c r="G359" t="s">
        <v>463</v>
      </c>
      <c r="H359" t="s">
        <v>464</v>
      </c>
      <c r="I359" t="s">
        <v>30</v>
      </c>
      <c r="K359">
        <v>2</v>
      </c>
      <c r="L359">
        <v>15350</v>
      </c>
      <c r="O359">
        <v>0</v>
      </c>
      <c r="Q359">
        <v>7</v>
      </c>
      <c r="R359" t="s">
        <v>31</v>
      </c>
      <c r="S359" s="3">
        <v>43170</v>
      </c>
    </row>
    <row r="360" spans="1:19" x14ac:dyDescent="0.2">
      <c r="A360">
        <v>2208306</v>
      </c>
      <c r="B360" t="s">
        <v>488</v>
      </c>
      <c r="C360" t="s">
        <v>488</v>
      </c>
      <c r="D360" t="s">
        <v>488</v>
      </c>
      <c r="E360">
        <v>-33.75</v>
      </c>
      <c r="F360">
        <v>151.30000000000001</v>
      </c>
      <c r="G360" t="s">
        <v>463</v>
      </c>
      <c r="H360" t="s">
        <v>464</v>
      </c>
      <c r="I360" t="s">
        <v>30</v>
      </c>
      <c r="K360">
        <v>2</v>
      </c>
      <c r="O360">
        <v>0</v>
      </c>
      <c r="Q360">
        <v>-9999</v>
      </c>
      <c r="R360" t="s">
        <v>31</v>
      </c>
      <c r="S360" s="3">
        <v>43285</v>
      </c>
    </row>
    <row r="361" spans="1:19" x14ac:dyDescent="0.2">
      <c r="A361">
        <v>2208320</v>
      </c>
      <c r="B361" t="s">
        <v>489</v>
      </c>
      <c r="C361" t="s">
        <v>489</v>
      </c>
      <c r="D361" t="s">
        <v>489</v>
      </c>
      <c r="E361">
        <v>-34.114719999999998</v>
      </c>
      <c r="F361">
        <v>151.14152999999999</v>
      </c>
      <c r="G361" t="s">
        <v>463</v>
      </c>
      <c r="H361" t="s">
        <v>464</v>
      </c>
      <c r="I361" t="s">
        <v>30</v>
      </c>
      <c r="K361">
        <v>2</v>
      </c>
      <c r="L361">
        <v>18450</v>
      </c>
      <c r="O361">
        <v>0</v>
      </c>
      <c r="Q361">
        <v>6</v>
      </c>
      <c r="R361" t="s">
        <v>31</v>
      </c>
      <c r="S361" s="3">
        <v>41884</v>
      </c>
    </row>
    <row r="362" spans="1:19" x14ac:dyDescent="0.2">
      <c r="A362">
        <v>8214375</v>
      </c>
      <c r="B362" t="s">
        <v>490</v>
      </c>
      <c r="C362" t="s">
        <v>490</v>
      </c>
      <c r="D362" t="s">
        <v>490</v>
      </c>
      <c r="E362">
        <v>-33.631799999999998</v>
      </c>
      <c r="F362">
        <v>151.31790000000001</v>
      </c>
      <c r="G362" t="s">
        <v>463</v>
      </c>
      <c r="H362" t="s">
        <v>464</v>
      </c>
      <c r="I362" t="s">
        <v>30</v>
      </c>
      <c r="K362">
        <v>2</v>
      </c>
      <c r="L362">
        <v>15990</v>
      </c>
      <c r="O362">
        <v>0</v>
      </c>
      <c r="Q362">
        <v>69</v>
      </c>
      <c r="R362" t="s">
        <v>31</v>
      </c>
      <c r="S362" s="3">
        <v>43607</v>
      </c>
    </row>
    <row r="363" spans="1:19" x14ac:dyDescent="0.2">
      <c r="A363">
        <v>8214384</v>
      </c>
      <c r="B363" t="s">
        <v>491</v>
      </c>
      <c r="C363" t="s">
        <v>491</v>
      </c>
      <c r="D363" t="s">
        <v>491</v>
      </c>
      <c r="E363">
        <v>-33.827249999999999</v>
      </c>
      <c r="F363">
        <v>151.25220999999999</v>
      </c>
      <c r="G363" t="s">
        <v>463</v>
      </c>
      <c r="H363" t="s">
        <v>464</v>
      </c>
      <c r="I363" t="s">
        <v>30</v>
      </c>
      <c r="K363">
        <v>2</v>
      </c>
      <c r="L363">
        <v>15350</v>
      </c>
      <c r="O363">
        <v>0</v>
      </c>
      <c r="Q363">
        <v>4</v>
      </c>
      <c r="R363" t="s">
        <v>31</v>
      </c>
      <c r="S363" s="3">
        <v>42425</v>
      </c>
    </row>
    <row r="364" spans="1:19" x14ac:dyDescent="0.2">
      <c r="A364">
        <v>8214393</v>
      </c>
      <c r="B364" t="s">
        <v>492</v>
      </c>
      <c r="C364" t="s">
        <v>492</v>
      </c>
      <c r="D364" t="s">
        <v>492</v>
      </c>
      <c r="E364">
        <v>-33.590200000000003</v>
      </c>
      <c r="F364">
        <v>151.3262</v>
      </c>
      <c r="G364" t="s">
        <v>463</v>
      </c>
      <c r="H364" t="s">
        <v>464</v>
      </c>
      <c r="I364" t="s">
        <v>30</v>
      </c>
      <c r="K364">
        <v>2</v>
      </c>
      <c r="O364">
        <v>0</v>
      </c>
      <c r="Q364">
        <v>2</v>
      </c>
      <c r="R364" t="s">
        <v>31</v>
      </c>
      <c r="S364" s="3">
        <v>40968</v>
      </c>
    </row>
    <row r="365" spans="1:19" x14ac:dyDescent="0.2">
      <c r="A365">
        <v>8214395</v>
      </c>
      <c r="B365" t="s">
        <v>493</v>
      </c>
      <c r="C365" t="s">
        <v>493</v>
      </c>
      <c r="D365" t="s">
        <v>493</v>
      </c>
      <c r="E365">
        <v>-33.665199999999999</v>
      </c>
      <c r="F365">
        <v>151.31790000000001</v>
      </c>
      <c r="G365" t="s">
        <v>463</v>
      </c>
      <c r="H365" t="s">
        <v>464</v>
      </c>
      <c r="I365" t="s">
        <v>30</v>
      </c>
      <c r="K365">
        <v>2</v>
      </c>
      <c r="L365">
        <v>15990</v>
      </c>
      <c r="O365">
        <v>0</v>
      </c>
      <c r="Q365">
        <v>65</v>
      </c>
      <c r="R365" t="s">
        <v>31</v>
      </c>
      <c r="S365" s="3">
        <v>43607</v>
      </c>
    </row>
    <row r="366" spans="1:19" x14ac:dyDescent="0.2">
      <c r="A366">
        <v>8214409</v>
      </c>
      <c r="B366" t="s">
        <v>494</v>
      </c>
      <c r="C366" t="s">
        <v>494</v>
      </c>
      <c r="D366" t="s">
        <v>494</v>
      </c>
      <c r="E366">
        <v>-34.06073</v>
      </c>
      <c r="F366">
        <v>151.15713</v>
      </c>
      <c r="G366" t="s">
        <v>463</v>
      </c>
      <c r="H366" t="s">
        <v>464</v>
      </c>
      <c r="I366" t="s">
        <v>30</v>
      </c>
      <c r="K366">
        <v>2</v>
      </c>
      <c r="L366">
        <v>17150</v>
      </c>
      <c r="O366">
        <v>0</v>
      </c>
      <c r="Q366">
        <v>1</v>
      </c>
      <c r="R366" t="s">
        <v>31</v>
      </c>
      <c r="S366" s="3">
        <v>42422</v>
      </c>
    </row>
    <row r="367" spans="1:19" x14ac:dyDescent="0.2">
      <c r="A367">
        <v>8214425</v>
      </c>
      <c r="B367" t="s">
        <v>495</v>
      </c>
      <c r="C367" t="s">
        <v>495</v>
      </c>
      <c r="D367" t="s">
        <v>495</v>
      </c>
      <c r="E367">
        <v>-33.531799999999997</v>
      </c>
      <c r="F367">
        <v>151.2346</v>
      </c>
      <c r="G367" t="s">
        <v>463</v>
      </c>
      <c r="H367" t="s">
        <v>464</v>
      </c>
      <c r="I367" t="s">
        <v>30</v>
      </c>
      <c r="K367">
        <v>2</v>
      </c>
      <c r="O367">
        <v>0</v>
      </c>
      <c r="Q367">
        <v>38</v>
      </c>
      <c r="R367" t="s">
        <v>31</v>
      </c>
      <c r="S367" s="3">
        <v>40968</v>
      </c>
    </row>
    <row r="368" spans="1:19" x14ac:dyDescent="0.2">
      <c r="A368">
        <v>8214431</v>
      </c>
      <c r="B368" t="s">
        <v>496</v>
      </c>
      <c r="C368" t="s">
        <v>496</v>
      </c>
      <c r="D368" t="s">
        <v>496</v>
      </c>
      <c r="E368">
        <v>-33.903410000000001</v>
      </c>
      <c r="F368">
        <v>151.26839000000001</v>
      </c>
      <c r="G368" t="s">
        <v>463</v>
      </c>
      <c r="H368" t="s">
        <v>464</v>
      </c>
      <c r="I368" t="s">
        <v>30</v>
      </c>
      <c r="K368">
        <v>2</v>
      </c>
      <c r="L368">
        <v>18050</v>
      </c>
      <c r="O368">
        <v>0</v>
      </c>
      <c r="Q368">
        <v>5</v>
      </c>
      <c r="R368" t="s">
        <v>31</v>
      </c>
      <c r="S368" s="3">
        <v>42231</v>
      </c>
    </row>
    <row r="369" spans="1:19" x14ac:dyDescent="0.2">
      <c r="A369">
        <v>8214437</v>
      </c>
      <c r="B369" t="s">
        <v>497</v>
      </c>
      <c r="C369" t="s">
        <v>497</v>
      </c>
      <c r="D369" t="s">
        <v>497</v>
      </c>
      <c r="E369">
        <v>-34.216030000000003</v>
      </c>
      <c r="F369">
        <v>151.01073</v>
      </c>
      <c r="G369" t="s">
        <v>463</v>
      </c>
      <c r="H369" t="s">
        <v>464</v>
      </c>
      <c r="I369" t="s">
        <v>30</v>
      </c>
      <c r="K369">
        <v>2</v>
      </c>
      <c r="L369">
        <v>18450</v>
      </c>
      <c r="O369">
        <v>0</v>
      </c>
      <c r="Q369">
        <v>15</v>
      </c>
      <c r="R369" t="s">
        <v>31</v>
      </c>
      <c r="S369" s="3">
        <v>41884</v>
      </c>
    </row>
    <row r="370" spans="1:19" x14ac:dyDescent="0.2">
      <c r="A370">
        <v>8214442</v>
      </c>
      <c r="B370" t="s">
        <v>498</v>
      </c>
      <c r="C370" t="s">
        <v>498</v>
      </c>
      <c r="D370" t="s">
        <v>498</v>
      </c>
      <c r="E370">
        <v>-33.811750000000004</v>
      </c>
      <c r="F370">
        <v>151.25927999999999</v>
      </c>
      <c r="G370" t="s">
        <v>463</v>
      </c>
      <c r="H370" t="s">
        <v>464</v>
      </c>
      <c r="I370" t="s">
        <v>30</v>
      </c>
      <c r="K370">
        <v>2</v>
      </c>
      <c r="L370">
        <v>15990</v>
      </c>
      <c r="O370">
        <v>0</v>
      </c>
      <c r="Q370">
        <v>19</v>
      </c>
      <c r="R370" t="s">
        <v>31</v>
      </c>
      <c r="S370" s="3">
        <v>43608</v>
      </c>
    </row>
    <row r="371" spans="1:19" x14ac:dyDescent="0.2">
      <c r="A371">
        <v>8214445</v>
      </c>
      <c r="B371" t="s">
        <v>499</v>
      </c>
      <c r="C371" t="s">
        <v>499</v>
      </c>
      <c r="D371" t="s">
        <v>499</v>
      </c>
      <c r="E371">
        <v>-33.814100000000003</v>
      </c>
      <c r="F371">
        <v>151.24816000000001</v>
      </c>
      <c r="G371" t="s">
        <v>463</v>
      </c>
      <c r="H371" t="s">
        <v>464</v>
      </c>
      <c r="I371" t="s">
        <v>30</v>
      </c>
      <c r="K371">
        <v>2</v>
      </c>
      <c r="L371">
        <v>15350</v>
      </c>
      <c r="O371">
        <v>0</v>
      </c>
      <c r="Q371">
        <v>11</v>
      </c>
      <c r="R371" t="s">
        <v>31</v>
      </c>
      <c r="S371" s="3">
        <v>42425</v>
      </c>
    </row>
    <row r="372" spans="1:19" x14ac:dyDescent="0.2">
      <c r="A372">
        <v>8214449</v>
      </c>
      <c r="B372" t="s">
        <v>500</v>
      </c>
      <c r="C372" t="s">
        <v>500</v>
      </c>
      <c r="D372" t="s">
        <v>500</v>
      </c>
      <c r="E372">
        <v>-33.807169999999999</v>
      </c>
      <c r="F372">
        <v>151.25135</v>
      </c>
      <c r="G372" t="s">
        <v>463</v>
      </c>
      <c r="H372" t="s">
        <v>464</v>
      </c>
      <c r="I372" t="s">
        <v>30</v>
      </c>
      <c r="K372">
        <v>2</v>
      </c>
      <c r="L372">
        <v>15990</v>
      </c>
      <c r="O372">
        <v>0</v>
      </c>
      <c r="Q372">
        <v>6</v>
      </c>
      <c r="R372" t="s">
        <v>31</v>
      </c>
      <c r="S372" s="3">
        <v>43607</v>
      </c>
    </row>
    <row r="373" spans="1:19" x14ac:dyDescent="0.2">
      <c r="A373">
        <v>8214450</v>
      </c>
      <c r="B373" t="s">
        <v>501</v>
      </c>
      <c r="C373" t="s">
        <v>501</v>
      </c>
      <c r="D373" t="s">
        <v>501</v>
      </c>
      <c r="E373">
        <v>-33.913760000000003</v>
      </c>
      <c r="F373">
        <v>151.26668000000001</v>
      </c>
      <c r="G373" t="s">
        <v>463</v>
      </c>
      <c r="H373" t="s">
        <v>464</v>
      </c>
      <c r="I373" t="s">
        <v>30</v>
      </c>
      <c r="K373">
        <v>2</v>
      </c>
      <c r="L373">
        <v>16550</v>
      </c>
      <c r="O373">
        <v>0</v>
      </c>
      <c r="Q373">
        <v>9</v>
      </c>
      <c r="R373" t="s">
        <v>31</v>
      </c>
      <c r="S373" s="3">
        <v>42231</v>
      </c>
    </row>
    <row r="374" spans="1:19" x14ac:dyDescent="0.2">
      <c r="A374">
        <v>8214456</v>
      </c>
      <c r="B374" t="s">
        <v>502</v>
      </c>
      <c r="C374" t="s">
        <v>502</v>
      </c>
      <c r="D374" t="s">
        <v>503</v>
      </c>
      <c r="E374">
        <v>-33.808320000000002</v>
      </c>
      <c r="F374">
        <v>151.29129</v>
      </c>
      <c r="G374" t="s">
        <v>463</v>
      </c>
      <c r="H374" t="s">
        <v>464</v>
      </c>
      <c r="I374" t="s">
        <v>30</v>
      </c>
      <c r="K374">
        <v>2</v>
      </c>
      <c r="L374">
        <v>15990</v>
      </c>
      <c r="O374">
        <v>0</v>
      </c>
      <c r="Q374">
        <v>0</v>
      </c>
      <c r="R374" t="s">
        <v>31</v>
      </c>
      <c r="S374" s="3">
        <v>43608</v>
      </c>
    </row>
    <row r="375" spans="1:19" x14ac:dyDescent="0.2">
      <c r="A375">
        <v>8214462</v>
      </c>
      <c r="B375" t="s">
        <v>504</v>
      </c>
      <c r="C375" t="s">
        <v>504</v>
      </c>
      <c r="D375" t="s">
        <v>504</v>
      </c>
      <c r="E375">
        <v>-33.556800000000003</v>
      </c>
      <c r="F375">
        <v>151.25120000000001</v>
      </c>
      <c r="G375" t="s">
        <v>463</v>
      </c>
      <c r="H375" t="s">
        <v>464</v>
      </c>
      <c r="I375" t="s">
        <v>30</v>
      </c>
      <c r="K375">
        <v>2</v>
      </c>
      <c r="L375">
        <v>11650</v>
      </c>
      <c r="O375">
        <v>0</v>
      </c>
      <c r="Q375">
        <v>74</v>
      </c>
      <c r="R375" t="s">
        <v>31</v>
      </c>
      <c r="S375" s="3">
        <v>43606</v>
      </c>
    </row>
    <row r="376" spans="1:19" x14ac:dyDescent="0.2">
      <c r="A376">
        <v>8214466</v>
      </c>
      <c r="B376" t="s">
        <v>505</v>
      </c>
      <c r="C376" t="s">
        <v>505</v>
      </c>
      <c r="D376" t="s">
        <v>505</v>
      </c>
      <c r="E376">
        <v>-33.773499999999999</v>
      </c>
      <c r="F376">
        <v>151.29289</v>
      </c>
      <c r="G376" t="s">
        <v>463</v>
      </c>
      <c r="H376" t="s">
        <v>464</v>
      </c>
      <c r="I376" t="s">
        <v>30</v>
      </c>
      <c r="K376">
        <v>2</v>
      </c>
      <c r="L376">
        <v>15990</v>
      </c>
      <c r="O376">
        <v>0</v>
      </c>
      <c r="Q376">
        <v>10</v>
      </c>
      <c r="R376" t="s">
        <v>31</v>
      </c>
      <c r="S376" s="3">
        <v>43607</v>
      </c>
    </row>
    <row r="377" spans="1:19" x14ac:dyDescent="0.2">
      <c r="A377">
        <v>8214468</v>
      </c>
      <c r="B377" t="s">
        <v>506</v>
      </c>
      <c r="C377" t="s">
        <v>506</v>
      </c>
      <c r="D377" t="s">
        <v>506</v>
      </c>
      <c r="E377">
        <v>-33.598500000000001</v>
      </c>
      <c r="F377">
        <v>151.30118999999999</v>
      </c>
      <c r="G377" t="s">
        <v>463</v>
      </c>
      <c r="H377" t="s">
        <v>464</v>
      </c>
      <c r="I377" t="s">
        <v>30</v>
      </c>
      <c r="K377">
        <v>2</v>
      </c>
      <c r="O377">
        <v>0</v>
      </c>
      <c r="Q377">
        <v>-9999</v>
      </c>
      <c r="R377" t="s">
        <v>31</v>
      </c>
      <c r="S377" s="3">
        <v>40968</v>
      </c>
    </row>
    <row r="378" spans="1:19" x14ac:dyDescent="0.2">
      <c r="A378">
        <v>8214477</v>
      </c>
      <c r="B378" t="s">
        <v>507</v>
      </c>
      <c r="C378" t="s">
        <v>507</v>
      </c>
      <c r="D378" t="s">
        <v>507</v>
      </c>
      <c r="E378">
        <v>-33.82085</v>
      </c>
      <c r="F378">
        <v>151.25108</v>
      </c>
      <c r="G378" t="s">
        <v>463</v>
      </c>
      <c r="H378" t="s">
        <v>464</v>
      </c>
      <c r="I378" t="s">
        <v>30</v>
      </c>
      <c r="K378">
        <v>2</v>
      </c>
      <c r="L378">
        <v>15350</v>
      </c>
      <c r="O378">
        <v>0</v>
      </c>
      <c r="Q378">
        <v>9</v>
      </c>
      <c r="R378" t="s">
        <v>31</v>
      </c>
      <c r="S378" s="3">
        <v>42425</v>
      </c>
    </row>
    <row r="379" spans="1:19" x14ac:dyDescent="0.2">
      <c r="A379">
        <v>8214478</v>
      </c>
      <c r="B379" t="s">
        <v>508</v>
      </c>
      <c r="C379" t="s">
        <v>508</v>
      </c>
      <c r="D379" t="s">
        <v>508</v>
      </c>
      <c r="E379">
        <v>-33.565199999999997</v>
      </c>
      <c r="F379">
        <v>151.2346</v>
      </c>
      <c r="G379" t="s">
        <v>463</v>
      </c>
      <c r="H379" t="s">
        <v>464</v>
      </c>
      <c r="I379" t="s">
        <v>30</v>
      </c>
      <c r="K379">
        <v>2</v>
      </c>
      <c r="O379">
        <v>0</v>
      </c>
      <c r="Q379">
        <v>-9999</v>
      </c>
      <c r="R379" t="s">
        <v>31</v>
      </c>
      <c r="S379" s="3">
        <v>40968</v>
      </c>
    </row>
    <row r="380" spans="1:19" x14ac:dyDescent="0.2">
      <c r="A380">
        <v>8214480</v>
      </c>
      <c r="B380" t="s">
        <v>509</v>
      </c>
      <c r="C380" t="s">
        <v>509</v>
      </c>
      <c r="D380" t="s">
        <v>509</v>
      </c>
      <c r="E380">
        <v>-34.045699999999997</v>
      </c>
      <c r="F380">
        <v>151.15960999999999</v>
      </c>
      <c r="G380" t="s">
        <v>463</v>
      </c>
      <c r="H380" t="s">
        <v>464</v>
      </c>
      <c r="I380" t="s">
        <v>30</v>
      </c>
      <c r="K380">
        <v>2</v>
      </c>
      <c r="L380">
        <v>17150</v>
      </c>
      <c r="O380">
        <v>0</v>
      </c>
      <c r="Q380">
        <v>4</v>
      </c>
      <c r="R380" t="s">
        <v>31</v>
      </c>
      <c r="S380" s="3">
        <v>41806</v>
      </c>
    </row>
    <row r="381" spans="1:19" x14ac:dyDescent="0.2">
      <c r="A381">
        <v>8214482</v>
      </c>
      <c r="B381" t="s">
        <v>510</v>
      </c>
      <c r="C381" t="s">
        <v>510</v>
      </c>
      <c r="D381" t="s">
        <v>510</v>
      </c>
      <c r="E381">
        <v>-33.798499999999997</v>
      </c>
      <c r="F381">
        <v>151.27619999999999</v>
      </c>
      <c r="G381" t="s">
        <v>463</v>
      </c>
      <c r="H381" t="s">
        <v>464</v>
      </c>
      <c r="I381" t="s">
        <v>30</v>
      </c>
      <c r="K381">
        <v>2</v>
      </c>
      <c r="L381">
        <v>15990</v>
      </c>
      <c r="O381">
        <v>0</v>
      </c>
      <c r="Q381">
        <v>27</v>
      </c>
      <c r="R381" t="s">
        <v>31</v>
      </c>
      <c r="S381" s="3">
        <v>43607</v>
      </c>
    </row>
    <row r="382" spans="1:19" x14ac:dyDescent="0.2">
      <c r="A382">
        <v>8214483</v>
      </c>
      <c r="B382" t="s">
        <v>511</v>
      </c>
      <c r="C382" t="s">
        <v>511</v>
      </c>
      <c r="D382" t="s">
        <v>511</v>
      </c>
      <c r="E382">
        <v>-33.800829999999998</v>
      </c>
      <c r="F382">
        <v>151.29392000000001</v>
      </c>
      <c r="G382" t="s">
        <v>463</v>
      </c>
      <c r="H382" t="s">
        <v>464</v>
      </c>
      <c r="I382" t="s">
        <v>30</v>
      </c>
      <c r="K382">
        <v>2</v>
      </c>
      <c r="O382">
        <v>0</v>
      </c>
      <c r="Q382">
        <v>11</v>
      </c>
      <c r="R382" t="s">
        <v>31</v>
      </c>
      <c r="S382" s="3">
        <v>41625</v>
      </c>
    </row>
    <row r="383" spans="1:19" x14ac:dyDescent="0.2">
      <c r="A383">
        <v>8214491</v>
      </c>
      <c r="B383" t="s">
        <v>512</v>
      </c>
      <c r="C383" t="s">
        <v>512</v>
      </c>
      <c r="D383" t="s">
        <v>512</v>
      </c>
      <c r="E383">
        <v>-33.573500000000003</v>
      </c>
      <c r="F383">
        <v>151.30118999999999</v>
      </c>
      <c r="G383" t="s">
        <v>463</v>
      </c>
      <c r="H383" t="s">
        <v>464</v>
      </c>
      <c r="I383" t="s">
        <v>30</v>
      </c>
      <c r="K383">
        <v>2</v>
      </c>
      <c r="L383">
        <v>15990</v>
      </c>
      <c r="O383">
        <v>0</v>
      </c>
      <c r="Q383">
        <v>12</v>
      </c>
      <c r="R383" t="s">
        <v>31</v>
      </c>
      <c r="S383" s="3">
        <v>43607</v>
      </c>
    </row>
    <row r="384" spans="1:19" x14ac:dyDescent="0.2">
      <c r="A384">
        <v>8214493</v>
      </c>
      <c r="B384" t="s">
        <v>513</v>
      </c>
      <c r="C384" t="s">
        <v>513</v>
      </c>
      <c r="D384" t="s">
        <v>513</v>
      </c>
      <c r="E384">
        <v>-33.573500000000003</v>
      </c>
      <c r="F384">
        <v>151.28460999999999</v>
      </c>
      <c r="G384" t="s">
        <v>463</v>
      </c>
      <c r="H384" t="s">
        <v>464</v>
      </c>
      <c r="I384" t="s">
        <v>30</v>
      </c>
      <c r="K384">
        <v>2</v>
      </c>
      <c r="L384">
        <v>15990</v>
      </c>
      <c r="O384">
        <v>0</v>
      </c>
      <c r="Q384">
        <v>32</v>
      </c>
      <c r="R384" t="s">
        <v>31</v>
      </c>
      <c r="S384" s="3">
        <v>43607</v>
      </c>
    </row>
    <row r="385" spans="1:19" x14ac:dyDescent="0.2">
      <c r="A385">
        <v>8214498</v>
      </c>
      <c r="B385" t="s">
        <v>514</v>
      </c>
      <c r="C385" t="s">
        <v>514</v>
      </c>
      <c r="D385" t="s">
        <v>514</v>
      </c>
      <c r="E385">
        <v>-33.798499999999997</v>
      </c>
      <c r="F385">
        <v>151.2679</v>
      </c>
      <c r="G385" t="s">
        <v>463</v>
      </c>
      <c r="H385" t="s">
        <v>464</v>
      </c>
      <c r="I385" t="s">
        <v>30</v>
      </c>
      <c r="K385">
        <v>2</v>
      </c>
      <c r="O385">
        <v>0</v>
      </c>
      <c r="Q385">
        <v>3</v>
      </c>
      <c r="R385" t="s">
        <v>31</v>
      </c>
      <c r="S385" s="3">
        <v>40968</v>
      </c>
    </row>
    <row r="386" spans="1:19" x14ac:dyDescent="0.2">
      <c r="A386">
        <v>8214501</v>
      </c>
      <c r="B386" t="s">
        <v>515</v>
      </c>
      <c r="C386" t="s">
        <v>515</v>
      </c>
      <c r="D386" t="s">
        <v>515</v>
      </c>
      <c r="E386">
        <v>-33.781469999999999</v>
      </c>
      <c r="F386">
        <v>151.29074</v>
      </c>
      <c r="G386" t="s">
        <v>463</v>
      </c>
      <c r="H386" t="s">
        <v>464</v>
      </c>
      <c r="I386" t="s">
        <v>30</v>
      </c>
      <c r="K386">
        <v>2</v>
      </c>
      <c r="L386">
        <v>15990</v>
      </c>
      <c r="O386">
        <v>0</v>
      </c>
      <c r="Q386">
        <v>1</v>
      </c>
      <c r="R386" t="s">
        <v>31</v>
      </c>
      <c r="S386" s="3">
        <v>43607</v>
      </c>
    </row>
    <row r="387" spans="1:19" x14ac:dyDescent="0.2">
      <c r="A387">
        <v>8214506</v>
      </c>
      <c r="B387" t="s">
        <v>516</v>
      </c>
      <c r="C387" t="s">
        <v>516</v>
      </c>
      <c r="D387" t="s">
        <v>516</v>
      </c>
      <c r="E387">
        <v>-33.846339999999998</v>
      </c>
      <c r="F387">
        <v>151.28115</v>
      </c>
      <c r="G387" t="s">
        <v>463</v>
      </c>
      <c r="H387" t="s">
        <v>464</v>
      </c>
      <c r="I387" t="s">
        <v>30</v>
      </c>
      <c r="K387">
        <v>2</v>
      </c>
      <c r="L387">
        <v>18500</v>
      </c>
      <c r="O387">
        <v>0</v>
      </c>
      <c r="Q387">
        <v>7</v>
      </c>
      <c r="R387" t="s">
        <v>31</v>
      </c>
      <c r="S387" s="3">
        <v>42422</v>
      </c>
    </row>
    <row r="388" spans="1:19" x14ac:dyDescent="0.2">
      <c r="A388">
        <v>8214507</v>
      </c>
      <c r="B388" t="s">
        <v>517</v>
      </c>
      <c r="C388" t="s">
        <v>517</v>
      </c>
      <c r="D388" t="s">
        <v>517</v>
      </c>
      <c r="E388">
        <v>-33.523499999999999</v>
      </c>
      <c r="F388">
        <v>151.17618999999999</v>
      </c>
      <c r="G388" t="s">
        <v>463</v>
      </c>
      <c r="H388" t="s">
        <v>464</v>
      </c>
      <c r="I388" t="s">
        <v>30</v>
      </c>
      <c r="K388">
        <v>2</v>
      </c>
      <c r="L388">
        <v>14000</v>
      </c>
      <c r="O388">
        <v>0</v>
      </c>
      <c r="Q388">
        <v>123</v>
      </c>
      <c r="R388" t="s">
        <v>31</v>
      </c>
      <c r="S388" s="3">
        <v>41806</v>
      </c>
    </row>
    <row r="389" spans="1:19" x14ac:dyDescent="0.2">
      <c r="A389">
        <v>8214511</v>
      </c>
      <c r="B389" t="s">
        <v>518</v>
      </c>
      <c r="C389" t="s">
        <v>518</v>
      </c>
      <c r="D389" t="s">
        <v>518</v>
      </c>
      <c r="E389">
        <v>-34.082659999999997</v>
      </c>
      <c r="F389">
        <v>151.15323000000001</v>
      </c>
      <c r="G389" t="s">
        <v>463</v>
      </c>
      <c r="H389" t="s">
        <v>464</v>
      </c>
      <c r="I389" t="s">
        <v>30</v>
      </c>
      <c r="K389">
        <v>2</v>
      </c>
      <c r="L389">
        <v>17150</v>
      </c>
      <c r="O389">
        <v>0</v>
      </c>
      <c r="Q389">
        <v>7</v>
      </c>
      <c r="R389" t="s">
        <v>31</v>
      </c>
      <c r="S389" s="3">
        <v>42422</v>
      </c>
    </row>
    <row r="390" spans="1:19" x14ac:dyDescent="0.2">
      <c r="A390">
        <v>8214512</v>
      </c>
      <c r="B390" t="s">
        <v>518</v>
      </c>
      <c r="C390" t="s">
        <v>518</v>
      </c>
      <c r="D390" t="s">
        <v>518</v>
      </c>
      <c r="E390">
        <v>-33.573500000000003</v>
      </c>
      <c r="F390">
        <v>151.24290999999999</v>
      </c>
      <c r="G390" t="s">
        <v>463</v>
      </c>
      <c r="H390" t="s">
        <v>464</v>
      </c>
      <c r="I390" t="s">
        <v>30</v>
      </c>
      <c r="K390">
        <v>2</v>
      </c>
      <c r="L390">
        <v>14000</v>
      </c>
      <c r="O390">
        <v>0</v>
      </c>
      <c r="Q390">
        <v>11</v>
      </c>
      <c r="R390" t="s">
        <v>31</v>
      </c>
      <c r="S390" s="3">
        <v>41806</v>
      </c>
    </row>
    <row r="391" spans="1:19" x14ac:dyDescent="0.2">
      <c r="A391">
        <v>8214524</v>
      </c>
      <c r="B391" t="s">
        <v>519</v>
      </c>
      <c r="C391" t="s">
        <v>519</v>
      </c>
      <c r="D391" t="s">
        <v>519</v>
      </c>
      <c r="E391">
        <v>-33.540199999999999</v>
      </c>
      <c r="F391">
        <v>151.34289999999999</v>
      </c>
      <c r="G391" t="s">
        <v>463</v>
      </c>
      <c r="H391" t="s">
        <v>464</v>
      </c>
      <c r="I391" t="s">
        <v>30</v>
      </c>
      <c r="K391">
        <v>2</v>
      </c>
      <c r="L391">
        <v>11650</v>
      </c>
      <c r="O391">
        <v>0</v>
      </c>
      <c r="Q391">
        <v>1</v>
      </c>
      <c r="R391" t="s">
        <v>31</v>
      </c>
      <c r="S391" s="3">
        <v>43606</v>
      </c>
    </row>
    <row r="392" spans="1:19" x14ac:dyDescent="0.2">
      <c r="A392">
        <v>8214532</v>
      </c>
      <c r="B392" t="s">
        <v>520</v>
      </c>
      <c r="C392" t="s">
        <v>520</v>
      </c>
      <c r="D392" t="s">
        <v>520</v>
      </c>
      <c r="E392">
        <v>-33.798499999999997</v>
      </c>
      <c r="F392">
        <v>151.28460999999999</v>
      </c>
      <c r="G392" t="s">
        <v>463</v>
      </c>
      <c r="H392" t="s">
        <v>464</v>
      </c>
      <c r="I392" t="s">
        <v>30</v>
      </c>
      <c r="K392">
        <v>2</v>
      </c>
      <c r="L392">
        <v>15990</v>
      </c>
      <c r="O392">
        <v>0</v>
      </c>
      <c r="Q392">
        <v>12</v>
      </c>
      <c r="R392" t="s">
        <v>31</v>
      </c>
      <c r="S392" s="3">
        <v>43607</v>
      </c>
    </row>
    <row r="393" spans="1:19" x14ac:dyDescent="0.2">
      <c r="A393">
        <v>8214534</v>
      </c>
      <c r="B393" t="s">
        <v>521</v>
      </c>
      <c r="C393" t="s">
        <v>521</v>
      </c>
      <c r="D393" t="s">
        <v>521</v>
      </c>
      <c r="E393">
        <v>-33.9985</v>
      </c>
      <c r="F393">
        <v>151.15119999999999</v>
      </c>
      <c r="G393" t="s">
        <v>463</v>
      </c>
      <c r="H393" t="s">
        <v>464</v>
      </c>
      <c r="I393" t="s">
        <v>30</v>
      </c>
      <c r="K393">
        <v>2</v>
      </c>
      <c r="O393">
        <v>0</v>
      </c>
      <c r="Q393">
        <v>-9999</v>
      </c>
      <c r="R393" t="s">
        <v>31</v>
      </c>
      <c r="S393" s="3">
        <v>40968</v>
      </c>
    </row>
    <row r="394" spans="1:19" x14ac:dyDescent="0.2">
      <c r="A394">
        <v>8214536</v>
      </c>
      <c r="B394" t="s">
        <v>522</v>
      </c>
      <c r="C394" t="s">
        <v>522</v>
      </c>
      <c r="D394" t="s">
        <v>522</v>
      </c>
      <c r="E394">
        <v>-33.631799999999998</v>
      </c>
      <c r="F394">
        <v>151.30118999999999</v>
      </c>
      <c r="G394" t="s">
        <v>463</v>
      </c>
      <c r="H394" t="s">
        <v>464</v>
      </c>
      <c r="I394" t="s">
        <v>30</v>
      </c>
      <c r="K394">
        <v>2</v>
      </c>
      <c r="O394">
        <v>0</v>
      </c>
      <c r="Q394">
        <v>-9999</v>
      </c>
      <c r="R394" t="s">
        <v>31</v>
      </c>
      <c r="S394" s="3">
        <v>40968</v>
      </c>
    </row>
    <row r="395" spans="1:19" x14ac:dyDescent="0.2">
      <c r="A395">
        <v>8214542</v>
      </c>
      <c r="B395" t="s">
        <v>523</v>
      </c>
      <c r="C395" t="s">
        <v>523</v>
      </c>
      <c r="D395" t="s">
        <v>523</v>
      </c>
      <c r="E395">
        <v>-33.774560000000001</v>
      </c>
      <c r="F395">
        <v>151.29334</v>
      </c>
      <c r="G395" t="s">
        <v>463</v>
      </c>
      <c r="H395" t="s">
        <v>464</v>
      </c>
      <c r="I395" t="s">
        <v>30</v>
      </c>
      <c r="K395">
        <v>2</v>
      </c>
      <c r="L395">
        <v>15990</v>
      </c>
      <c r="O395">
        <v>0</v>
      </c>
      <c r="Q395">
        <v>3</v>
      </c>
      <c r="R395" t="s">
        <v>31</v>
      </c>
      <c r="S395" s="3">
        <v>43607</v>
      </c>
    </row>
    <row r="396" spans="1:19" x14ac:dyDescent="0.2">
      <c r="A396">
        <v>8214560</v>
      </c>
      <c r="B396" t="s">
        <v>524</v>
      </c>
      <c r="C396" t="s">
        <v>524</v>
      </c>
      <c r="D396" t="s">
        <v>524</v>
      </c>
      <c r="E396">
        <v>-33.847230000000003</v>
      </c>
      <c r="F396">
        <v>151.27896000000001</v>
      </c>
      <c r="G396" t="s">
        <v>463</v>
      </c>
      <c r="H396" t="s">
        <v>464</v>
      </c>
      <c r="I396" t="s">
        <v>30</v>
      </c>
      <c r="K396">
        <v>2</v>
      </c>
      <c r="L396">
        <v>18500</v>
      </c>
      <c r="O396">
        <v>0</v>
      </c>
      <c r="Q396">
        <v>14</v>
      </c>
      <c r="R396" t="s">
        <v>31</v>
      </c>
      <c r="S396" s="3">
        <v>42422</v>
      </c>
    </row>
    <row r="397" spans="1:19" x14ac:dyDescent="0.2">
      <c r="A397">
        <v>8214562</v>
      </c>
      <c r="B397" t="s">
        <v>525</v>
      </c>
      <c r="C397" t="s">
        <v>525</v>
      </c>
      <c r="D397" t="s">
        <v>525</v>
      </c>
      <c r="E397">
        <v>-33.831800000000001</v>
      </c>
      <c r="F397">
        <v>151.28460999999999</v>
      </c>
      <c r="G397" t="s">
        <v>463</v>
      </c>
      <c r="H397" t="s">
        <v>464</v>
      </c>
      <c r="I397" t="s">
        <v>30</v>
      </c>
      <c r="K397">
        <v>2</v>
      </c>
      <c r="O397">
        <v>0</v>
      </c>
      <c r="Q397">
        <v>-9999</v>
      </c>
      <c r="R397" t="s">
        <v>31</v>
      </c>
      <c r="S397" s="3">
        <v>40968</v>
      </c>
    </row>
    <row r="398" spans="1:19" x14ac:dyDescent="0.2">
      <c r="A398">
        <v>8214563</v>
      </c>
      <c r="B398" t="s">
        <v>526</v>
      </c>
      <c r="C398" t="s">
        <v>526</v>
      </c>
      <c r="D398" t="s">
        <v>526</v>
      </c>
      <c r="E398">
        <v>-33.831800000000001</v>
      </c>
      <c r="F398">
        <v>151.28460999999999</v>
      </c>
      <c r="G398" t="s">
        <v>463</v>
      </c>
      <c r="H398" t="s">
        <v>464</v>
      </c>
      <c r="I398" t="s">
        <v>30</v>
      </c>
      <c r="K398">
        <v>2</v>
      </c>
      <c r="O398">
        <v>0</v>
      </c>
      <c r="Q398">
        <v>-9999</v>
      </c>
      <c r="R398" t="s">
        <v>31</v>
      </c>
      <c r="S398" s="3">
        <v>40968</v>
      </c>
    </row>
    <row r="399" spans="1:19" x14ac:dyDescent="0.2">
      <c r="A399">
        <v>8214565</v>
      </c>
      <c r="B399" t="s">
        <v>527</v>
      </c>
      <c r="C399" t="s">
        <v>527</v>
      </c>
      <c r="D399" t="s">
        <v>527</v>
      </c>
      <c r="E399">
        <v>-33.831800000000001</v>
      </c>
      <c r="F399">
        <v>151.28460999999999</v>
      </c>
      <c r="G399" t="s">
        <v>463</v>
      </c>
      <c r="H399" t="s">
        <v>464</v>
      </c>
      <c r="I399" t="s">
        <v>30</v>
      </c>
      <c r="K399">
        <v>2</v>
      </c>
      <c r="O399">
        <v>0</v>
      </c>
      <c r="Q399">
        <v>-9999</v>
      </c>
      <c r="R399" t="s">
        <v>31</v>
      </c>
      <c r="S399" s="3">
        <v>40968</v>
      </c>
    </row>
    <row r="400" spans="1:19" x14ac:dyDescent="0.2">
      <c r="A400">
        <v>8214566</v>
      </c>
      <c r="B400" t="s">
        <v>528</v>
      </c>
      <c r="C400" t="s">
        <v>528</v>
      </c>
      <c r="D400" t="s">
        <v>528</v>
      </c>
      <c r="E400">
        <v>-33.864669999999997</v>
      </c>
      <c r="F400">
        <v>151.25385</v>
      </c>
      <c r="G400" t="s">
        <v>463</v>
      </c>
      <c r="H400" t="s">
        <v>464</v>
      </c>
      <c r="I400" t="s">
        <v>30</v>
      </c>
      <c r="K400">
        <v>2</v>
      </c>
      <c r="O400">
        <v>0</v>
      </c>
      <c r="Q400">
        <v>8</v>
      </c>
      <c r="R400" t="s">
        <v>31</v>
      </c>
      <c r="S400" s="3">
        <v>41656</v>
      </c>
    </row>
    <row r="401" spans="1:19" x14ac:dyDescent="0.2">
      <c r="A401">
        <v>8214579</v>
      </c>
      <c r="B401" t="s">
        <v>529</v>
      </c>
      <c r="C401" t="s">
        <v>529</v>
      </c>
      <c r="D401" t="s">
        <v>529</v>
      </c>
      <c r="E401">
        <v>-33.565199999999997</v>
      </c>
      <c r="F401">
        <v>151.2679</v>
      </c>
      <c r="G401" t="s">
        <v>463</v>
      </c>
      <c r="H401" t="s">
        <v>464</v>
      </c>
      <c r="I401" t="s">
        <v>30</v>
      </c>
      <c r="K401">
        <v>2</v>
      </c>
      <c r="O401">
        <v>0</v>
      </c>
      <c r="Q401">
        <v>-9999</v>
      </c>
      <c r="R401" t="s">
        <v>31</v>
      </c>
      <c r="S401" s="3">
        <v>40968</v>
      </c>
    </row>
    <row r="402" spans="1:19" x14ac:dyDescent="0.2">
      <c r="A402">
        <v>8214584</v>
      </c>
      <c r="B402" t="s">
        <v>530</v>
      </c>
      <c r="C402" t="s">
        <v>530</v>
      </c>
      <c r="D402" t="s">
        <v>530</v>
      </c>
      <c r="E402">
        <v>-33.548499999999997</v>
      </c>
      <c r="F402">
        <v>151.25120000000001</v>
      </c>
      <c r="G402" t="s">
        <v>463</v>
      </c>
      <c r="H402" t="s">
        <v>464</v>
      </c>
      <c r="I402" t="s">
        <v>30</v>
      </c>
      <c r="K402">
        <v>2</v>
      </c>
      <c r="L402">
        <v>11650</v>
      </c>
      <c r="O402">
        <v>0</v>
      </c>
      <c r="Q402">
        <v>16</v>
      </c>
      <c r="R402" t="s">
        <v>31</v>
      </c>
      <c r="S402" s="3">
        <v>43606</v>
      </c>
    </row>
    <row r="403" spans="1:19" x14ac:dyDescent="0.2">
      <c r="A403">
        <v>8214595</v>
      </c>
      <c r="B403" t="s">
        <v>531</v>
      </c>
      <c r="C403" t="s">
        <v>531</v>
      </c>
      <c r="D403" t="s">
        <v>531</v>
      </c>
      <c r="E403">
        <v>-33.963900000000002</v>
      </c>
      <c r="F403">
        <v>151.25234</v>
      </c>
      <c r="G403" t="s">
        <v>463</v>
      </c>
      <c r="H403" t="s">
        <v>464</v>
      </c>
      <c r="I403" t="s">
        <v>30</v>
      </c>
      <c r="K403">
        <v>2</v>
      </c>
      <c r="L403">
        <v>16550</v>
      </c>
      <c r="O403">
        <v>0</v>
      </c>
      <c r="Q403">
        <v>5</v>
      </c>
      <c r="R403" t="s">
        <v>31</v>
      </c>
      <c r="S403" s="3">
        <v>41886</v>
      </c>
    </row>
    <row r="404" spans="1:19" x14ac:dyDescent="0.2">
      <c r="A404">
        <v>8214606</v>
      </c>
      <c r="B404" t="s">
        <v>532</v>
      </c>
      <c r="C404" t="s">
        <v>532</v>
      </c>
      <c r="D404" t="s">
        <v>532</v>
      </c>
      <c r="E404">
        <v>-33.8568</v>
      </c>
      <c r="F404">
        <v>151.2679</v>
      </c>
      <c r="G404" t="s">
        <v>463</v>
      </c>
      <c r="H404" t="s">
        <v>464</v>
      </c>
      <c r="I404" t="s">
        <v>30</v>
      </c>
      <c r="K404">
        <v>2</v>
      </c>
      <c r="L404">
        <v>18500</v>
      </c>
      <c r="O404">
        <v>0</v>
      </c>
      <c r="Q404">
        <v>9</v>
      </c>
      <c r="R404" t="s">
        <v>31</v>
      </c>
      <c r="S404" s="3">
        <v>41806</v>
      </c>
    </row>
    <row r="405" spans="1:19" x14ac:dyDescent="0.2">
      <c r="A405">
        <v>8214616</v>
      </c>
      <c r="B405" t="s">
        <v>533</v>
      </c>
      <c r="C405" t="s">
        <v>533</v>
      </c>
      <c r="D405" t="s">
        <v>533</v>
      </c>
      <c r="E405">
        <v>-33.798499999999997</v>
      </c>
      <c r="F405">
        <v>151.2679</v>
      </c>
      <c r="G405" t="s">
        <v>463</v>
      </c>
      <c r="H405" t="s">
        <v>464</v>
      </c>
      <c r="I405" t="s">
        <v>30</v>
      </c>
      <c r="K405">
        <v>2</v>
      </c>
      <c r="O405">
        <v>0</v>
      </c>
      <c r="Q405">
        <v>3</v>
      </c>
      <c r="R405" t="s">
        <v>31</v>
      </c>
      <c r="S405" s="3">
        <v>40968</v>
      </c>
    </row>
    <row r="406" spans="1:19" x14ac:dyDescent="0.2">
      <c r="A406">
        <v>8214617</v>
      </c>
      <c r="B406" t="s">
        <v>534</v>
      </c>
      <c r="C406" t="s">
        <v>534</v>
      </c>
      <c r="D406" t="s">
        <v>534</v>
      </c>
      <c r="E406">
        <v>-33.898499999999999</v>
      </c>
      <c r="F406">
        <v>150.9512</v>
      </c>
      <c r="G406" t="s">
        <v>463</v>
      </c>
      <c r="H406" t="s">
        <v>464</v>
      </c>
      <c r="I406" t="s">
        <v>30</v>
      </c>
      <c r="K406">
        <v>2</v>
      </c>
      <c r="L406">
        <v>12850</v>
      </c>
      <c r="O406">
        <v>0</v>
      </c>
      <c r="Q406">
        <v>13</v>
      </c>
      <c r="R406" t="s">
        <v>31</v>
      </c>
      <c r="S406" s="3">
        <v>41806</v>
      </c>
    </row>
    <row r="407" spans="1:19" x14ac:dyDescent="0.2">
      <c r="A407">
        <v>8214619</v>
      </c>
      <c r="B407" t="s">
        <v>535</v>
      </c>
      <c r="C407" t="s">
        <v>535</v>
      </c>
      <c r="D407" t="s">
        <v>535</v>
      </c>
      <c r="E407">
        <v>-33.898499999999999</v>
      </c>
      <c r="F407">
        <v>150.9512</v>
      </c>
      <c r="G407" t="s">
        <v>463</v>
      </c>
      <c r="H407" t="s">
        <v>464</v>
      </c>
      <c r="I407" t="s">
        <v>30</v>
      </c>
      <c r="K407">
        <v>2</v>
      </c>
      <c r="L407">
        <v>12850</v>
      </c>
      <c r="O407">
        <v>0</v>
      </c>
      <c r="Q407">
        <v>13</v>
      </c>
      <c r="R407" t="s">
        <v>31</v>
      </c>
      <c r="S407" s="3">
        <v>41806</v>
      </c>
    </row>
    <row r="408" spans="1:19" x14ac:dyDescent="0.2">
      <c r="A408">
        <v>8214669</v>
      </c>
      <c r="B408" t="s">
        <v>536</v>
      </c>
      <c r="C408" t="s">
        <v>536</v>
      </c>
      <c r="D408" t="s">
        <v>536</v>
      </c>
      <c r="E408">
        <v>-34.048499999999997</v>
      </c>
      <c r="F408">
        <v>151.16789</v>
      </c>
      <c r="G408" t="s">
        <v>463</v>
      </c>
      <c r="H408" t="s">
        <v>464</v>
      </c>
      <c r="I408" t="s">
        <v>30</v>
      </c>
      <c r="K408">
        <v>2</v>
      </c>
      <c r="O408">
        <v>0</v>
      </c>
      <c r="Q408">
        <v>-9999</v>
      </c>
      <c r="R408" t="s">
        <v>31</v>
      </c>
      <c r="S408" s="3">
        <v>40968</v>
      </c>
    </row>
    <row r="409" spans="1:19" x14ac:dyDescent="0.2">
      <c r="A409">
        <v>8214672</v>
      </c>
      <c r="B409" t="s">
        <v>537</v>
      </c>
      <c r="C409" t="s">
        <v>537</v>
      </c>
      <c r="D409" t="s">
        <v>537</v>
      </c>
      <c r="E409">
        <v>-33.581359999999997</v>
      </c>
      <c r="F409">
        <v>151.30895000000001</v>
      </c>
      <c r="G409" t="s">
        <v>463</v>
      </c>
      <c r="H409" t="s">
        <v>464</v>
      </c>
      <c r="I409" t="s">
        <v>30</v>
      </c>
      <c r="K409">
        <v>2</v>
      </c>
      <c r="L409">
        <v>15990</v>
      </c>
      <c r="O409">
        <v>0</v>
      </c>
      <c r="Q409">
        <v>14</v>
      </c>
      <c r="R409" t="s">
        <v>31</v>
      </c>
      <c r="S409" s="3">
        <v>43608</v>
      </c>
    </row>
    <row r="410" spans="1:19" x14ac:dyDescent="0.2">
      <c r="A410">
        <v>8214678</v>
      </c>
      <c r="B410" t="s">
        <v>538</v>
      </c>
      <c r="C410" t="s">
        <v>538</v>
      </c>
      <c r="D410" t="s">
        <v>538</v>
      </c>
      <c r="E410">
        <v>-34.070540000000001</v>
      </c>
      <c r="F410">
        <v>151.05968999999999</v>
      </c>
      <c r="G410" t="s">
        <v>463</v>
      </c>
      <c r="H410" t="s">
        <v>464</v>
      </c>
      <c r="I410" t="s">
        <v>30</v>
      </c>
      <c r="K410">
        <v>2</v>
      </c>
      <c r="L410">
        <v>17150</v>
      </c>
      <c r="O410">
        <v>0</v>
      </c>
      <c r="Q410">
        <v>12</v>
      </c>
      <c r="R410" t="s">
        <v>31</v>
      </c>
      <c r="S410" s="3">
        <v>41884</v>
      </c>
    </row>
    <row r="411" spans="1:19" x14ac:dyDescent="0.2">
      <c r="A411">
        <v>8214681</v>
      </c>
      <c r="B411" t="s">
        <v>539</v>
      </c>
      <c r="C411" t="s">
        <v>539</v>
      </c>
      <c r="D411" t="s">
        <v>539</v>
      </c>
      <c r="E411">
        <v>-33.681800000000003</v>
      </c>
      <c r="F411">
        <v>151.30959999999999</v>
      </c>
      <c r="G411" t="s">
        <v>463</v>
      </c>
      <c r="H411" t="s">
        <v>464</v>
      </c>
      <c r="I411" t="s">
        <v>30</v>
      </c>
      <c r="K411">
        <v>2</v>
      </c>
      <c r="L411">
        <v>15990</v>
      </c>
      <c r="O411">
        <v>0</v>
      </c>
      <c r="Q411">
        <v>3</v>
      </c>
      <c r="R411" t="s">
        <v>31</v>
      </c>
      <c r="S411" s="3">
        <v>43607</v>
      </c>
    </row>
    <row r="412" spans="1:19" x14ac:dyDescent="0.2">
      <c r="A412">
        <v>8214682</v>
      </c>
      <c r="B412" t="s">
        <v>540</v>
      </c>
      <c r="C412" t="s">
        <v>540</v>
      </c>
      <c r="D412" t="s">
        <v>540</v>
      </c>
      <c r="E412">
        <v>-33.814990000000002</v>
      </c>
      <c r="F412">
        <v>151.26356000000001</v>
      </c>
      <c r="G412" t="s">
        <v>463</v>
      </c>
      <c r="H412" t="s">
        <v>464</v>
      </c>
      <c r="I412" t="s">
        <v>30</v>
      </c>
      <c r="K412">
        <v>2</v>
      </c>
      <c r="O412">
        <v>0</v>
      </c>
      <c r="Q412">
        <v>10</v>
      </c>
      <c r="R412" t="s">
        <v>31</v>
      </c>
      <c r="S412" s="3">
        <v>42425</v>
      </c>
    </row>
    <row r="413" spans="1:19" x14ac:dyDescent="0.2">
      <c r="A413">
        <v>8214685</v>
      </c>
      <c r="B413" t="s">
        <v>541</v>
      </c>
      <c r="C413" t="s">
        <v>541</v>
      </c>
      <c r="D413" t="s">
        <v>541</v>
      </c>
      <c r="E413">
        <v>-34.137419999999999</v>
      </c>
      <c r="F413">
        <v>151.11437000000001</v>
      </c>
      <c r="G413" t="s">
        <v>463</v>
      </c>
      <c r="H413" t="s">
        <v>464</v>
      </c>
      <c r="I413" t="s">
        <v>30</v>
      </c>
      <c r="K413">
        <v>2</v>
      </c>
      <c r="L413">
        <v>18450</v>
      </c>
      <c r="O413">
        <v>0</v>
      </c>
      <c r="Q413">
        <v>18</v>
      </c>
      <c r="R413" t="s">
        <v>31</v>
      </c>
      <c r="S413" s="3">
        <v>41884</v>
      </c>
    </row>
    <row r="414" spans="1:19" x14ac:dyDescent="0.2">
      <c r="A414">
        <v>8214690</v>
      </c>
      <c r="B414" t="s">
        <v>542</v>
      </c>
      <c r="C414" t="s">
        <v>542</v>
      </c>
      <c r="D414" t="s">
        <v>542</v>
      </c>
      <c r="E414">
        <v>-33.831800000000001</v>
      </c>
      <c r="F414">
        <v>151.2346</v>
      </c>
      <c r="G414" t="s">
        <v>463</v>
      </c>
      <c r="H414" t="s">
        <v>464</v>
      </c>
      <c r="I414" t="s">
        <v>30</v>
      </c>
      <c r="K414">
        <v>2</v>
      </c>
      <c r="L414">
        <v>15350</v>
      </c>
      <c r="O414">
        <v>0</v>
      </c>
      <c r="Q414">
        <v>59</v>
      </c>
      <c r="R414" t="s">
        <v>31</v>
      </c>
      <c r="S414" s="3">
        <v>41806</v>
      </c>
    </row>
    <row r="415" spans="1:19" x14ac:dyDescent="0.2">
      <c r="A415">
        <v>8214709</v>
      </c>
      <c r="B415" t="s">
        <v>543</v>
      </c>
      <c r="C415" t="s">
        <v>543</v>
      </c>
      <c r="D415" t="s">
        <v>543</v>
      </c>
      <c r="E415">
        <v>-33.715350000000001</v>
      </c>
      <c r="F415">
        <v>151.30074999999999</v>
      </c>
      <c r="G415" t="s">
        <v>463</v>
      </c>
      <c r="H415" t="s">
        <v>464</v>
      </c>
      <c r="I415" t="s">
        <v>30</v>
      </c>
      <c r="K415">
        <v>2</v>
      </c>
      <c r="L415">
        <v>15990</v>
      </c>
      <c r="O415">
        <v>0</v>
      </c>
      <c r="Q415">
        <v>7</v>
      </c>
      <c r="R415" t="s">
        <v>31</v>
      </c>
      <c r="S415" s="3">
        <v>43608</v>
      </c>
    </row>
    <row r="416" spans="1:19" x14ac:dyDescent="0.2">
      <c r="A416">
        <v>8214715</v>
      </c>
      <c r="B416" t="s">
        <v>544</v>
      </c>
      <c r="C416" t="s">
        <v>544</v>
      </c>
      <c r="D416" t="s">
        <v>544</v>
      </c>
      <c r="E416">
        <v>-33.648499999999999</v>
      </c>
      <c r="F416">
        <v>151.31790000000001</v>
      </c>
      <c r="G416" t="s">
        <v>463</v>
      </c>
      <c r="H416" t="s">
        <v>464</v>
      </c>
      <c r="I416" t="s">
        <v>30</v>
      </c>
      <c r="K416">
        <v>2</v>
      </c>
      <c r="L416">
        <v>15990</v>
      </c>
      <c r="O416">
        <v>0</v>
      </c>
      <c r="Q416">
        <v>47</v>
      </c>
      <c r="R416" t="s">
        <v>31</v>
      </c>
      <c r="S416" s="3">
        <v>43607</v>
      </c>
    </row>
    <row r="417" spans="1:19" x14ac:dyDescent="0.2">
      <c r="A417">
        <v>8214722</v>
      </c>
      <c r="B417" t="s">
        <v>545</v>
      </c>
      <c r="C417" t="s">
        <v>545</v>
      </c>
      <c r="D417" t="s">
        <v>545</v>
      </c>
      <c r="E417">
        <v>-33.766950000000001</v>
      </c>
      <c r="F417">
        <v>151.29963000000001</v>
      </c>
      <c r="G417" t="s">
        <v>463</v>
      </c>
      <c r="H417" t="s">
        <v>464</v>
      </c>
      <c r="I417" t="s">
        <v>30</v>
      </c>
      <c r="K417">
        <v>2</v>
      </c>
      <c r="L417">
        <v>15990</v>
      </c>
      <c r="O417">
        <v>0</v>
      </c>
      <c r="Q417">
        <v>11</v>
      </c>
      <c r="R417" t="s">
        <v>31</v>
      </c>
      <c r="S417" s="3">
        <v>43607</v>
      </c>
    </row>
    <row r="418" spans="1:19" x14ac:dyDescent="0.2">
      <c r="A418">
        <v>8214727</v>
      </c>
      <c r="B418" t="s">
        <v>546</v>
      </c>
      <c r="C418" t="s">
        <v>546</v>
      </c>
      <c r="D418" t="s">
        <v>546</v>
      </c>
      <c r="E418">
        <v>-33.790199999999999</v>
      </c>
      <c r="F418">
        <v>151.28460999999999</v>
      </c>
      <c r="G418" t="s">
        <v>463</v>
      </c>
      <c r="H418" t="s">
        <v>464</v>
      </c>
      <c r="I418" t="s">
        <v>30</v>
      </c>
      <c r="K418">
        <v>2</v>
      </c>
      <c r="L418">
        <v>15990</v>
      </c>
      <c r="O418">
        <v>0</v>
      </c>
      <c r="Q418">
        <v>9</v>
      </c>
      <c r="R418" t="s">
        <v>31</v>
      </c>
      <c r="S418" s="3">
        <v>43607</v>
      </c>
    </row>
    <row r="419" spans="1:19" x14ac:dyDescent="0.2">
      <c r="A419">
        <v>8214735</v>
      </c>
      <c r="B419" t="s">
        <v>547</v>
      </c>
      <c r="C419" t="s">
        <v>547</v>
      </c>
      <c r="D419" t="s">
        <v>547</v>
      </c>
      <c r="E419">
        <v>-33.6235</v>
      </c>
      <c r="F419">
        <v>151.31790000000001</v>
      </c>
      <c r="G419" t="s">
        <v>463</v>
      </c>
      <c r="H419" t="s">
        <v>464</v>
      </c>
      <c r="I419" t="s">
        <v>30</v>
      </c>
      <c r="K419">
        <v>2</v>
      </c>
      <c r="L419">
        <v>15990</v>
      </c>
      <c r="O419">
        <v>0</v>
      </c>
      <c r="Q419">
        <v>24</v>
      </c>
      <c r="R419" t="s">
        <v>31</v>
      </c>
      <c r="S419" s="3">
        <v>43607</v>
      </c>
    </row>
    <row r="420" spans="1:19" x14ac:dyDescent="0.2">
      <c r="A420">
        <v>8214755</v>
      </c>
      <c r="B420" t="s">
        <v>548</v>
      </c>
      <c r="C420" t="s">
        <v>548</v>
      </c>
      <c r="D420" t="s">
        <v>548</v>
      </c>
      <c r="E420">
        <v>-33.610697700000003</v>
      </c>
      <c r="F420">
        <v>151.30173959999999</v>
      </c>
      <c r="G420" t="s">
        <v>463</v>
      </c>
      <c r="H420" t="s">
        <v>464</v>
      </c>
      <c r="I420" t="s">
        <v>30</v>
      </c>
      <c r="K420">
        <v>2</v>
      </c>
      <c r="L420">
        <v>15990</v>
      </c>
      <c r="O420">
        <v>0</v>
      </c>
      <c r="Q420">
        <v>112</v>
      </c>
      <c r="R420" t="s">
        <v>31</v>
      </c>
      <c r="S420" s="3">
        <v>43607</v>
      </c>
    </row>
    <row r="421" spans="1:19" x14ac:dyDescent="0.2">
      <c r="A421">
        <v>8214757</v>
      </c>
      <c r="B421" t="s">
        <v>549</v>
      </c>
      <c r="C421" t="s">
        <v>549</v>
      </c>
      <c r="D421" t="s">
        <v>549</v>
      </c>
      <c r="E421">
        <v>-33.6235</v>
      </c>
      <c r="F421">
        <v>151.31790000000001</v>
      </c>
      <c r="G421" t="s">
        <v>463</v>
      </c>
      <c r="H421" t="s">
        <v>464</v>
      </c>
      <c r="I421" t="s">
        <v>30</v>
      </c>
      <c r="K421">
        <v>2</v>
      </c>
      <c r="L421">
        <v>15990</v>
      </c>
      <c r="O421">
        <v>0</v>
      </c>
      <c r="Q421">
        <v>24</v>
      </c>
      <c r="R421" t="s">
        <v>31</v>
      </c>
      <c r="S421" s="3">
        <v>43607</v>
      </c>
    </row>
    <row r="422" spans="1:19" x14ac:dyDescent="0.2">
      <c r="A422">
        <v>8214763</v>
      </c>
      <c r="B422" t="s">
        <v>550</v>
      </c>
      <c r="C422" t="s">
        <v>550</v>
      </c>
      <c r="D422" t="s">
        <v>550</v>
      </c>
      <c r="E422">
        <v>-33.815219999999997</v>
      </c>
      <c r="F422">
        <v>151.28641999999999</v>
      </c>
      <c r="G422" t="s">
        <v>463</v>
      </c>
      <c r="H422" t="s">
        <v>464</v>
      </c>
      <c r="I422" t="s">
        <v>30</v>
      </c>
      <c r="K422">
        <v>2</v>
      </c>
      <c r="O422">
        <v>0</v>
      </c>
      <c r="Q422">
        <v>11</v>
      </c>
      <c r="R422" t="s">
        <v>31</v>
      </c>
      <c r="S422" s="3">
        <v>41625</v>
      </c>
    </row>
    <row r="423" spans="1:19" x14ac:dyDescent="0.2">
      <c r="A423">
        <v>8214764</v>
      </c>
      <c r="B423" t="s">
        <v>551</v>
      </c>
      <c r="C423" t="s">
        <v>551</v>
      </c>
      <c r="D423" t="s">
        <v>551</v>
      </c>
      <c r="E423">
        <v>-33.790199999999999</v>
      </c>
      <c r="F423">
        <v>151.28460999999999</v>
      </c>
      <c r="G423" t="s">
        <v>463</v>
      </c>
      <c r="H423" t="s">
        <v>464</v>
      </c>
      <c r="I423" t="s">
        <v>30</v>
      </c>
      <c r="K423">
        <v>2</v>
      </c>
      <c r="L423">
        <v>15990</v>
      </c>
      <c r="O423">
        <v>0</v>
      </c>
      <c r="Q423">
        <v>9</v>
      </c>
      <c r="R423" t="s">
        <v>31</v>
      </c>
      <c r="S423" s="3">
        <v>43607</v>
      </c>
    </row>
    <row r="424" spans="1:19" x14ac:dyDescent="0.2">
      <c r="A424">
        <v>8214776</v>
      </c>
      <c r="B424" t="s">
        <v>552</v>
      </c>
      <c r="C424" t="s">
        <v>552</v>
      </c>
      <c r="D424" t="s">
        <v>552</v>
      </c>
      <c r="E424">
        <v>-33.807600000000001</v>
      </c>
      <c r="F424">
        <v>151.27412000000001</v>
      </c>
      <c r="G424" t="s">
        <v>463</v>
      </c>
      <c r="H424" t="s">
        <v>464</v>
      </c>
      <c r="I424" t="s">
        <v>30</v>
      </c>
      <c r="K424">
        <v>2</v>
      </c>
      <c r="O424">
        <v>0</v>
      </c>
      <c r="Q424">
        <v>5</v>
      </c>
      <c r="R424" t="s">
        <v>31</v>
      </c>
      <c r="S424" s="3">
        <v>41625</v>
      </c>
    </row>
    <row r="425" spans="1:19" x14ac:dyDescent="0.2">
      <c r="A425">
        <v>8214780</v>
      </c>
      <c r="B425" t="s">
        <v>553</v>
      </c>
      <c r="C425" t="s">
        <v>553</v>
      </c>
      <c r="D425" t="s">
        <v>553</v>
      </c>
      <c r="E425">
        <v>-33.815480000000001</v>
      </c>
      <c r="F425">
        <v>151.24905000000001</v>
      </c>
      <c r="G425" t="s">
        <v>463</v>
      </c>
      <c r="H425" t="s">
        <v>464</v>
      </c>
      <c r="I425" t="s">
        <v>30</v>
      </c>
      <c r="K425">
        <v>2</v>
      </c>
      <c r="L425">
        <v>15350</v>
      </c>
      <c r="O425">
        <v>0</v>
      </c>
      <c r="Q425">
        <v>18</v>
      </c>
      <c r="R425" t="s">
        <v>31</v>
      </c>
      <c r="S425" s="3">
        <v>42425</v>
      </c>
    </row>
    <row r="426" spans="1:19" x14ac:dyDescent="0.2">
      <c r="A426">
        <v>8214784</v>
      </c>
      <c r="B426" t="s">
        <v>554</v>
      </c>
      <c r="C426" t="s">
        <v>554</v>
      </c>
      <c r="D426" t="s">
        <v>554</v>
      </c>
      <c r="E426">
        <v>-33.6068</v>
      </c>
      <c r="F426">
        <v>151.30118999999999</v>
      </c>
      <c r="G426" t="s">
        <v>463</v>
      </c>
      <c r="H426" t="s">
        <v>464</v>
      </c>
      <c r="I426" t="s">
        <v>30</v>
      </c>
      <c r="K426">
        <v>2</v>
      </c>
      <c r="L426">
        <v>15990</v>
      </c>
      <c r="O426">
        <v>0</v>
      </c>
      <c r="Q426">
        <v>112</v>
      </c>
      <c r="R426" t="s">
        <v>31</v>
      </c>
      <c r="S426" s="3">
        <v>43607</v>
      </c>
    </row>
    <row r="427" spans="1:19" x14ac:dyDescent="0.2">
      <c r="A427">
        <v>8214790</v>
      </c>
      <c r="B427" t="s">
        <v>555</v>
      </c>
      <c r="C427" t="s">
        <v>555</v>
      </c>
      <c r="D427" t="s">
        <v>555</v>
      </c>
      <c r="E427">
        <v>-33.865009999999998</v>
      </c>
      <c r="F427">
        <v>151.23527999999999</v>
      </c>
      <c r="G427" t="s">
        <v>463</v>
      </c>
      <c r="H427" t="s">
        <v>464</v>
      </c>
      <c r="I427" t="s">
        <v>30</v>
      </c>
      <c r="K427">
        <v>2</v>
      </c>
      <c r="O427">
        <v>0</v>
      </c>
      <c r="Q427">
        <v>-9999</v>
      </c>
      <c r="R427" t="s">
        <v>31</v>
      </c>
      <c r="S427" s="3">
        <v>41656</v>
      </c>
    </row>
    <row r="428" spans="1:19" x14ac:dyDescent="0.2">
      <c r="A428">
        <v>8214791</v>
      </c>
      <c r="B428" t="s">
        <v>556</v>
      </c>
      <c r="C428" t="s">
        <v>556</v>
      </c>
      <c r="D428" t="s">
        <v>556</v>
      </c>
      <c r="E428">
        <v>-33.850659999999998</v>
      </c>
      <c r="F428">
        <v>151.26668000000001</v>
      </c>
      <c r="G428" t="s">
        <v>463</v>
      </c>
      <c r="H428" t="s">
        <v>464</v>
      </c>
      <c r="I428" t="s">
        <v>30</v>
      </c>
      <c r="K428">
        <v>2</v>
      </c>
      <c r="L428">
        <v>18500</v>
      </c>
      <c r="O428">
        <v>0</v>
      </c>
      <c r="Q428">
        <v>9</v>
      </c>
      <c r="R428" t="s">
        <v>31</v>
      </c>
      <c r="S428" s="3">
        <v>42152</v>
      </c>
    </row>
    <row r="429" spans="1:19" x14ac:dyDescent="0.2">
      <c r="A429">
        <v>8214795</v>
      </c>
      <c r="B429" t="s">
        <v>557</v>
      </c>
      <c r="C429" t="s">
        <v>557</v>
      </c>
      <c r="D429" t="s">
        <v>557</v>
      </c>
      <c r="E429">
        <v>-33.556800000000003</v>
      </c>
      <c r="F429">
        <v>151.25120000000001</v>
      </c>
      <c r="G429" t="s">
        <v>463</v>
      </c>
      <c r="H429" t="s">
        <v>464</v>
      </c>
      <c r="I429" t="s">
        <v>30</v>
      </c>
      <c r="K429">
        <v>2</v>
      </c>
      <c r="L429">
        <v>11650</v>
      </c>
      <c r="O429">
        <v>0</v>
      </c>
      <c r="Q429">
        <v>74</v>
      </c>
      <c r="R429" t="s">
        <v>31</v>
      </c>
      <c r="S429" s="3">
        <v>43606</v>
      </c>
    </row>
    <row r="430" spans="1:19" x14ac:dyDescent="0.2">
      <c r="A430">
        <v>8214803</v>
      </c>
      <c r="B430" t="s">
        <v>557</v>
      </c>
      <c r="C430" t="s">
        <v>557</v>
      </c>
      <c r="D430" t="s">
        <v>557</v>
      </c>
      <c r="E430">
        <v>-34.063000000000002</v>
      </c>
      <c r="F430">
        <v>151.15564000000001</v>
      </c>
      <c r="G430" t="s">
        <v>463</v>
      </c>
      <c r="H430" t="s">
        <v>464</v>
      </c>
      <c r="I430" t="s">
        <v>30</v>
      </c>
      <c r="K430">
        <v>2</v>
      </c>
      <c r="L430">
        <v>17150</v>
      </c>
      <c r="O430">
        <v>0</v>
      </c>
      <c r="Q430">
        <v>2</v>
      </c>
      <c r="R430" t="s">
        <v>31</v>
      </c>
      <c r="S430" s="3">
        <v>42422</v>
      </c>
    </row>
    <row r="431" spans="1:19" x14ac:dyDescent="0.2">
      <c r="A431">
        <v>8214805</v>
      </c>
      <c r="B431" t="s">
        <v>558</v>
      </c>
      <c r="C431" t="s">
        <v>558</v>
      </c>
      <c r="D431" t="s">
        <v>558</v>
      </c>
      <c r="E431">
        <v>-33.798499999999997</v>
      </c>
      <c r="F431">
        <v>151.2679</v>
      </c>
      <c r="G431" t="s">
        <v>463</v>
      </c>
      <c r="H431" t="s">
        <v>464</v>
      </c>
      <c r="I431" t="s">
        <v>30</v>
      </c>
      <c r="K431">
        <v>2</v>
      </c>
      <c r="O431">
        <v>0</v>
      </c>
      <c r="Q431">
        <v>3</v>
      </c>
      <c r="R431" t="s">
        <v>31</v>
      </c>
      <c r="S431" s="3">
        <v>40968</v>
      </c>
    </row>
    <row r="432" spans="1:19" x14ac:dyDescent="0.2">
      <c r="A432">
        <v>8214806</v>
      </c>
      <c r="B432" t="s">
        <v>558</v>
      </c>
      <c r="C432" t="s">
        <v>558</v>
      </c>
      <c r="D432" t="s">
        <v>558</v>
      </c>
      <c r="E432">
        <v>-34.007620000000003</v>
      </c>
      <c r="F432">
        <v>151.19761</v>
      </c>
      <c r="G432" t="s">
        <v>463</v>
      </c>
      <c r="H432" t="s">
        <v>464</v>
      </c>
      <c r="I432" t="s">
        <v>30</v>
      </c>
      <c r="K432">
        <v>2</v>
      </c>
      <c r="L432">
        <v>17150</v>
      </c>
      <c r="O432">
        <v>0</v>
      </c>
      <c r="Q432">
        <v>-9999</v>
      </c>
      <c r="R432" t="s">
        <v>31</v>
      </c>
      <c r="S432" s="3">
        <v>42631</v>
      </c>
    </row>
    <row r="433" spans="1:19" x14ac:dyDescent="0.2">
      <c r="A433">
        <v>8214811</v>
      </c>
      <c r="B433" t="s">
        <v>559</v>
      </c>
      <c r="C433" t="s">
        <v>559</v>
      </c>
      <c r="D433" t="s">
        <v>559</v>
      </c>
      <c r="E433">
        <v>-33.598500000000001</v>
      </c>
      <c r="F433">
        <v>151.31790000000001</v>
      </c>
      <c r="G433" t="s">
        <v>463</v>
      </c>
      <c r="H433" t="s">
        <v>464</v>
      </c>
      <c r="I433" t="s">
        <v>30</v>
      </c>
      <c r="K433">
        <v>2</v>
      </c>
      <c r="O433">
        <v>0</v>
      </c>
      <c r="Q433">
        <v>1</v>
      </c>
      <c r="R433" t="s">
        <v>31</v>
      </c>
      <c r="S433" s="3">
        <v>40968</v>
      </c>
    </row>
    <row r="434" spans="1:19" x14ac:dyDescent="0.2">
      <c r="A434">
        <v>8214816</v>
      </c>
      <c r="B434" t="s">
        <v>560</v>
      </c>
      <c r="C434" t="s">
        <v>560</v>
      </c>
      <c r="D434" t="s">
        <v>560</v>
      </c>
      <c r="E434">
        <v>-33.631799999999998</v>
      </c>
      <c r="F434">
        <v>151.30118999999999</v>
      </c>
      <c r="G434" t="s">
        <v>463</v>
      </c>
      <c r="H434" t="s">
        <v>464</v>
      </c>
      <c r="I434" t="s">
        <v>30</v>
      </c>
      <c r="K434">
        <v>2</v>
      </c>
      <c r="O434">
        <v>0</v>
      </c>
      <c r="Q434">
        <v>-9999</v>
      </c>
      <c r="R434" t="s">
        <v>31</v>
      </c>
      <c r="S434" s="3">
        <v>40968</v>
      </c>
    </row>
    <row r="435" spans="1:19" x14ac:dyDescent="0.2">
      <c r="A435">
        <v>8214818</v>
      </c>
      <c r="B435" t="s">
        <v>561</v>
      </c>
      <c r="C435" t="s">
        <v>561</v>
      </c>
      <c r="D435" t="s">
        <v>561</v>
      </c>
      <c r="E435">
        <v>-33.798499999999997</v>
      </c>
      <c r="F435">
        <v>151.28460999999999</v>
      </c>
      <c r="G435" t="s">
        <v>463</v>
      </c>
      <c r="H435" t="s">
        <v>464</v>
      </c>
      <c r="I435" t="s">
        <v>30</v>
      </c>
      <c r="K435">
        <v>2</v>
      </c>
      <c r="L435">
        <v>15990</v>
      </c>
      <c r="O435">
        <v>0</v>
      </c>
      <c r="Q435">
        <v>12</v>
      </c>
      <c r="R435" t="s">
        <v>31</v>
      </c>
      <c r="S435" s="3">
        <v>43607</v>
      </c>
    </row>
    <row r="436" spans="1:19" x14ac:dyDescent="0.2">
      <c r="A436">
        <v>8214821</v>
      </c>
      <c r="B436" t="s">
        <v>562</v>
      </c>
      <c r="C436" t="s">
        <v>562</v>
      </c>
      <c r="D436" t="s">
        <v>562</v>
      </c>
      <c r="E436">
        <v>-33.815199999999997</v>
      </c>
      <c r="F436">
        <v>151.29289</v>
      </c>
      <c r="G436" t="s">
        <v>463</v>
      </c>
      <c r="H436" t="s">
        <v>464</v>
      </c>
      <c r="I436" t="s">
        <v>30</v>
      </c>
      <c r="K436">
        <v>2</v>
      </c>
      <c r="L436">
        <v>15990</v>
      </c>
      <c r="O436">
        <v>0</v>
      </c>
      <c r="Q436">
        <v>79</v>
      </c>
      <c r="R436" t="s">
        <v>31</v>
      </c>
      <c r="S436" s="3">
        <v>43607</v>
      </c>
    </row>
    <row r="437" spans="1:19" x14ac:dyDescent="0.2">
      <c r="A437">
        <v>8214828</v>
      </c>
      <c r="B437" t="s">
        <v>563</v>
      </c>
      <c r="C437" t="s">
        <v>563</v>
      </c>
      <c r="D437" t="s">
        <v>563</v>
      </c>
      <c r="E437">
        <v>-33.900500000000001</v>
      </c>
      <c r="F437">
        <v>151.27053000000001</v>
      </c>
      <c r="G437" t="s">
        <v>463</v>
      </c>
      <c r="H437" t="s">
        <v>464</v>
      </c>
      <c r="I437" t="s">
        <v>30</v>
      </c>
      <c r="K437">
        <v>2</v>
      </c>
      <c r="L437">
        <v>18050</v>
      </c>
      <c r="O437">
        <v>0</v>
      </c>
      <c r="Q437">
        <v>0</v>
      </c>
      <c r="R437" t="s">
        <v>31</v>
      </c>
      <c r="S437" s="3">
        <v>42231</v>
      </c>
    </row>
    <row r="438" spans="1:19" x14ac:dyDescent="0.2">
      <c r="A438">
        <v>8214830</v>
      </c>
      <c r="B438" t="s">
        <v>564</v>
      </c>
      <c r="C438" t="s">
        <v>564</v>
      </c>
      <c r="D438" t="s">
        <v>564</v>
      </c>
      <c r="E438">
        <v>-33.631799999999998</v>
      </c>
      <c r="F438">
        <v>151.30118999999999</v>
      </c>
      <c r="G438" t="s">
        <v>463</v>
      </c>
      <c r="H438" t="s">
        <v>464</v>
      </c>
      <c r="I438" t="s">
        <v>30</v>
      </c>
      <c r="K438">
        <v>2</v>
      </c>
      <c r="O438">
        <v>0</v>
      </c>
      <c r="Q438">
        <v>-9999</v>
      </c>
      <c r="R438" t="s">
        <v>31</v>
      </c>
      <c r="S438" s="3">
        <v>40968</v>
      </c>
    </row>
    <row r="439" spans="1:19" x14ac:dyDescent="0.2">
      <c r="A439">
        <v>8214839</v>
      </c>
      <c r="B439" t="s">
        <v>565</v>
      </c>
      <c r="C439" t="s">
        <v>565</v>
      </c>
      <c r="D439" t="s">
        <v>565</v>
      </c>
      <c r="E439">
        <v>-33.9985</v>
      </c>
      <c r="F439">
        <v>151.15119999999999</v>
      </c>
      <c r="G439" t="s">
        <v>463</v>
      </c>
      <c r="H439" t="s">
        <v>464</v>
      </c>
      <c r="I439" t="s">
        <v>30</v>
      </c>
      <c r="K439">
        <v>2</v>
      </c>
      <c r="O439">
        <v>0</v>
      </c>
      <c r="Q439">
        <v>-9999</v>
      </c>
      <c r="R439" t="s">
        <v>31</v>
      </c>
      <c r="S439" s="3">
        <v>40968</v>
      </c>
    </row>
    <row r="440" spans="1:19" x14ac:dyDescent="0.2">
      <c r="A440">
        <v>8214844</v>
      </c>
      <c r="B440" t="s">
        <v>566</v>
      </c>
      <c r="C440" t="s">
        <v>566</v>
      </c>
      <c r="D440" t="s">
        <v>566</v>
      </c>
      <c r="E440">
        <v>-33.698500000000003</v>
      </c>
      <c r="F440">
        <v>151.30118999999999</v>
      </c>
      <c r="G440" t="s">
        <v>463</v>
      </c>
      <c r="H440" t="s">
        <v>464</v>
      </c>
      <c r="I440" t="s">
        <v>30</v>
      </c>
      <c r="K440">
        <v>2</v>
      </c>
      <c r="L440">
        <v>15990</v>
      </c>
      <c r="O440">
        <v>0</v>
      </c>
      <c r="Q440">
        <v>6</v>
      </c>
      <c r="R440" t="s">
        <v>31</v>
      </c>
      <c r="S440" s="3">
        <v>43607</v>
      </c>
    </row>
    <row r="441" spans="1:19" x14ac:dyDescent="0.2">
      <c r="A441">
        <v>8214847</v>
      </c>
      <c r="B441" t="s">
        <v>567</v>
      </c>
      <c r="C441" t="s">
        <v>567</v>
      </c>
      <c r="D441" t="s">
        <v>567</v>
      </c>
      <c r="E441">
        <v>-33.525230000000001</v>
      </c>
      <c r="F441">
        <v>151.32066</v>
      </c>
      <c r="G441" t="s">
        <v>463</v>
      </c>
      <c r="H441" t="s">
        <v>464</v>
      </c>
      <c r="I441" t="s">
        <v>30</v>
      </c>
      <c r="K441">
        <v>2</v>
      </c>
      <c r="L441">
        <v>11650</v>
      </c>
      <c r="O441">
        <v>0</v>
      </c>
      <c r="Q441">
        <v>7</v>
      </c>
      <c r="R441" t="s">
        <v>31</v>
      </c>
      <c r="S441" s="3">
        <v>43606</v>
      </c>
    </row>
    <row r="442" spans="1:19" x14ac:dyDescent="0.2">
      <c r="A442">
        <v>8214860</v>
      </c>
      <c r="B442" t="s">
        <v>568</v>
      </c>
      <c r="C442" t="s">
        <v>568</v>
      </c>
      <c r="D442" t="s">
        <v>568</v>
      </c>
      <c r="E442">
        <v>-33.665199999999999</v>
      </c>
      <c r="F442">
        <v>151.31790000000001</v>
      </c>
      <c r="G442" t="s">
        <v>463</v>
      </c>
      <c r="H442" t="s">
        <v>464</v>
      </c>
      <c r="I442" t="s">
        <v>30</v>
      </c>
      <c r="K442">
        <v>2</v>
      </c>
      <c r="L442">
        <v>15990</v>
      </c>
      <c r="O442">
        <v>0</v>
      </c>
      <c r="Q442">
        <v>65</v>
      </c>
      <c r="R442" t="s">
        <v>31</v>
      </c>
      <c r="S442" s="3">
        <v>43607</v>
      </c>
    </row>
    <row r="443" spans="1:19" x14ac:dyDescent="0.2">
      <c r="A443">
        <v>8214862</v>
      </c>
      <c r="B443" t="s">
        <v>569</v>
      </c>
      <c r="C443" t="s">
        <v>569</v>
      </c>
      <c r="D443" t="s">
        <v>569</v>
      </c>
      <c r="E443">
        <v>-33.906799999999997</v>
      </c>
      <c r="F443">
        <v>150.9512</v>
      </c>
      <c r="G443" t="s">
        <v>463</v>
      </c>
      <c r="H443" t="s">
        <v>464</v>
      </c>
      <c r="I443" t="s">
        <v>30</v>
      </c>
      <c r="K443">
        <v>2</v>
      </c>
      <c r="L443">
        <v>14900</v>
      </c>
      <c r="O443">
        <v>0</v>
      </c>
      <c r="Q443">
        <v>2</v>
      </c>
      <c r="R443" t="s">
        <v>31</v>
      </c>
      <c r="S443" s="3">
        <v>41806</v>
      </c>
    </row>
    <row r="444" spans="1:19" x14ac:dyDescent="0.2">
      <c r="A444">
        <v>8214863</v>
      </c>
      <c r="B444" t="s">
        <v>570</v>
      </c>
      <c r="C444" t="s">
        <v>570</v>
      </c>
      <c r="D444" t="s">
        <v>570</v>
      </c>
      <c r="E444">
        <v>-33.924900000000001</v>
      </c>
      <c r="F444">
        <v>150.93729999999999</v>
      </c>
      <c r="G444" t="s">
        <v>463</v>
      </c>
      <c r="H444" t="s">
        <v>464</v>
      </c>
      <c r="I444" t="s">
        <v>30</v>
      </c>
      <c r="K444">
        <v>2</v>
      </c>
      <c r="L444">
        <v>14900</v>
      </c>
      <c r="O444">
        <v>0</v>
      </c>
      <c r="Q444">
        <v>2</v>
      </c>
      <c r="R444" t="s">
        <v>31</v>
      </c>
      <c r="S444" s="3">
        <v>41806</v>
      </c>
    </row>
    <row r="445" spans="1:19" x14ac:dyDescent="0.2">
      <c r="A445">
        <v>8214864</v>
      </c>
      <c r="B445" t="s">
        <v>571</v>
      </c>
      <c r="C445" t="s">
        <v>571</v>
      </c>
      <c r="D445" t="s">
        <v>571</v>
      </c>
      <c r="E445">
        <v>-33.909599999999998</v>
      </c>
      <c r="F445">
        <v>150.96600000000001</v>
      </c>
      <c r="G445" t="s">
        <v>463</v>
      </c>
      <c r="H445" t="s">
        <v>464</v>
      </c>
      <c r="I445" t="s">
        <v>30</v>
      </c>
      <c r="K445">
        <v>2</v>
      </c>
      <c r="L445">
        <v>14900</v>
      </c>
      <c r="O445">
        <v>0</v>
      </c>
      <c r="Q445">
        <v>8</v>
      </c>
      <c r="R445" t="s">
        <v>31</v>
      </c>
      <c r="S445" s="3">
        <v>43607</v>
      </c>
    </row>
    <row r="446" spans="1:19" x14ac:dyDescent="0.2">
      <c r="A446">
        <v>8214865</v>
      </c>
      <c r="B446" t="s">
        <v>572</v>
      </c>
      <c r="C446" t="s">
        <v>572</v>
      </c>
      <c r="D446" t="s">
        <v>572</v>
      </c>
      <c r="E446">
        <v>-33.913800000000002</v>
      </c>
      <c r="F446">
        <v>150.9693</v>
      </c>
      <c r="G446" t="s">
        <v>463</v>
      </c>
      <c r="H446" t="s">
        <v>464</v>
      </c>
      <c r="I446" t="s">
        <v>30</v>
      </c>
      <c r="K446">
        <v>2</v>
      </c>
      <c r="L446">
        <v>14900</v>
      </c>
      <c r="O446">
        <v>0</v>
      </c>
      <c r="Q446">
        <v>6</v>
      </c>
      <c r="R446" t="s">
        <v>31</v>
      </c>
      <c r="S446" s="3">
        <v>41806</v>
      </c>
    </row>
    <row r="447" spans="1:19" x14ac:dyDescent="0.2">
      <c r="A447">
        <v>8214866</v>
      </c>
      <c r="B447" t="s">
        <v>573</v>
      </c>
      <c r="C447" t="s">
        <v>573</v>
      </c>
      <c r="D447" t="s">
        <v>573</v>
      </c>
      <c r="E447">
        <v>-33.924300000000002</v>
      </c>
      <c r="F447">
        <v>150.94290000000001</v>
      </c>
      <c r="G447" t="s">
        <v>463</v>
      </c>
      <c r="H447" t="s">
        <v>464</v>
      </c>
      <c r="I447" t="s">
        <v>30</v>
      </c>
      <c r="K447">
        <v>2</v>
      </c>
      <c r="L447">
        <v>14900</v>
      </c>
      <c r="O447">
        <v>0</v>
      </c>
      <c r="Q447">
        <v>2</v>
      </c>
      <c r="R447" t="s">
        <v>31</v>
      </c>
      <c r="S447" s="3">
        <v>41806</v>
      </c>
    </row>
    <row r="448" spans="1:19" x14ac:dyDescent="0.2">
      <c r="A448">
        <v>8214867</v>
      </c>
      <c r="B448" t="s">
        <v>574</v>
      </c>
      <c r="C448" t="s">
        <v>574</v>
      </c>
      <c r="D448" t="s">
        <v>574</v>
      </c>
      <c r="E448">
        <v>-33.909599999999998</v>
      </c>
      <c r="F448">
        <v>150.9693</v>
      </c>
      <c r="G448" t="s">
        <v>463</v>
      </c>
      <c r="H448" t="s">
        <v>464</v>
      </c>
      <c r="I448" t="s">
        <v>30</v>
      </c>
      <c r="K448">
        <v>2</v>
      </c>
      <c r="L448">
        <v>12850</v>
      </c>
      <c r="O448">
        <v>0</v>
      </c>
      <c r="Q448">
        <v>0</v>
      </c>
      <c r="R448" t="s">
        <v>31</v>
      </c>
      <c r="S448" s="3">
        <v>41806</v>
      </c>
    </row>
    <row r="449" spans="1:19" x14ac:dyDescent="0.2">
      <c r="A449">
        <v>8214868</v>
      </c>
      <c r="B449" t="s">
        <v>575</v>
      </c>
      <c r="C449" t="s">
        <v>575</v>
      </c>
      <c r="D449" t="s">
        <v>575</v>
      </c>
      <c r="E449">
        <v>-33.905500000000004</v>
      </c>
      <c r="F449">
        <v>150.964</v>
      </c>
      <c r="G449" t="s">
        <v>463</v>
      </c>
      <c r="H449" t="s">
        <v>464</v>
      </c>
      <c r="I449" t="s">
        <v>30</v>
      </c>
      <c r="K449">
        <v>2</v>
      </c>
      <c r="L449">
        <v>12850</v>
      </c>
      <c r="O449">
        <v>0</v>
      </c>
      <c r="Q449">
        <v>0</v>
      </c>
      <c r="R449" t="s">
        <v>31</v>
      </c>
      <c r="S449" s="3">
        <v>41806</v>
      </c>
    </row>
    <row r="450" spans="1:19" x14ac:dyDescent="0.2">
      <c r="A450">
        <v>8214880</v>
      </c>
      <c r="B450" t="s">
        <v>576</v>
      </c>
      <c r="C450" t="s">
        <v>576</v>
      </c>
      <c r="D450" t="s">
        <v>576</v>
      </c>
      <c r="E450">
        <v>-33.831800000000001</v>
      </c>
      <c r="F450">
        <v>151.21789999999999</v>
      </c>
      <c r="G450" t="s">
        <v>463</v>
      </c>
      <c r="H450" t="s">
        <v>464</v>
      </c>
      <c r="I450" t="s">
        <v>30</v>
      </c>
      <c r="K450">
        <v>2</v>
      </c>
      <c r="L450">
        <v>15950</v>
      </c>
      <c r="O450">
        <v>0</v>
      </c>
      <c r="Q450">
        <v>88</v>
      </c>
      <c r="R450" t="s">
        <v>31</v>
      </c>
      <c r="S450" s="3">
        <v>41806</v>
      </c>
    </row>
    <row r="451" spans="1:19" x14ac:dyDescent="0.2">
      <c r="A451">
        <v>8214927</v>
      </c>
      <c r="B451" t="s">
        <v>577</v>
      </c>
      <c r="C451" t="s">
        <v>577</v>
      </c>
      <c r="D451" t="s">
        <v>577</v>
      </c>
      <c r="E451">
        <v>-33.647399999999998</v>
      </c>
      <c r="F451">
        <v>151.27869999999999</v>
      </c>
      <c r="G451" t="s">
        <v>463</v>
      </c>
      <c r="H451" t="s">
        <v>464</v>
      </c>
      <c r="I451" t="s">
        <v>30</v>
      </c>
      <c r="K451">
        <v>2</v>
      </c>
      <c r="L451">
        <v>15990</v>
      </c>
      <c r="O451">
        <v>0</v>
      </c>
      <c r="Q451">
        <v>-9999</v>
      </c>
      <c r="R451" t="s">
        <v>31</v>
      </c>
      <c r="S451" s="3">
        <v>43607</v>
      </c>
    </row>
    <row r="452" spans="1:19" x14ac:dyDescent="0.2">
      <c r="A452">
        <v>8310445</v>
      </c>
      <c r="B452" t="s">
        <v>578</v>
      </c>
      <c r="C452" t="s">
        <v>578</v>
      </c>
      <c r="D452" t="s">
        <v>578</v>
      </c>
      <c r="E452">
        <v>-33.7318</v>
      </c>
      <c r="F452">
        <v>151.30118999999999</v>
      </c>
      <c r="G452" t="s">
        <v>463</v>
      </c>
      <c r="H452" t="s">
        <v>464</v>
      </c>
      <c r="I452" t="s">
        <v>30</v>
      </c>
      <c r="K452">
        <v>2</v>
      </c>
      <c r="L452">
        <v>15990</v>
      </c>
      <c r="O452">
        <v>0</v>
      </c>
      <c r="Q452">
        <v>9</v>
      </c>
      <c r="R452" t="s">
        <v>31</v>
      </c>
      <c r="S452" s="3">
        <v>43607</v>
      </c>
    </row>
    <row r="453" spans="1:19" x14ac:dyDescent="0.2">
      <c r="A453">
        <v>8310446</v>
      </c>
      <c r="B453" t="s">
        <v>579</v>
      </c>
      <c r="C453" t="s">
        <v>579</v>
      </c>
      <c r="D453" t="s">
        <v>579</v>
      </c>
      <c r="E453">
        <v>-33.920650000000002</v>
      </c>
      <c r="F453">
        <v>151.25828999999999</v>
      </c>
      <c r="G453" t="s">
        <v>463</v>
      </c>
      <c r="H453" t="s">
        <v>464</v>
      </c>
      <c r="I453" t="s">
        <v>30</v>
      </c>
      <c r="K453">
        <v>2</v>
      </c>
      <c r="L453">
        <v>16550</v>
      </c>
      <c r="O453">
        <v>0</v>
      </c>
      <c r="Q453">
        <v>1</v>
      </c>
      <c r="R453" t="s">
        <v>31</v>
      </c>
      <c r="S453" s="3">
        <v>42231</v>
      </c>
    </row>
    <row r="454" spans="1:19" x14ac:dyDescent="0.2">
      <c r="A454">
        <v>8310448</v>
      </c>
      <c r="B454" t="s">
        <v>580</v>
      </c>
      <c r="C454" t="s">
        <v>580</v>
      </c>
      <c r="D454" t="s">
        <v>580</v>
      </c>
      <c r="E454">
        <v>-33.518000000000001</v>
      </c>
      <c r="F454">
        <v>151.3329</v>
      </c>
      <c r="G454" t="s">
        <v>463</v>
      </c>
      <c r="H454" t="s">
        <v>464</v>
      </c>
      <c r="I454" t="s">
        <v>30</v>
      </c>
      <c r="K454">
        <v>2</v>
      </c>
      <c r="L454">
        <v>11650</v>
      </c>
      <c r="O454">
        <v>0</v>
      </c>
      <c r="Q454">
        <v>2</v>
      </c>
      <c r="R454" t="s">
        <v>31</v>
      </c>
      <c r="S454" s="3">
        <v>43606</v>
      </c>
    </row>
    <row r="455" spans="1:19" x14ac:dyDescent="0.2">
      <c r="A455">
        <v>8310450</v>
      </c>
      <c r="B455" t="s">
        <v>581</v>
      </c>
      <c r="C455" t="s">
        <v>581</v>
      </c>
      <c r="D455" t="s">
        <v>581</v>
      </c>
      <c r="E455">
        <v>-33.631799999999998</v>
      </c>
      <c r="F455">
        <v>151.30118999999999</v>
      </c>
      <c r="G455" t="s">
        <v>463</v>
      </c>
      <c r="H455" t="s">
        <v>464</v>
      </c>
      <c r="I455" t="s">
        <v>30</v>
      </c>
      <c r="K455">
        <v>2</v>
      </c>
      <c r="O455">
        <v>0</v>
      </c>
      <c r="Q455">
        <v>-9999</v>
      </c>
      <c r="R455" t="s">
        <v>31</v>
      </c>
      <c r="S455" s="3">
        <v>41067</v>
      </c>
    </row>
    <row r="456" spans="1:19" x14ac:dyDescent="0.2">
      <c r="A456">
        <v>8310458</v>
      </c>
      <c r="B456" t="s">
        <v>582</v>
      </c>
      <c r="C456" t="s">
        <v>582</v>
      </c>
      <c r="D456" t="s">
        <v>582</v>
      </c>
      <c r="E456">
        <v>-33.6068</v>
      </c>
      <c r="F456">
        <v>151.33459999999999</v>
      </c>
      <c r="G456" t="s">
        <v>463</v>
      </c>
      <c r="H456" t="s">
        <v>464</v>
      </c>
      <c r="I456" t="s">
        <v>30</v>
      </c>
      <c r="K456">
        <v>2</v>
      </c>
      <c r="L456">
        <v>15990</v>
      </c>
      <c r="O456">
        <v>0</v>
      </c>
      <c r="Q456">
        <v>42</v>
      </c>
      <c r="R456" t="s">
        <v>31</v>
      </c>
      <c r="S456" s="3">
        <v>43607</v>
      </c>
    </row>
    <row r="457" spans="1:19" x14ac:dyDescent="0.2">
      <c r="A457">
        <v>8310461</v>
      </c>
      <c r="B457" t="s">
        <v>583</v>
      </c>
      <c r="C457" t="s">
        <v>583</v>
      </c>
      <c r="D457" t="s">
        <v>583</v>
      </c>
      <c r="E457">
        <v>-33.52852</v>
      </c>
      <c r="F457">
        <v>151.31474</v>
      </c>
      <c r="G457" t="s">
        <v>463</v>
      </c>
      <c r="H457" t="s">
        <v>464</v>
      </c>
      <c r="I457" t="s">
        <v>30</v>
      </c>
      <c r="K457">
        <v>2</v>
      </c>
      <c r="L457">
        <v>11650</v>
      </c>
      <c r="O457">
        <v>0</v>
      </c>
      <c r="Q457">
        <v>10</v>
      </c>
      <c r="R457" t="s">
        <v>31</v>
      </c>
      <c r="S457" s="3">
        <v>43606</v>
      </c>
    </row>
    <row r="458" spans="1:19" x14ac:dyDescent="0.2">
      <c r="A458">
        <v>8310464</v>
      </c>
      <c r="B458" t="s">
        <v>584</v>
      </c>
      <c r="C458" t="s">
        <v>584</v>
      </c>
      <c r="D458" t="s">
        <v>584</v>
      </c>
      <c r="E458">
        <v>-33.531799999999997</v>
      </c>
      <c r="F458">
        <v>151.34289999999999</v>
      </c>
      <c r="G458" t="s">
        <v>463</v>
      </c>
      <c r="H458" t="s">
        <v>464</v>
      </c>
      <c r="I458" t="s">
        <v>30</v>
      </c>
      <c r="K458">
        <v>2</v>
      </c>
      <c r="L458">
        <v>11650</v>
      </c>
      <c r="O458">
        <v>0</v>
      </c>
      <c r="Q458">
        <v>71</v>
      </c>
      <c r="R458" t="s">
        <v>31</v>
      </c>
      <c r="S458" s="3">
        <v>43606</v>
      </c>
    </row>
    <row r="459" spans="1:19" x14ac:dyDescent="0.2">
      <c r="A459">
        <v>8310465</v>
      </c>
      <c r="B459" t="s">
        <v>557</v>
      </c>
      <c r="C459" t="s">
        <v>557</v>
      </c>
      <c r="D459" t="s">
        <v>557</v>
      </c>
      <c r="E459">
        <v>-33.800579999999997</v>
      </c>
      <c r="F459">
        <v>151.29821999999999</v>
      </c>
      <c r="G459" t="s">
        <v>463</v>
      </c>
      <c r="H459" t="s">
        <v>464</v>
      </c>
      <c r="I459" t="s">
        <v>30</v>
      </c>
      <c r="K459">
        <v>2</v>
      </c>
      <c r="L459">
        <v>15990</v>
      </c>
      <c r="O459">
        <v>0</v>
      </c>
      <c r="Q459">
        <v>12</v>
      </c>
      <c r="R459" t="s">
        <v>31</v>
      </c>
      <c r="S459" s="3">
        <v>43608</v>
      </c>
    </row>
    <row r="460" spans="1:19" x14ac:dyDescent="0.2">
      <c r="A460">
        <v>8358737</v>
      </c>
      <c r="B460" t="s">
        <v>585</v>
      </c>
      <c r="C460" t="s">
        <v>585</v>
      </c>
      <c r="D460" t="s">
        <v>585</v>
      </c>
      <c r="E460">
        <v>-33.590200000000003</v>
      </c>
      <c r="F460">
        <v>151.30118999999999</v>
      </c>
      <c r="G460" t="s">
        <v>463</v>
      </c>
      <c r="H460" t="s">
        <v>464</v>
      </c>
      <c r="I460" t="s">
        <v>30</v>
      </c>
      <c r="K460">
        <v>2</v>
      </c>
      <c r="O460">
        <v>0</v>
      </c>
      <c r="Q460">
        <v>5</v>
      </c>
      <c r="R460" t="s">
        <v>31</v>
      </c>
      <c r="S460" s="3">
        <v>41127</v>
      </c>
    </row>
    <row r="461" spans="1:19" x14ac:dyDescent="0.2">
      <c r="A461">
        <v>8358738</v>
      </c>
      <c r="B461" t="s">
        <v>586</v>
      </c>
      <c r="C461" t="s">
        <v>586</v>
      </c>
      <c r="D461" t="s">
        <v>586</v>
      </c>
      <c r="E461">
        <v>-33.548499999999997</v>
      </c>
      <c r="F461">
        <v>151.27619999999999</v>
      </c>
      <c r="G461" t="s">
        <v>463</v>
      </c>
      <c r="H461" t="s">
        <v>464</v>
      </c>
      <c r="I461" t="s">
        <v>30</v>
      </c>
      <c r="K461">
        <v>2</v>
      </c>
      <c r="L461">
        <v>11650</v>
      </c>
      <c r="O461">
        <v>0</v>
      </c>
      <c r="Q461">
        <v>70</v>
      </c>
      <c r="R461" t="s">
        <v>31</v>
      </c>
      <c r="S461" s="3">
        <v>43606</v>
      </c>
    </row>
    <row r="462" spans="1:19" x14ac:dyDescent="0.2">
      <c r="A462">
        <v>8539133</v>
      </c>
      <c r="B462" t="s">
        <v>587</v>
      </c>
      <c r="C462" t="s">
        <v>587</v>
      </c>
      <c r="D462" t="s">
        <v>587</v>
      </c>
      <c r="E462">
        <v>-33.631799999999998</v>
      </c>
      <c r="F462">
        <v>151.31790000000001</v>
      </c>
      <c r="G462" t="s">
        <v>463</v>
      </c>
      <c r="H462" t="s">
        <v>464</v>
      </c>
      <c r="I462" t="s">
        <v>30</v>
      </c>
      <c r="K462">
        <v>2</v>
      </c>
      <c r="L462">
        <v>15990</v>
      </c>
      <c r="O462">
        <v>0</v>
      </c>
      <c r="Q462">
        <v>69</v>
      </c>
      <c r="R462" t="s">
        <v>31</v>
      </c>
      <c r="S462" s="3">
        <v>43607</v>
      </c>
    </row>
    <row r="463" spans="1:19" x14ac:dyDescent="0.2">
      <c r="A463">
        <v>9440325</v>
      </c>
      <c r="B463" t="s">
        <v>588</v>
      </c>
      <c r="C463" t="s">
        <v>588</v>
      </c>
      <c r="E463">
        <v>-33.991370000000003</v>
      </c>
      <c r="F463">
        <v>151.23813999999999</v>
      </c>
      <c r="G463" t="s">
        <v>463</v>
      </c>
      <c r="H463" t="s">
        <v>464</v>
      </c>
      <c r="I463" t="s">
        <v>30</v>
      </c>
      <c r="K463">
        <v>2</v>
      </c>
      <c r="L463">
        <v>16550</v>
      </c>
      <c r="O463">
        <v>0</v>
      </c>
      <c r="Q463">
        <v>12</v>
      </c>
      <c r="R463" t="s">
        <v>31</v>
      </c>
      <c r="S463" s="3">
        <v>41886</v>
      </c>
    </row>
    <row r="464" spans="1:19" x14ac:dyDescent="0.2">
      <c r="A464">
        <v>11072099</v>
      </c>
      <c r="B464" t="s">
        <v>589</v>
      </c>
      <c r="C464" t="s">
        <v>589</v>
      </c>
      <c r="E464">
        <v>-34.055109999999999</v>
      </c>
      <c r="F464">
        <v>151.15499</v>
      </c>
      <c r="G464" t="s">
        <v>463</v>
      </c>
      <c r="H464" t="s">
        <v>464</v>
      </c>
      <c r="I464" t="s">
        <v>30</v>
      </c>
      <c r="K464">
        <v>2</v>
      </c>
      <c r="O464">
        <v>0</v>
      </c>
      <c r="Q464">
        <v>14</v>
      </c>
      <c r="R464" t="s">
        <v>31</v>
      </c>
      <c r="S464" s="3">
        <v>42422</v>
      </c>
    </row>
    <row r="465" spans="1:19" x14ac:dyDescent="0.2">
      <c r="A465">
        <v>11072282</v>
      </c>
      <c r="B465" t="s">
        <v>590</v>
      </c>
      <c r="C465" t="s">
        <v>590</v>
      </c>
      <c r="E465">
        <v>-33.810679999999998</v>
      </c>
      <c r="F465">
        <v>151.25476</v>
      </c>
      <c r="G465" t="s">
        <v>463</v>
      </c>
      <c r="H465" t="s">
        <v>464</v>
      </c>
      <c r="I465" t="s">
        <v>30</v>
      </c>
      <c r="K465">
        <v>2</v>
      </c>
      <c r="O465">
        <v>0</v>
      </c>
      <c r="Q465">
        <v>15</v>
      </c>
      <c r="R465" t="s">
        <v>31</v>
      </c>
      <c r="S465" s="3">
        <v>42425</v>
      </c>
    </row>
    <row r="466" spans="1:19" x14ac:dyDescent="0.2">
      <c r="A466">
        <v>11103453</v>
      </c>
      <c r="B466" t="s">
        <v>591</v>
      </c>
      <c r="C466" t="s">
        <v>591</v>
      </c>
      <c r="E466">
        <v>-33.838920000000002</v>
      </c>
      <c r="F466">
        <v>151.27937</v>
      </c>
      <c r="G466" t="s">
        <v>463</v>
      </c>
      <c r="H466" t="s">
        <v>464</v>
      </c>
      <c r="I466" t="s">
        <v>30</v>
      </c>
      <c r="K466">
        <v>2</v>
      </c>
      <c r="L466">
        <v>18500</v>
      </c>
      <c r="O466">
        <v>0</v>
      </c>
      <c r="Q466">
        <v>7</v>
      </c>
      <c r="R466" t="s">
        <v>31</v>
      </c>
      <c r="S466" s="3">
        <v>42464</v>
      </c>
    </row>
    <row r="467" spans="1:19" x14ac:dyDescent="0.2">
      <c r="A467">
        <v>11257201</v>
      </c>
      <c r="B467" t="s">
        <v>592</v>
      </c>
      <c r="C467" t="s">
        <v>592</v>
      </c>
      <c r="E467">
        <v>-34.007219999999997</v>
      </c>
      <c r="F467">
        <v>151.19305</v>
      </c>
      <c r="G467" t="s">
        <v>463</v>
      </c>
      <c r="H467" t="s">
        <v>464</v>
      </c>
      <c r="I467" t="s">
        <v>30</v>
      </c>
      <c r="K467">
        <v>2</v>
      </c>
      <c r="L467">
        <v>17150</v>
      </c>
      <c r="O467">
        <v>0</v>
      </c>
      <c r="Q467">
        <v>-5</v>
      </c>
      <c r="R467" t="s">
        <v>31</v>
      </c>
      <c r="S467" s="3">
        <v>42631</v>
      </c>
    </row>
    <row r="468" spans="1:19" x14ac:dyDescent="0.2">
      <c r="A468">
        <v>11398217</v>
      </c>
      <c r="B468" t="s">
        <v>593</v>
      </c>
      <c r="C468" t="s">
        <v>593</v>
      </c>
      <c r="E468">
        <v>-33.749789999999997</v>
      </c>
      <c r="F468">
        <v>151.29899</v>
      </c>
      <c r="G468" t="s">
        <v>463</v>
      </c>
      <c r="H468" t="s">
        <v>464</v>
      </c>
      <c r="I468" t="s">
        <v>30</v>
      </c>
      <c r="K468">
        <v>2</v>
      </c>
      <c r="L468">
        <v>15990</v>
      </c>
      <c r="O468">
        <v>0</v>
      </c>
      <c r="Q468">
        <v>5</v>
      </c>
      <c r="R468" t="s">
        <v>31</v>
      </c>
      <c r="S468" s="3">
        <v>43607</v>
      </c>
    </row>
    <row r="469" spans="1:19" x14ac:dyDescent="0.2">
      <c r="A469" t="s">
        <v>595</v>
      </c>
      <c r="B469" t="s">
        <v>596</v>
      </c>
      <c r="E469">
        <v>-33.872989400000002</v>
      </c>
      <c r="F469">
        <v>151.19261259999999</v>
      </c>
    </row>
    <row r="470" spans="1:19" x14ac:dyDescent="0.2">
      <c r="A470" t="s">
        <v>599</v>
      </c>
      <c r="B470" t="s">
        <v>598</v>
      </c>
      <c r="E470">
        <v>-33.876302299999999</v>
      </c>
      <c r="F470">
        <v>151.17818790000001</v>
      </c>
    </row>
    <row r="471" spans="1:19" x14ac:dyDescent="0.2">
      <c r="A471">
        <v>6949394</v>
      </c>
      <c r="B471" t="s">
        <v>601</v>
      </c>
      <c r="C471" t="s">
        <v>600</v>
      </c>
      <c r="E471">
        <v>-33.849299999999999</v>
      </c>
      <c r="F471">
        <v>151.078</v>
      </c>
      <c r="G471" t="s">
        <v>431</v>
      </c>
      <c r="H471" t="s">
        <v>432</v>
      </c>
      <c r="I471" t="s">
        <v>30</v>
      </c>
      <c r="K471">
        <v>2</v>
      </c>
      <c r="O471">
        <v>0</v>
      </c>
      <c r="Q471">
        <v>7</v>
      </c>
      <c r="R471" t="s">
        <v>31</v>
      </c>
      <c r="S471" s="3">
        <v>40070</v>
      </c>
    </row>
    <row r="472" spans="1:19" x14ac:dyDescent="0.2">
      <c r="A472">
        <v>8669932</v>
      </c>
      <c r="B472" t="s">
        <v>602</v>
      </c>
      <c r="C472" t="s">
        <v>602</v>
      </c>
      <c r="D472" t="s">
        <v>602</v>
      </c>
      <c r="E472">
        <v>-33.871029999999998</v>
      </c>
      <c r="F472">
        <v>151.18458999999999</v>
      </c>
      <c r="G472" t="s">
        <v>431</v>
      </c>
      <c r="H472" t="s">
        <v>603</v>
      </c>
      <c r="I472" t="s">
        <v>30</v>
      </c>
      <c r="K472">
        <v>2</v>
      </c>
      <c r="O472">
        <v>0</v>
      </c>
      <c r="Q472">
        <v>-9999</v>
      </c>
      <c r="R472" t="s">
        <v>31</v>
      </c>
      <c r="S472" s="3">
        <v>41657</v>
      </c>
    </row>
    <row r="473" spans="1:19" x14ac:dyDescent="0.2">
      <c r="A473" t="s">
        <v>604</v>
      </c>
      <c r="B473" t="s">
        <v>605</v>
      </c>
      <c r="E473">
        <v>-33.7955878</v>
      </c>
      <c r="F473">
        <v>151.18531239999999</v>
      </c>
    </row>
    <row r="474" spans="1:19" x14ac:dyDescent="0.2">
      <c r="A474" t="s">
        <v>606</v>
      </c>
      <c r="B474" t="s">
        <v>607</v>
      </c>
      <c r="E474">
        <v>-33.8692213</v>
      </c>
      <c r="F474">
        <v>151.18594999999999</v>
      </c>
    </row>
    <row r="475" spans="1:19" x14ac:dyDescent="0.2">
      <c r="A475" t="s">
        <v>608</v>
      </c>
      <c r="B475" t="s">
        <v>609</v>
      </c>
      <c r="E475">
        <v>-33.776366400000001</v>
      </c>
      <c r="F475">
        <v>151.11785639999999</v>
      </c>
    </row>
    <row r="476" spans="1:19" x14ac:dyDescent="0.2">
      <c r="A476">
        <v>2168921</v>
      </c>
      <c r="B476" t="s">
        <v>610</v>
      </c>
      <c r="C476" t="s">
        <v>610</v>
      </c>
      <c r="D476" t="s">
        <v>611</v>
      </c>
      <c r="E476">
        <v>-33.861879299999998</v>
      </c>
      <c r="F476">
        <v>151.28215359999999</v>
      </c>
      <c r="G476" t="s">
        <v>262</v>
      </c>
      <c r="H476" t="s">
        <v>612</v>
      </c>
      <c r="I476" t="s">
        <v>30</v>
      </c>
      <c r="J476" t="s">
        <v>30</v>
      </c>
      <c r="K476">
        <v>2</v>
      </c>
      <c r="O476">
        <v>0</v>
      </c>
      <c r="Q476">
        <v>31</v>
      </c>
      <c r="R476" t="s">
        <v>31</v>
      </c>
      <c r="S476" s="3">
        <v>40926</v>
      </c>
    </row>
    <row r="477" spans="1:19" x14ac:dyDescent="0.2">
      <c r="A477" t="s">
        <v>613</v>
      </c>
      <c r="B477" t="s">
        <v>614</v>
      </c>
      <c r="E477">
        <v>-33.855680300000003</v>
      </c>
      <c r="F477">
        <v>151.16163080000001</v>
      </c>
    </row>
    <row r="478" spans="1:19" x14ac:dyDescent="0.2">
      <c r="A478" t="s">
        <v>615</v>
      </c>
      <c r="B478" t="s">
        <v>616</v>
      </c>
      <c r="E478">
        <v>-33.855473199999999</v>
      </c>
      <c r="F478">
        <v>151.0768573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TravelPlanner Locations</vt:lpstr>
      <vt:lpstr>GeoNames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Leslie</dc:creator>
  <cp:lastModifiedBy>Edward Ho</cp:lastModifiedBy>
  <dcterms:created xsi:type="dcterms:W3CDTF">2020-01-28T12:10:15Z</dcterms:created>
  <dcterms:modified xsi:type="dcterms:W3CDTF">2020-02-22T03:35:59Z</dcterms:modified>
</cp:coreProperties>
</file>