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koenker/Dropbox/R Directory/Quantification/output/"/>
    </mc:Choice>
  </mc:AlternateContent>
  <xr:revisionPtr revIDLastSave="0" documentId="13_ncr:1_{5083E2B7-FDBD-214C-BC09-3B90E5592477}" xr6:coauthVersionLast="47" xr6:coauthVersionMax="47" xr10:uidLastSave="{00000000-0000-0000-0000-000000000000}"/>
  <bookViews>
    <workbookView xWindow="5180" yWindow="1800" windowWidth="28040" windowHeight="17440" activeTab="1" xr2:uid="{B8C73968-C078-F448-9A96-D7A3739A765D}"/>
  </bookViews>
  <sheets>
    <sheet name="Sheet1" sheetId="1" r:id="rId1"/>
    <sheet name="Sheet2" sheetId="2" r:id="rId2"/>
  </sheets>
  <definedNames>
    <definedName name="_xlchart.v1.0" hidden="1">Sheet2!$A$1:$D$1</definedName>
    <definedName name="_xlchart.v1.1" hidden="1">Sheet2!$A$2:$D$2</definedName>
    <definedName name="_xlchart.v1.10" hidden="1">Sheet2!$A$4:$D$4</definedName>
    <definedName name="_xlchart.v1.11" hidden="1">Sheet2!$A$5:$D$5</definedName>
    <definedName name="_xlchart.v1.12" hidden="1">Sheet2!$A$6:$D$6</definedName>
    <definedName name="_xlchart.v1.13" hidden="1">Sheet2!$A$7:$D$7</definedName>
    <definedName name="_xlchart.v1.14" hidden="1">Sheet2!$A$1:$D$1</definedName>
    <definedName name="_xlchart.v1.15" hidden="1">Sheet2!$A$2:$D$2</definedName>
    <definedName name="_xlchart.v1.16" hidden="1">Sheet2!$A$3:$D$3</definedName>
    <definedName name="_xlchart.v1.17" hidden="1">Sheet2!$A$4:$D$4</definedName>
    <definedName name="_xlchart.v1.18" hidden="1">Sheet2!$A$5:$D$5</definedName>
    <definedName name="_xlchart.v1.19" hidden="1">Sheet2!$A$6:$D$6</definedName>
    <definedName name="_xlchart.v1.2" hidden="1">Sheet2!$A$3:$D$3</definedName>
    <definedName name="_xlchart.v1.20" hidden="1">Sheet2!$A$7:$D$7</definedName>
    <definedName name="_xlchart.v1.3" hidden="1">Sheet2!$A$4:$D$4</definedName>
    <definedName name="_xlchart.v1.4" hidden="1">Sheet2!$A$5:$D$5</definedName>
    <definedName name="_xlchart.v1.5" hidden="1">Sheet2!$A$6:$D$6</definedName>
    <definedName name="_xlchart.v1.6" hidden="1">Sheet2!$A$7:$D$7</definedName>
    <definedName name="_xlchart.v1.7" hidden="1">Sheet2!$A$1:$D$1</definedName>
    <definedName name="_xlchart.v1.8" hidden="1">Sheet2!$A$2:$D$2</definedName>
    <definedName name="_xlchart.v1.9" hidden="1">Sheet2!$A$3:$D$3</definedName>
    <definedName name="_xlchart.v2.21" hidden="1">Sheet2!$A$1:$D$1</definedName>
    <definedName name="_xlchart.v2.22" hidden="1">Sheet2!$A$2:$D$2</definedName>
    <definedName name="_xlchart.v2.23" hidden="1">Sheet2!$A$3:$D$3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2" l="1"/>
  <c r="C9" i="2"/>
  <c r="D9" i="2"/>
  <c r="A9" i="2"/>
  <c r="B7" i="2"/>
  <c r="C7" i="2"/>
  <c r="D7" i="2"/>
  <c r="A7" i="2"/>
  <c r="B2" i="2"/>
  <c r="C2" i="2"/>
  <c r="D2" i="2"/>
  <c r="A2" i="2"/>
</calcChain>
</file>

<file path=xl/sharedStrings.xml><?xml version="1.0" encoding="utf-8"?>
<sst xmlns="http://schemas.openxmlformats.org/spreadsheetml/2006/main" count="8" uniqueCount="8">
  <si>
    <t>s219</t>
  </si>
  <si>
    <t>s307</t>
  </si>
  <si>
    <t>s412</t>
  </si>
  <si>
    <t>s418</t>
  </si>
  <si>
    <t>School - pop x 19%</t>
  </si>
  <si>
    <t>School between campaigns</t>
  </si>
  <si>
    <t>3 year UCC at pop/1.2</t>
  </si>
  <si>
    <t>3 year UCC at pop/1.8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</si>
</sst>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nets needed 2020-2035 TZ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School - pop x 19%</c:v>
                </c:pt>
                <c:pt idx="1">
                  <c:v>School between campaigns</c:v>
                </c:pt>
                <c:pt idx="2">
                  <c:v>3 year UCC at pop/1.2</c:v>
                </c:pt>
                <c:pt idx="3">
                  <c:v>3 year UCC at pop/1.8</c:v>
                </c:pt>
              </c:strCache>
            </c:strRef>
          </c:cat>
          <c:val>
            <c:numRef>
              <c:f>Sheet2!$A$2:$D$2</c:f>
              <c:numCache>
                <c:formatCode>General</c:formatCode>
                <c:ptCount val="4"/>
                <c:pt idx="0">
                  <c:v>51490759</c:v>
                </c:pt>
                <c:pt idx="1">
                  <c:v>55779685</c:v>
                </c:pt>
                <c:pt idx="2">
                  <c:v>65292193</c:v>
                </c:pt>
                <c:pt idx="3">
                  <c:v>47559505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1-3B4B-A7D5-17EFE46D59E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School - pop x 19%</c:v>
                </c:pt>
                <c:pt idx="1">
                  <c:v>School between campaigns</c:v>
                </c:pt>
                <c:pt idx="2">
                  <c:v>3 year UCC at pop/1.2</c:v>
                </c:pt>
                <c:pt idx="3">
                  <c:v>3 year UCC at pop/1.8</c:v>
                </c:pt>
              </c:strCache>
            </c:strRef>
          </c:cat>
          <c:val>
            <c:numRef>
              <c:f>Sheet2!$A$3:$D$3</c:f>
              <c:numCache>
                <c:formatCode>0%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C1-3B4B-A7D5-17EFE46D5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414799"/>
        <c:axId val="1486335327"/>
      </c:barChart>
      <c:catAx>
        <c:axId val="148641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335327"/>
        <c:crosses val="autoZero"/>
        <c:auto val="1"/>
        <c:lblAlgn val="ctr"/>
        <c:lblOffset val="100"/>
        <c:noMultiLvlLbl val="0"/>
      </c:catAx>
      <c:valAx>
        <c:axId val="148633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41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School - pop x 19%</c:v>
                </c:pt>
                <c:pt idx="1">
                  <c:v>School between campaigns</c:v>
                </c:pt>
                <c:pt idx="2">
                  <c:v>3 year UCC at pop/1.2</c:v>
                </c:pt>
                <c:pt idx="3">
                  <c:v>3 year UCC at pop/1.8</c:v>
                </c:pt>
              </c:strCache>
            </c:strRef>
          </c:cat>
          <c:val>
            <c:numRef>
              <c:f>Sheet2!$A$2:$D$2</c:f>
              <c:numCache>
                <c:formatCode>General</c:formatCode>
                <c:ptCount val="4"/>
                <c:pt idx="0">
                  <c:v>51490759</c:v>
                </c:pt>
                <c:pt idx="1">
                  <c:v>55779685</c:v>
                </c:pt>
                <c:pt idx="2">
                  <c:v>65292193</c:v>
                </c:pt>
                <c:pt idx="3">
                  <c:v>47559505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E-D244-9126-5569FC82403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School - pop x 19%</c:v>
                </c:pt>
                <c:pt idx="1">
                  <c:v>School between campaigns</c:v>
                </c:pt>
                <c:pt idx="2">
                  <c:v>3 year UCC at pop/1.2</c:v>
                </c:pt>
                <c:pt idx="3">
                  <c:v>3 year UCC at pop/1.8</c:v>
                </c:pt>
              </c:strCache>
            </c:strRef>
          </c:cat>
          <c:val>
            <c:numRef>
              <c:f>Sheet2!$A$7:$D$7</c:f>
              <c:numCache>
                <c:formatCode>General</c:formatCode>
                <c:ptCount val="4"/>
                <c:pt idx="0">
                  <c:v>45935203</c:v>
                </c:pt>
                <c:pt idx="1">
                  <c:v>55179685</c:v>
                </c:pt>
                <c:pt idx="2">
                  <c:v>64692193</c:v>
                </c:pt>
                <c:pt idx="3">
                  <c:v>46959505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8E-D244-9126-5569FC824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28870879"/>
        <c:axId val="1321035679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Sheet2!$A$1:$D$1</c:f>
              <c:strCache>
                <c:ptCount val="4"/>
                <c:pt idx="0">
                  <c:v>School - pop x 19%</c:v>
                </c:pt>
                <c:pt idx="1">
                  <c:v>School between campaigns</c:v>
                </c:pt>
                <c:pt idx="2">
                  <c:v>3 year UCC at pop/1.2</c:v>
                </c:pt>
                <c:pt idx="3">
                  <c:v>3 year UCC at pop/1.8</c:v>
                </c:pt>
              </c:strCache>
            </c:strRef>
          </c:cat>
          <c:val>
            <c:numRef>
              <c:f>Sheet2!$A$3:$D$3</c:f>
              <c:numCache>
                <c:formatCode>0%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E-D244-9126-5569FC82403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Sheet2!$A$1:$D$1</c:f>
              <c:strCache>
                <c:ptCount val="4"/>
                <c:pt idx="0">
                  <c:v>School - pop x 19%</c:v>
                </c:pt>
                <c:pt idx="1">
                  <c:v>School between campaigns</c:v>
                </c:pt>
                <c:pt idx="2">
                  <c:v>3 year UCC at pop/1.2</c:v>
                </c:pt>
                <c:pt idx="3">
                  <c:v>3 year UCC at pop/1.8</c:v>
                </c:pt>
              </c:strCache>
            </c:strRef>
          </c:cat>
          <c:val>
            <c:numRef>
              <c:f>Sheet2!$A$4:$D$4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8E-D244-9126-5569FC82403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Sheet2!$A$1:$D$1</c:f>
              <c:strCache>
                <c:ptCount val="4"/>
                <c:pt idx="0">
                  <c:v>School - pop x 19%</c:v>
                </c:pt>
                <c:pt idx="1">
                  <c:v>School between campaigns</c:v>
                </c:pt>
                <c:pt idx="2">
                  <c:v>3 year UCC at pop/1.2</c:v>
                </c:pt>
                <c:pt idx="3">
                  <c:v>3 year UCC at pop/1.8</c:v>
                </c:pt>
              </c:strCache>
            </c:strRef>
          </c:cat>
          <c:val>
            <c:numRef>
              <c:f>Sheet2!$A$5:$D$5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8E-D244-9126-5569FC82403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Sheet2!$A$1:$D$1</c:f>
              <c:strCache>
                <c:ptCount val="4"/>
                <c:pt idx="0">
                  <c:v>School - pop x 19%</c:v>
                </c:pt>
                <c:pt idx="1">
                  <c:v>School between campaigns</c:v>
                </c:pt>
                <c:pt idx="2">
                  <c:v>3 year UCC at pop/1.2</c:v>
                </c:pt>
                <c:pt idx="3">
                  <c:v>3 year UCC at pop/1.8</c:v>
                </c:pt>
              </c:strCache>
            </c:strRef>
          </c:cat>
          <c:val>
            <c:numRef>
              <c:f>Sheet2!$A$6:$D$6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8E-D244-9126-5569FC824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585391"/>
        <c:axId val="1320996847"/>
      </c:lineChart>
      <c:catAx>
        <c:axId val="212887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35679"/>
        <c:crosses val="autoZero"/>
        <c:auto val="1"/>
        <c:lblAlgn val="ctr"/>
        <c:lblOffset val="100"/>
        <c:noMultiLvlLbl val="0"/>
      </c:catAx>
      <c:valAx>
        <c:axId val="132103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870879"/>
        <c:crosses val="autoZero"/>
        <c:crossBetween val="between"/>
      </c:valAx>
      <c:valAx>
        <c:axId val="13209968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585391"/>
        <c:crosses val="max"/>
        <c:crossBetween val="between"/>
      </c:valAx>
      <c:catAx>
        <c:axId val="13205853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099684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12</xdr:row>
      <xdr:rowOff>25400</xdr:rowOff>
    </xdr:from>
    <xdr:to>
      <xdr:col>13</xdr:col>
      <xdr:colOff>311150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97E62-217F-7845-83BC-2B41DF0A9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692150</xdr:colOff>
      <xdr:row>12</xdr:row>
      <xdr:rowOff>25400</xdr:rowOff>
    </xdr:from>
    <xdr:to>
      <xdr:col>13</xdr:col>
      <xdr:colOff>311150</xdr:colOff>
      <xdr:row>25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0CFDBA-5F20-7043-8C30-210A82E4E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C8030-FE18-2A4F-922C-F57C9184AA94}">
  <dimension ref="A1:D17"/>
  <sheetViews>
    <sheetView workbookViewId="0">
      <selection sqref="A1:D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5555556</v>
      </c>
      <c r="B2">
        <v>600000</v>
      </c>
      <c r="C2">
        <v>600000</v>
      </c>
      <c r="D2">
        <v>600000</v>
      </c>
    </row>
    <row r="3" spans="1:4" x14ac:dyDescent="0.2">
      <c r="A3">
        <v>618000</v>
      </c>
      <c r="B3">
        <v>618000</v>
      </c>
      <c r="C3">
        <v>618000</v>
      </c>
      <c r="D3">
        <v>618000</v>
      </c>
    </row>
    <row r="4" spans="1:4" x14ac:dyDescent="0.2">
      <c r="A4">
        <v>2652250</v>
      </c>
      <c r="B4">
        <v>6530429</v>
      </c>
      <c r="C4">
        <v>9477373</v>
      </c>
      <c r="D4">
        <v>6530429</v>
      </c>
    </row>
    <row r="5" spans="1:4" x14ac:dyDescent="0.2">
      <c r="A5">
        <v>2731818</v>
      </c>
      <c r="B5">
        <v>1420545</v>
      </c>
      <c r="C5">
        <v>655636</v>
      </c>
      <c r="D5">
        <v>655636</v>
      </c>
    </row>
    <row r="6" spans="1:4" x14ac:dyDescent="0.2">
      <c r="A6">
        <v>2813772</v>
      </c>
      <c r="B6">
        <v>1463161</v>
      </c>
      <c r="C6">
        <v>675305</v>
      </c>
      <c r="D6">
        <v>675305</v>
      </c>
    </row>
    <row r="7" spans="1:4" x14ac:dyDescent="0.2">
      <c r="A7">
        <v>2898185</v>
      </c>
      <c r="B7">
        <v>7135976</v>
      </c>
      <c r="C7">
        <v>10356182</v>
      </c>
      <c r="D7">
        <v>7135976</v>
      </c>
    </row>
    <row r="8" spans="1:4" x14ac:dyDescent="0.2">
      <c r="A8">
        <v>2985131</v>
      </c>
      <c r="B8">
        <v>1552268</v>
      </c>
      <c r="C8">
        <v>716431</v>
      </c>
      <c r="D8">
        <v>716431</v>
      </c>
    </row>
    <row r="9" spans="1:4" x14ac:dyDescent="0.2">
      <c r="A9">
        <v>3074685</v>
      </c>
      <c r="B9">
        <v>1598836</v>
      </c>
      <c r="C9">
        <v>737924</v>
      </c>
      <c r="D9">
        <v>737924</v>
      </c>
    </row>
    <row r="10" spans="1:4" x14ac:dyDescent="0.2">
      <c r="A10">
        <v>3166925</v>
      </c>
      <c r="B10">
        <v>7797674</v>
      </c>
      <c r="C10">
        <v>11316480</v>
      </c>
      <c r="D10">
        <v>7797674</v>
      </c>
    </row>
    <row r="11" spans="1:4" x14ac:dyDescent="0.2">
      <c r="A11">
        <v>3261933</v>
      </c>
      <c r="B11">
        <v>1696205</v>
      </c>
      <c r="C11">
        <v>782864</v>
      </c>
      <c r="D11">
        <v>782864</v>
      </c>
    </row>
    <row r="12" spans="1:4" x14ac:dyDescent="0.2">
      <c r="A12">
        <v>3359791</v>
      </c>
      <c r="B12">
        <v>1747091</v>
      </c>
      <c r="C12">
        <v>806350</v>
      </c>
      <c r="D12">
        <v>806350</v>
      </c>
    </row>
    <row r="13" spans="1:4" x14ac:dyDescent="0.2">
      <c r="A13">
        <v>3460585</v>
      </c>
      <c r="B13">
        <v>8520729</v>
      </c>
      <c r="C13">
        <v>12365823</v>
      </c>
      <c r="D13">
        <v>8520729</v>
      </c>
    </row>
    <row r="14" spans="1:4" x14ac:dyDescent="0.2">
      <c r="A14">
        <v>3564402</v>
      </c>
      <c r="B14">
        <v>1853489</v>
      </c>
      <c r="C14">
        <v>855457</v>
      </c>
      <c r="D14">
        <v>855457</v>
      </c>
    </row>
    <row r="15" spans="1:4" x14ac:dyDescent="0.2">
      <c r="A15">
        <v>3671334</v>
      </c>
      <c r="B15">
        <v>1909094</v>
      </c>
      <c r="C15">
        <v>881120</v>
      </c>
      <c r="D15">
        <v>881120</v>
      </c>
    </row>
    <row r="16" spans="1:4" x14ac:dyDescent="0.2">
      <c r="A16">
        <v>3781474</v>
      </c>
      <c r="B16">
        <v>9310830</v>
      </c>
      <c r="C16">
        <v>13512468</v>
      </c>
      <c r="D16">
        <v>9310830</v>
      </c>
    </row>
    <row r="17" spans="1:4" x14ac:dyDescent="0.2">
      <c r="A17">
        <v>3894918</v>
      </c>
      <c r="B17">
        <v>2025358</v>
      </c>
      <c r="C17">
        <v>934780</v>
      </c>
      <c r="D17">
        <v>934780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24C8E-CE3A-CC4A-8036-4A0CBFE6FC07}">
  <dimension ref="A1:D9"/>
  <sheetViews>
    <sheetView tabSelected="1" workbookViewId="0">
      <selection activeCell="D11" sqref="D11"/>
    </sheetView>
  </sheetViews>
  <sheetFormatPr baseColWidth="10" defaultRowHeight="16" x14ac:dyDescent="0.2"/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>
        <f>SUM(Sheet1!A2:A17)</f>
        <v>51490759</v>
      </c>
      <c r="B2">
        <f>SUM(Sheet1!B2:B17)</f>
        <v>55779685</v>
      </c>
      <c r="C2">
        <f>SUM(Sheet1!C2:C17)</f>
        <v>65292193</v>
      </c>
      <c r="D2">
        <f>SUM(Sheet1!D2:D17)</f>
        <v>47559505</v>
      </c>
    </row>
    <row r="3" spans="1:4" x14ac:dyDescent="0.2">
      <c r="A3" s="1">
        <v>0.8</v>
      </c>
      <c r="B3" s="1">
        <v>0.8</v>
      </c>
      <c r="C3" s="1">
        <v>0.8</v>
      </c>
      <c r="D3" s="1">
        <v>0.66</v>
      </c>
    </row>
    <row r="7" spans="1:4" x14ac:dyDescent="0.2">
      <c r="A7">
        <f>SUM(Sheet1!A3:A17)</f>
        <v>45935203</v>
      </c>
      <c r="B7">
        <f>SUM(Sheet1!B3:B17)</f>
        <v>55179685</v>
      </c>
      <c r="C7">
        <f>SUM(Sheet1!C3:C17)</f>
        <v>64692193</v>
      </c>
      <c r="D7">
        <f>SUM(Sheet1!D3:D17)</f>
        <v>46959505</v>
      </c>
    </row>
    <row r="9" spans="1:4" x14ac:dyDescent="0.2">
      <c r="A9">
        <f>SUM(Sheet1!A4:A17)</f>
        <v>45317203</v>
      </c>
      <c r="B9">
        <f>SUM(Sheet1!B4:B17)</f>
        <v>54561685</v>
      </c>
      <c r="C9">
        <f>SUM(Sheet1!C4:C17)</f>
        <v>64074193</v>
      </c>
      <c r="D9">
        <f>SUM(Sheet1!D4:D17)</f>
        <v>46341505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2022-03-22T21:22:15Z</dcterms:created>
  <dcterms:modified xsi:type="dcterms:W3CDTF">2022-03-23T14:37:38Z</dcterms:modified>
</cp:coreProperties>
</file>