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ch\OneDrive\Bike paper_chr_onedrive\HHbike\HHbike\结果分析 0.05(1500)+OI\"/>
    </mc:Choice>
  </mc:AlternateContent>
  <bookViews>
    <workbookView xWindow="-110" yWindow="-110" windowWidth="19420" windowHeight="10420" activeTab="3"/>
  </bookViews>
  <sheets>
    <sheet name="enum_solution" sheetId="1" r:id="rId1"/>
    <sheet name="Sheet1" sheetId="2" r:id="rId2"/>
    <sheet name="budget" sheetId="3" r:id="rId3"/>
    <sheet name="sita" sheetId="4" r:id="rId4"/>
  </sheets>
  <definedNames>
    <definedName name="_xlnm._FilterDatabase" localSheetId="0" hidden="1">enum_solution!$A$1:$H$771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1" i="4" l="1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03" i="4"/>
  <c r="O101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53" i="4"/>
  <c r="O51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3" i="4"/>
  <c r="W14" i="3" l="1"/>
  <c r="W15" i="3"/>
  <c r="W16" i="3"/>
  <c r="W17" i="3"/>
  <c r="W18" i="3"/>
  <c r="W19" i="3"/>
  <c r="W20" i="3"/>
  <c r="W21" i="3"/>
  <c r="W23" i="3"/>
  <c r="W24" i="3"/>
  <c r="W25" i="3"/>
  <c r="W26" i="3"/>
  <c r="W27" i="3"/>
  <c r="W28" i="3"/>
  <c r="W29" i="3"/>
  <c r="W30" i="3"/>
  <c r="W31" i="3"/>
  <c r="W13" i="3"/>
  <c r="V14" i="3"/>
  <c r="V15" i="3"/>
  <c r="V16" i="3"/>
  <c r="V17" i="3"/>
  <c r="V18" i="3"/>
  <c r="V19" i="3"/>
  <c r="V20" i="3"/>
  <c r="V21" i="3"/>
  <c r="V23" i="3"/>
  <c r="V24" i="3"/>
  <c r="V25" i="3"/>
  <c r="V26" i="3"/>
  <c r="V27" i="3"/>
  <c r="V28" i="3"/>
  <c r="V29" i="3"/>
  <c r="V30" i="3"/>
  <c r="V31" i="3"/>
  <c r="V13" i="3"/>
  <c r="U23" i="3"/>
  <c r="U24" i="3"/>
  <c r="U25" i="3"/>
  <c r="U26" i="3"/>
  <c r="U27" i="3"/>
  <c r="U28" i="3"/>
  <c r="U29" i="3"/>
  <c r="U30" i="3"/>
  <c r="U31" i="3"/>
  <c r="S23" i="3"/>
  <c r="S24" i="3"/>
  <c r="S25" i="3"/>
  <c r="S26" i="3"/>
  <c r="S27" i="3"/>
  <c r="S28" i="3"/>
  <c r="S29" i="3"/>
  <c r="S30" i="3"/>
  <c r="S31" i="3"/>
  <c r="U14" i="3"/>
  <c r="U15" i="3"/>
  <c r="U16" i="3"/>
  <c r="U17" i="3"/>
  <c r="U18" i="3"/>
  <c r="U19" i="3"/>
  <c r="U20" i="3"/>
  <c r="U21" i="3"/>
  <c r="U13" i="3"/>
  <c r="S14" i="3"/>
  <c r="S15" i="3"/>
  <c r="S16" i="3"/>
  <c r="S17" i="3"/>
  <c r="S18" i="3"/>
  <c r="S19" i="3"/>
  <c r="S20" i="3"/>
  <c r="S21" i="3"/>
  <c r="S13" i="3"/>
  <c r="G23" i="3"/>
  <c r="G24" i="3"/>
  <c r="G25" i="3"/>
  <c r="G26" i="3"/>
  <c r="G27" i="3"/>
  <c r="G28" i="3"/>
  <c r="G29" i="3"/>
  <c r="G30" i="3"/>
  <c r="G31" i="3"/>
  <c r="G22" i="3"/>
  <c r="G13" i="3"/>
  <c r="G14" i="3"/>
  <c r="G15" i="3"/>
  <c r="G16" i="3"/>
  <c r="G17" i="3"/>
  <c r="G18" i="3"/>
  <c r="G19" i="3"/>
  <c r="G20" i="3"/>
  <c r="G21" i="3"/>
  <c r="G12" i="3"/>
  <c r="G3" i="3"/>
  <c r="G4" i="3"/>
  <c r="G5" i="3"/>
  <c r="G6" i="3"/>
  <c r="G7" i="3"/>
  <c r="G8" i="3"/>
  <c r="G9" i="3"/>
  <c r="G10" i="3"/>
  <c r="G11" i="3"/>
  <c r="G2" i="3"/>
  <c r="D23" i="3"/>
  <c r="D24" i="3"/>
  <c r="D25" i="3"/>
  <c r="D26" i="3"/>
  <c r="D27" i="3"/>
  <c r="D28" i="3"/>
  <c r="D29" i="3"/>
  <c r="D30" i="3"/>
  <c r="D31" i="3"/>
  <c r="D22" i="3"/>
  <c r="D13" i="3"/>
  <c r="D14" i="3"/>
  <c r="D15" i="3"/>
  <c r="D16" i="3"/>
  <c r="D17" i="3"/>
  <c r="D18" i="3"/>
  <c r="D19" i="3"/>
  <c r="D20" i="3"/>
  <c r="D21" i="3"/>
  <c r="D12" i="3"/>
  <c r="D3" i="3"/>
  <c r="D4" i="3"/>
  <c r="D5" i="3"/>
  <c r="D6" i="3"/>
  <c r="D7" i="3"/>
  <c r="D8" i="3"/>
  <c r="D9" i="3"/>
  <c r="D10" i="3"/>
  <c r="D11" i="3"/>
  <c r="D2" i="3"/>
</calcChain>
</file>

<file path=xl/sharedStrings.xml><?xml version="1.0" encoding="utf-8"?>
<sst xmlns="http://schemas.openxmlformats.org/spreadsheetml/2006/main" count="3863" uniqueCount="792">
  <si>
    <t>Ex_ID</t>
  </si>
  <si>
    <t>Best_cost</t>
  </si>
  <si>
    <t>Constr_cost</t>
  </si>
  <si>
    <t>Travel_time</t>
  </si>
  <si>
    <t>Best_lane</t>
  </si>
  <si>
    <t>Best_station</t>
  </si>
  <si>
    <t>FW_time</t>
  </si>
  <si>
    <t>Bike_flow</t>
  </si>
  <si>
    <t>Ex 7</t>
  </si>
  <si>
    <t>[0 0 0 0 0 0]</t>
  </si>
  <si>
    <t>[0 0 0]</t>
  </si>
  <si>
    <t>{'N001': {'N002': 0, 'N003': 0}}</t>
  </si>
  <si>
    <t>[1 1 0]</t>
  </si>
  <si>
    <t>{'N001': {'N002': 124.5529886277265, 'N003': 0}}</t>
  </si>
  <si>
    <t>[1 0 1]</t>
  </si>
  <si>
    <t>{'N001': {'N002': 0, 'N003': 97.86741819070875}}</t>
  </si>
  <si>
    <t>[1 1 1]</t>
  </si>
  <si>
    <t>{'N001': {'N002': 117.32927328901398, 'N003': 93.4240564895961}}</t>
  </si>
  <si>
    <t>[1 0 0 0 0 0]</t>
  </si>
  <si>
    <t>{'N001': {'N002': 128.81577955359734, 'N003': 0}}</t>
  </si>
  <si>
    <t>{'N001': {'N002': 0, 'N003': 119.50939047076592}}</t>
  </si>
  <si>
    <t>{'N001': {'N002': 120.11355136498047, 'N003': 113.0903041430171}}</t>
  </si>
  <si>
    <t>[0 1 0 0 0 0]</t>
  </si>
  <si>
    <t>{'N001': {'N002': 138.7630046808529, 'N003': 0}}</t>
  </si>
  <si>
    <t>{'N001': {'N002': 0, 'N003': 115.23893429981945}}</t>
  </si>
  <si>
    <t>{'N001': {'N002': 136.41857665585908, 'N003': 108.98755289563432}}</t>
  </si>
  <si>
    <t>[0 0 1 0 0 0]</t>
  </si>
  <si>
    <t>{'N001': {'N002': 124.57641605357726, 'N003': 0}}</t>
  </si>
  <si>
    <t>{'N001': {'N002': 0, 'N003': 97.89118775109645}}</t>
  </si>
  <si>
    <t>{'N001': {'N002': 117.37479447947501, 'N003': 93.431478494266}}</t>
  </si>
  <si>
    <t>[0 0 0 1 0 0]</t>
  </si>
  <si>
    <t>{'N001': {'N002': 124.54742966769716, 'N003': 0}}</t>
  </si>
  <si>
    <t>{'N001': {'N002': 0, 'N003': 111.32017850798088}}</t>
  </si>
  <si>
    <t>{'N001': {'N002': 117.56942161314525, 'N003': 106.04960670291156}}</t>
  </si>
  <si>
    <t>[0 0 0 0 1 0]</t>
  </si>
  <si>
    <t>{'N001': {'N002': 142.8398760382317, 'N003': 0}}</t>
  </si>
  <si>
    <t>{'N001': {'N002': 0, 'N003': 97.62203725622223}}</t>
  </si>
  <si>
    <t>{'N001': {'N002': 134.5060300950725, 'N003': 93.80182849621505}}</t>
  </si>
  <si>
    <t>[0 0 0 0 0 1]</t>
  </si>
  <si>
    <t>{'N001': {'N002': 124.55005630057576, 'N003': 0}}</t>
  </si>
  <si>
    <t>{'N001': {'N002': 0, 'N003': 116.59506275807153}}</t>
  </si>
  <si>
    <t>{'N001': {'N002': 118.23316482767207, 'N003': 111.5091111479223}}</t>
  </si>
  <si>
    <t>[1 1 0 0 0 0]</t>
  </si>
  <si>
    <t>{'N001': {'N002': 147.87043797396086, 'N003': 0}}</t>
  </si>
  <si>
    <t>{'N001': {'N002': 0, 'N003': 123.66809130430889}}</t>
  </si>
  <si>
    <t>{'N001': {'N002': 138.7461381528012, 'N003': 115.68370963524066}}</t>
  </si>
  <si>
    <t>[1 0 1 0 0 0]</t>
  </si>
  <si>
    <t>{'N001': {'N002': 144.39841250573073, 'N003': 0}}</t>
  </si>
  <si>
    <t>{'N001': {'N002': 0, 'N003': 119.52335837811886}}</t>
  </si>
  <si>
    <t>{'N001': {'N002': 136.7494654085934, 'N003': 113.56939874253334}}</t>
  </si>
  <si>
    <t>[1 0 0 1 0 0]</t>
  </si>
  <si>
    <t>{'N001': {'N002': 128.25443362525124, 'N003': 0}}</t>
  </si>
  <si>
    <t>{'N001': {'N002': 0, 'N003': 135.58299667880428}}</t>
  </si>
  <si>
    <t>{'N001': {'N002': 120.50872746925604, 'N003': 128.5670011206534}}</t>
  </si>
  <si>
    <t>[1 0 0 0 1 0]</t>
  </si>
  <si>
    <t>{'N001': {'N002': 145.6879451929012, 'N003': 0}}</t>
  </si>
  <si>
    <t>{'N001': {'N002': 0, 'N003': 119.96563917264557}}</t>
  </si>
  <si>
    <t>{'N001': {'N002': 137.07393921268448, 'N003': 112.98580431028957}}</t>
  </si>
  <si>
    <t>[1 0 0 0 0 1]</t>
  </si>
  <si>
    <t>{'N001': {'N002': 128.83649885978267, 'N003': 0}}</t>
  </si>
  <si>
    <t>{'N001': {'N002': 0, 'N003': 119.53468285696974}}</t>
  </si>
  <si>
    <t>{'N001': {'N002': 120.09142701814655, 'N003': 113.1518561338236}}</t>
  </si>
  <si>
    <t>[0 1 1 0 0 0]</t>
  </si>
  <si>
    <t>{'N001': {'N002': 138.79348031483738, 'N003': 0}}</t>
  </si>
  <si>
    <t>{'N001': {'N002': 0, 'N003': 115.68919137911924}}</t>
  </si>
  <si>
    <t>{'N001': {'N002': 138.09399457887793, 'N003': 110.72305178851603}}</t>
  </si>
  <si>
    <t>[0 1 0 1 0 0]</t>
  </si>
  <si>
    <t>{'N001': {'N002': 140.8734537061827, 'N003': 0}}</t>
  </si>
  <si>
    <t>{'N001': {'N002': 0, 'N003': 114.9792217227507}}</t>
  </si>
  <si>
    <t>{'N001': {'N002': 137.2006138056946, 'N003': 109.52528908694319}}</t>
  </si>
  <si>
    <t>[0 1 0 0 1 0]</t>
  </si>
  <si>
    <t>{'N001': {'N002': 163.37641992268604, 'N003': 0}}</t>
  </si>
  <si>
    <t>{'N001': {'N002': 0, 'N003': 115.06750376322128}}</t>
  </si>
  <si>
    <t>{'N001': {'N002': 156.06628506371237, 'N003': 109.13134164401082}}</t>
  </si>
  <si>
    <t>[0 1 0 0 0 1]</t>
  </si>
  <si>
    <t>{'N001': {'N002': 138.7701582804724, 'N003': 0}}</t>
  </si>
  <si>
    <t>{'N001': {'N002': 0, 'N003': 137.6674262484422}}</t>
  </si>
  <si>
    <t>{'N001': {'N002': 138.72074241272296, 'N003': 131.21878839720415}}</t>
  </si>
  <si>
    <t>[0 0 1 1 0 0]</t>
  </si>
  <si>
    <t>{'N001': {'N002': 124.57685800298991, 'N003': 0}}</t>
  </si>
  <si>
    <t>{'N001': {'N002': 0, 'N003': 111.35089129832014}}</t>
  </si>
  <si>
    <t>{'N001': {'N002': 117.60173219004388, 'N003': 106.05212228437098}}</t>
  </si>
  <si>
    <t>[0 0 1 0 1 0]</t>
  </si>
  <si>
    <t>{'N001': {'N002': 142.89385075704072, 'N003': 0}}</t>
  </si>
  <si>
    <t>{'N001': {'N002': 0, 'N003': 97.66869323947013}}</t>
  </si>
  <si>
    <t>{'N001': {'N002': 134.55160201479617, 'N003': 93.81718288963906}}</t>
  </si>
  <si>
    <t>[0 0 1 0 0 1]</t>
  </si>
  <si>
    <t>{'N001': {'N002': 124.58723398097844, 'N003': 0}}</t>
  </si>
  <si>
    <t>{'N001': {'N002': 0, 'N003': 116.63101585862572}}</t>
  </si>
  <si>
    <t>{'N001': {'N002': 118.28337015310532, 'N003': 111.51682722309627}}</t>
  </si>
  <si>
    <t>[0 0 0 1 1 0]</t>
  </si>
  <si>
    <t>{'N001': {'N002': 141.47031049244873, 'N003': 0}}</t>
  </si>
  <si>
    <t>{'N001': {'N002': 0, 'N003': 111.47778211690664}}</t>
  </si>
  <si>
    <t>{'N001': {'N002': 135.4905261741374, 'N003': 107.29770713990533}}</t>
  </si>
  <si>
    <t>[0 0 0 1 0 1]</t>
  </si>
  <si>
    <t>{'N001': {'N002': 124.62003215412373, 'N003': 0}}</t>
  </si>
  <si>
    <t>{'N001': {'N002': 0, 'N003': 118.14779001940298}}</t>
  </si>
  <si>
    <t>{'N001': {'N002': 117.70342325760251, 'N003': 110.83192663826708}}</t>
  </si>
  <si>
    <t>[0 0 0 0 1 1]</t>
  </si>
  <si>
    <t>{'N001': {'N002': 142.88006512624642, 'N003': 0}}</t>
  </si>
  <si>
    <t>{'N001': {'N002': 0, 'N003': 116.43979072456062}}</t>
  </si>
  <si>
    <t>{'N001': {'N002': 135.16038156325806, 'N003': 111.62410258621325}}</t>
  </si>
  <si>
    <t>[1 1 1 0 0 0]</t>
  </si>
  <si>
    <t>{'N001': {'N002': 147.90324156528507, 'N003': 0}}</t>
  </si>
  <si>
    <t>{'N001': {'N002': 0, 'N003': 123.6865551265792}}</t>
  </si>
  <si>
    <t>{'N001': {'N002': 138.7981756939618, 'N003': 115.68931222929359}}</t>
  </si>
  <si>
    <t>[1 1 0 1 0 0]</t>
  </si>
  <si>
    <t>{'N001': {'N002': 149.5501463677056, 'N003': 0}}</t>
  </si>
  <si>
    <t>{'N001': {'N002': 0, 'N003': 140.3335418277479}}</t>
  </si>
  <si>
    <t>{'N001': {'N002': 140.81141933694775, 'N003': 132.65099033840207}}</t>
  </si>
  <si>
    <t>[1 1 0 0 1 0]</t>
  </si>
  <si>
    <t>{'N001': {'N002': 172.07306337780327, 'N003': 0}}</t>
  </si>
  <si>
    <t>{'N001': {'N002': 0, 'N003': 124.38787699765746}}</t>
  </si>
  <si>
    <t>{'N001': {'N002': 161.3079324616168, 'N003': 118.56085180547583}}</t>
  </si>
  <si>
    <t>[1 1 0 0 0 1]</t>
  </si>
  <si>
    <t>{'N001': {'N002': 147.85590217971122, 'N003': 0}}</t>
  </si>
  <si>
    <t>{'N001': {'N002': 0, 'N003': 140.66577677980288}}</t>
  </si>
  <si>
    <t>{'N001': {'N002': 139.09292330532563, 'N003': 131.52822439770927}}</t>
  </si>
  <si>
    <t>[1 0 1 1 0 0]</t>
  </si>
  <si>
    <t>{'N001': {'N002': 146.56094387673156, 'N003': 0}}</t>
  </si>
  <si>
    <t>{'N001': {'N002': 0, 'N003': 135.57511391954816}}</t>
  </si>
  <si>
    <t>{'N001': {'N002': 139.20585911230168, 'N003': 131.02348433468325}}</t>
  </si>
  <si>
    <t>[1 0 1 0 1 0]</t>
  </si>
  <si>
    <t>{'N001': {'N002': 145.84984793829432, 'N003': 0}}</t>
  </si>
  <si>
    <t>{'N001': {'N002': 0, 'N003': 120.14485847391005}}</t>
  </si>
  <si>
    <t>{'N001': {'N002': 137.13780058444993, 'N003': 113.02679439629571}}</t>
  </si>
  <si>
    <t>[1 0 1 0 0 1]</t>
  </si>
  <si>
    <t>{'N001': {'N002': 146.99295447361837, 'N003': 0}}</t>
  </si>
  <si>
    <t>{'N001': {'N002': 0, 'N003': 119.55621489968777}}</t>
  </si>
  <si>
    <t>{'N001': {'N002': 136.71262159892424, 'N003': 113.62066480895152}}</t>
  </si>
  <si>
    <t>[1 0 0 1 1 0]</t>
  </si>
  <si>
    <t>{'N001': {'N002': 144.89716914790984, 'N003': 0}}</t>
  </si>
  <si>
    <t>{'N001': {'N002': 0, 'N003': 136.4150723110424}}</t>
  </si>
  <si>
    <t>{'N001': {'N002': 138.44312979394994, 'N003': 129.59782340459844}}</t>
  </si>
  <si>
    <t>[1 0 0 1 0 1]</t>
  </si>
  <si>
    <t>{'N001': {'N002': 126.46926248785017, 'N003': 0}}</t>
  </si>
  <si>
    <t>{'N001': {'N002': 0, 'N003': 135.62666738528233}}</t>
  </si>
  <si>
    <t>{'N001': {'N002': 120.50333588524495, 'N003': 128.6328789890507}}</t>
  </si>
  <si>
    <t>[1 0 0 0 1 1]</t>
  </si>
  <si>
    <t>{'N001': {'N002': 146.02222914707735, 'N003': 0}}</t>
  </si>
  <si>
    <t>{'N001': {'N002': 0, 'N003': 120.17545008906988}}</t>
  </si>
  <si>
    <t>{'N001': {'N002': 137.55581836751026, 'N003': 113.56467657857306}}</t>
  </si>
  <si>
    <t>[0 1 1 1 0 0]</t>
  </si>
  <si>
    <t>{'N001': {'N002': 140.92081580068455, 'N003': 0}}</t>
  </si>
  <si>
    <t>{'N001': {'N002': 0, 'N003': 115.05757707188187}}</t>
  </si>
  <si>
    <t>{'N001': {'N002': 137.25932744646482, 'N003': 109.54035799135434}}</t>
  </si>
  <si>
    <t>[0 1 1 0 1 0]</t>
  </si>
  <si>
    <t>{'N001': {'N002': 163.42761283095638, 'N003': 0}}</t>
  </si>
  <si>
    <t>{'N001': {'N002': 0, 'N003': 115.1028350707446}}</t>
  </si>
  <si>
    <t>{'N001': {'N002': 156.11675291763441, 'N003': 109.13612432213154}}</t>
  </si>
  <si>
    <t>[0 1 1 0 0 1]</t>
  </si>
  <si>
    <t>{'N001': {'N002': 138.80840552690512, 'N003': 0}}</t>
  </si>
  <si>
    <t>{'N001': {'N002': 0, 'N003': 137.68629395202785}}</t>
  </si>
  <si>
    <t>{'N001': {'N002': 138.80819347185263, 'N003': 131.23819362276063}}</t>
  </si>
  <si>
    <t>[0 1 0 1 1 0]</t>
  </si>
  <si>
    <t>{'N001': {'N002': 161.55410327350415, 'N003': 0}}</t>
  </si>
  <si>
    <t>{'N001': {'N002': 0, 'N003': 115.64247419104264}}</t>
  </si>
  <si>
    <t>{'N001': {'N002': 148.97732467079385, 'N003': 101.4413003896946}}</t>
  </si>
  <si>
    <t>[0 1 0 1 0 1]</t>
  </si>
  <si>
    <t>{'N001': {'N002': 140.90241521096752, 'N003': 0}}</t>
  </si>
  <si>
    <t>{'N001': {'N002': 0, 'N003': 136.33313793198394}}</t>
  </si>
  <si>
    <t>{'N001': {'N002': 129.8500536881497, 'N003': 122.24339050881717}}</t>
  </si>
  <si>
    <t>[0 1 0 0 1 1]</t>
  </si>
  <si>
    <t>{'N001': {'N002': 162.0807989236005, 'N003': 0}}</t>
  </si>
  <si>
    <t>{'N001': {'N002': 0, 'N003': 137.15945061271785}}</t>
  </si>
  <si>
    <t>{'N001': {'N002': 156.87662293373637, 'N003': 129.8711242206558}}</t>
  </si>
  <si>
    <t>[0 0 1 1 1 0]</t>
  </si>
  <si>
    <t>{'N001': {'N002': 141.54588781761097, 'N003': 0}}</t>
  </si>
  <si>
    <t>{'N001': {'N002': 0, 'N003': 111.5381394798513}}</t>
  </si>
  <si>
    <t>{'N001': {'N002': 135.53177464082316, 'N003': 107.30971650678329}}</t>
  </si>
  <si>
    <t>[0 0 1 1 0 1]</t>
  </si>
  <si>
    <t>{'N001': {'N002': 124.63758060379179, 'N003': 0}}</t>
  </si>
  <si>
    <t>{'N001': {'N002': 0, 'N003': 118.17427387755419}}</t>
  </si>
  <si>
    <t>{'N001': {'N002': 117.7345479770937, 'N003': 110.83190361539447}}</t>
  </si>
  <si>
    <t>[0 0 1 0 1 1]</t>
  </si>
  <si>
    <t>{'N001': {'N002': 142.9289454310409, 'N003': 0}}</t>
  </si>
  <si>
    <t>{'N001': {'N002': 0, 'N003': 116.61392235476262}}</t>
  </si>
  <si>
    <t>{'N001': {'N002': 135.20128170570422, 'N003': 111.63158752067909}}</t>
  </si>
  <si>
    <t>[0 0 0 1 1 1]</t>
  </si>
  <si>
    <t>{'N001': {'N002': 141.51191236572402, 'N003': 0}}</t>
  </si>
  <si>
    <t>{'N001': {'N002': 0, 'N003': 116.6716440680009}}</t>
  </si>
  <si>
    <t>{'N001': {'N002': 135.65691768542914, 'N003': 112.09405996408803}}</t>
  </si>
  <si>
    <t>[0 1 1 1 1 1]</t>
  </si>
  <si>
    <t>{'N001': {'N002': 161.69549941405265, 'N003': 0}}</t>
  </si>
  <si>
    <t>{'N001': {'N002': 0, 'N003': 137.86768776858446}}</t>
  </si>
  <si>
    <t>{'N001': {'N002': 154.51182175024664, 'N003': 127.44812280231709}}</t>
  </si>
  <si>
    <t>[1 0 1 1 1 1]</t>
  </si>
  <si>
    <t>{'N001': {'N002': 145.20811740572995, 'N003': 0}}</t>
  </si>
  <si>
    <t>{'N001': {'N002': 0, 'N003': 135.8633761881426}}</t>
  </si>
  <si>
    <t>{'N001': {'N002': 138.58857329248255, 'N003': 129.77837968861303}}</t>
  </si>
  <si>
    <t>[1 1 0 1 1 1]</t>
  </si>
  <si>
    <t>{'N001': {'N002': 172.50103610325905, 'N003': 0}}</t>
  </si>
  <si>
    <t>{'N001': {'N002': 0, 'N003': 140.7149795305835}}</t>
  </si>
  <si>
    <t>{'N001': {'N002': 161.69364322907387, 'N003': 134.19850637588178}}</t>
  </si>
  <si>
    <t>[1 1 1 0 1 1]</t>
  </si>
  <si>
    <t>{'N001': {'N002': 172.57919269277406, 'N003': 0}}</t>
  </si>
  <si>
    <t>{'N001': {'N002': 0, 'N003': 141.98049232878998}}</t>
  </si>
  <si>
    <t>{'N001': {'N002': 162.27801755473456, 'N003': 135.1322891865853}}</t>
  </si>
  <si>
    <t>[1 1 1 1 0 1]</t>
  </si>
  <si>
    <t>{'N001': {'N002': 149.9672993260946, 'N003': 0}}</t>
  </si>
  <si>
    <t>{'N001': {'N002': 0, 'N003': 140.3974741183731}}</t>
  </si>
  <si>
    <t>{'N001': {'N002': 141.08681136332677, 'N003': 133.18829151039762}}</t>
  </si>
  <si>
    <t>[1 1 1 1 1 0]</t>
  </si>
  <si>
    <t>{'N001': {'N002': 172.4474294012564, 'N003': 0}}</t>
  </si>
  <si>
    <t>{'N001': {'N002': 0, 'N003': 140.700239868476}}</t>
  </si>
  <si>
    <t>{'N001': {'N002': 161.61512011135503, 'N003': 134.01518957180514}}</t>
  </si>
  <si>
    <t>[0 0 1 1 1 1]</t>
  </si>
  <si>
    <t>{'N001': {'N002': 141.66855324663126, 'N003': 0}}</t>
  </si>
  <si>
    <t>{'N001': {'N002': 0, 'N003': 116.73497194211868}}</t>
  </si>
  <si>
    <t>{'N001': {'N002': 135.70281638000256, 'N003': 112.11023556738546}}</t>
  </si>
  <si>
    <t>[0 1 0 1 1 1]</t>
  </si>
  <si>
    <t>{'N001': {'N002': 161.6257977071742, 'N003': 0}}</t>
  </si>
  <si>
    <t>{'N001': {'N002': 0, 'N003': 137.77170393729486}}</t>
  </si>
  <si>
    <t>{'N001': {'N002': 154.45424468082837, 'N003': 127.42603944170611}}</t>
  </si>
  <si>
    <t>[0 1 1 0 1 1]</t>
  </si>
  <si>
    <t>{'N001': {'N002': 163.46981081098133, 'N003': 0}}</t>
  </si>
  <si>
    <t>{'N001': {'N002': 0, 'N003': 137.3533911498034}}</t>
  </si>
  <si>
    <t>{'N001': {'N002': 156.93564706402077, 'N003': 129.88128723984875}}</t>
  </si>
  <si>
    <t>[0 1 1 1 0 1]</t>
  </si>
  <si>
    <t>{'N001': {'N002': 140.9488638453217, 'N003': 0}}</t>
  </si>
  <si>
    <t>{'N001': {'N002': 0, 'N003': 136.36425940439622}}</t>
  </si>
  <si>
    <t>{'N001': {'N002': 129.59502959835945, 'N003': 121.97254585082068}}</t>
  </si>
  <si>
    <t>[0 1 1 1 1 0]</t>
  </si>
  <si>
    <t>{'N001': {'N002': 167.4339453480424, 'N003': 0}}</t>
  </si>
  <si>
    <t>{'N001': {'N002': 0, 'N003': 115.72778570592828}}</t>
  </si>
  <si>
    <t>{'N001': {'N002': 148.83337449420236, 'N003': 101.25950265958552}}</t>
  </si>
  <si>
    <t>[1 0 0 1 1 1]</t>
  </si>
  <si>
    <t>{'N001': {'N002': 145.07462434959797, 'N003': 0}}</t>
  </si>
  <si>
    <t>{'N001': {'N002': 0, 'N003': 136.47475065193086}}</t>
  </si>
  <si>
    <t>{'N001': {'N002': 138.45887478458422, 'N003': 129.67359781961113}}</t>
  </si>
  <si>
    <t>[1 0 1 0 1 1]</t>
  </si>
  <si>
    <t>{'N001': {'N002': 146.14316595128432, 'N003': 0}}</t>
  </si>
  <si>
    <t>{'N001': {'N002': 0, 'N003': 120.30637178759353}}</t>
  </si>
  <si>
    <t>{'N001': {'N002': 137.19319258333644, 'N003': 113.14329929859505}}</t>
  </si>
  <si>
    <t>[1 0 1 1 0 1]</t>
  </si>
  <si>
    <t>{'N001': {'N002': 146.58482060418982, 'N003': 0}}</t>
  </si>
  <si>
    <t>{'N001': {'N002': 0, 'N003': 135.64049330750632}}</t>
  </si>
  <si>
    <t>{'N001': {'N002': 139.19460910701432, 'N003': 131.0984123805832}}</t>
  </si>
  <si>
    <t>[1 0 1 1 1 0]</t>
  </si>
  <si>
    <t>{'N001': {'N002': 144.91369134760967, 'N003': 0}}</t>
  </si>
  <si>
    <t>{'N001': {'N002': 0, 'N003': 137.22905809003143}}</t>
  </si>
  <si>
    <t>{'N001': {'N002': 138.46906741277763, 'N003': 129.5992475037669}}</t>
  </si>
  <si>
    <t>[1 1 0 0 1 1]</t>
  </si>
  <si>
    <t>{'N001': {'N002': 169.99622598516174, 'N003': 0}}</t>
  </si>
  <si>
    <t>{'N001': {'N002': 0, 'N003': 141.93700147970793}}</t>
  </si>
  <si>
    <t>{'N001': {'N002': 161.87696387167472, 'N003': 134.5297104253774}}</t>
  </si>
  <si>
    <t>[1 1 0 1 0 1]</t>
  </si>
  <si>
    <t>{'N001': {'N002': 149.9352771062308, 'N003': 0}}</t>
  </si>
  <si>
    <t>{'N001': {'N002': 0, 'N003': 140.36830662965062}}</t>
  </si>
  <si>
    <t>{'N001': {'N002': 141.03789703215173, 'N003': 133.18360578059776}}</t>
  </si>
  <si>
    <t>[1 1 0 1 1 0]</t>
  </si>
  <si>
    <t>{'N001': {'N002': 172.4032568749968, 'N003': 0}}</t>
  </si>
  <si>
    <t>{'N001': {'N002': 0, 'N003': 140.63397262618398}}</t>
  </si>
  <si>
    <t>{'N001': {'N002': 161.68186343145928, 'N003': 134.12739293947905}}</t>
  </si>
  <si>
    <t>[1 1 1 0 0 1]</t>
  </si>
  <si>
    <t>{'N001': {'N002': 147.8873255602089, 'N003': 0}}</t>
  </si>
  <si>
    <t>{'N001': {'N002': 0, 'N003': 140.67814478458024}}</t>
  </si>
  <si>
    <t>{'N001': {'N002': 139.14156188447163, 'N003': 131.52691142629538}}</t>
  </si>
  <si>
    <t>[1 1 1 0 1 0]</t>
  </si>
  <si>
    <t>{'N001': {'N002': 171.96446521696623, 'N003': 0}}</t>
  </si>
  <si>
    <t>{'N001': {'N002': 0, 'N003': 124.76000982448298}}</t>
  </si>
  <si>
    <t>{'N001': {'N002': 161.36673761381914, 'N003': 118.57436336537567}}</t>
  </si>
  <si>
    <t>[1 1 1 1 0 0]</t>
  </si>
  <si>
    <t>{'N001': {'N002': 149.7498975963254, 'N003': 0}}</t>
  </si>
  <si>
    <t>{'N001': {'N002': 0, 'N003': 140.36163431368797}}</t>
  </si>
  <si>
    <t>{'N001': {'N002': 141.1001484342305, 'N003': 133.1329969558629}}</t>
  </si>
  <si>
    <t>[1 1 1 1 1 1]</t>
  </si>
  <si>
    <t>{'N001': {'N002': 172.5458628453191, 'N003': 0}}</t>
  </si>
  <si>
    <t>{'N001': {'N002': 0, 'N003': 141.0704706059125}}</t>
  </si>
  <si>
    <t>{'N001': {'N002': 161.7486963331197, 'N003': 134.21197226287822}}</t>
  </si>
  <si>
    <t>Ex 8</t>
  </si>
  <si>
    <t>{'N001': {'N002': 679.7797339613403, 'N003': 0}}</t>
  </si>
  <si>
    <t>{'N001': {'N002': 0, 'N003': 562.4022987635984}}</t>
  </si>
  <si>
    <t>{'N001': {'N002': 524.9301666055709, 'N003': 471.301668757966}}</t>
  </si>
  <si>
    <t>{'N001': {'N002': 786.298613143572, 'N003': 0}}</t>
  </si>
  <si>
    <t>{'N001': {'N002': 0, 'N003': 746.0371815359135}}</t>
  </si>
  <si>
    <t>{'N001': {'N002': 627.1372064094529, 'N003': 577.7008478644236}}</t>
  </si>
  <si>
    <t>{'N001': {'N002': 858.2553519175068, 'N003': 0}}</t>
  </si>
  <si>
    <t>{'N001': {'N002': 0, 'N003': 725.6312769834392}}</t>
  </si>
  <si>
    <t>{'N001': {'N002': 668.0254989666087, 'N003': 577.7928846085558}}</t>
  </si>
  <si>
    <t>{'N001': {'N002': 674.9659245057425, 'N003': 0}}</t>
  </si>
  <si>
    <t>{'N001': {'N002': 0, 'N003': 568.8890410896622}}</t>
  </si>
  <si>
    <t>{'N001': {'N002': 534.837570012583, 'N003': 476.1283077159287}}</t>
  </si>
  <si>
    <t>{'N001': {'N002': 673.420151094276, 'N003': 0}}</t>
  </si>
  <si>
    <t>{'N001': {'N002': 0, 'N003': 623.0989462588042}}</t>
  </si>
  <si>
    <t>{'N001': {'N002': 531.4364730332146, 'N003': 519.647803412635}}</t>
  </si>
  <si>
    <t>{'N001': {'N002': 750.5178483091693, 'N003': 0}}</t>
  </si>
  <si>
    <t>{'N001': {'N002': 0, 'N003': 565.0347684013242}}</t>
  </si>
  <si>
    <t>{'N001': {'N002': 583.7319010951768, 'N003': 475.6647790905465}}</t>
  </si>
  <si>
    <t>{'N001': {'N002': 676.800338888349, 'N003': 0}}</t>
  </si>
  <si>
    <t>{'N001': {'N002': 0, 'N003': 645.7301835804694}}</t>
  </si>
  <si>
    <t>{'N001': {'N002': 538.0783203617757, 'N003': 540.0382676710773}}</t>
  </si>
  <si>
    <t>{'N001': {'N002': 1007.1657689825064, 'N003': 0}}</t>
  </si>
  <si>
    <t>{'N001': {'N002': 0, 'N003': 880.9225925946749}}</t>
  </si>
  <si>
    <t>{'N001': {'N002': 775.8903143905824, 'N003': 634.0486655368546}}</t>
  </si>
  <si>
    <t>{'N001': {'N002': 860.8891729711024, 'N003': 0}}</t>
  </si>
  <si>
    <t>{'N001': {'N002': 0, 'N003': 745.7973763945989}}</t>
  </si>
  <si>
    <t>{'N001': {'N002': 684.7883830240243, 'N003': 577.7586371963016}}</t>
  </si>
  <si>
    <t>{'N001': {'N002': 782.7247072508852, 'N003': 0}}</t>
  </si>
  <si>
    <t>{'N001': {'N002': 0, 'N003': 816.5275069075707}}</t>
  </si>
  <si>
    <t>{'N001': {'N002': 631.4439690994792, 'N003': 634.4782924053455}}</t>
  </si>
  <si>
    <t>{'N001': {'N002': 863.7827726528878, 'N003': 0}}</t>
  </si>
  <si>
    <t>{'N001': {'N002': 0, 'N003': 749.1724236981909}}</t>
  </si>
  <si>
    <t>{'N001': {'N002': 666.4917781021409, 'N003': 602.4076786720041}}</t>
  </si>
  <si>
    <t>{'N001': {'N002': 784.3282701756513, 'N003': 0}}</t>
  </si>
  <si>
    <t>{'N001': {'N002': 0, 'N003': 752.4697824076242}}</t>
  </si>
  <si>
    <t>{'N001': {'N002': 627.7732394542724, 'N003': 580.8479493172887}}</t>
  </si>
  <si>
    <t>{'N001': {'N002': 866.3765376876307, 'N003': 0}}</t>
  </si>
  <si>
    <t>{'N001': {'N002': 0, 'N003': 735.1330943980611}}</t>
  </si>
  <si>
    <t>{'N001': {'N002': 673.0170406432811, 'N003': 576.9554477369738}}</t>
  </si>
  <si>
    <t>{'N001': {'N002': 850.8838343031475, 'N003': 0}}</t>
  </si>
  <si>
    <t>{'N001': {'N002': 0, 'N003': 733.7056129585874}}</t>
  </si>
  <si>
    <t>{'N001': {'N002': 667.0081751775264, 'N003': 574.0854204111976}}</t>
  </si>
  <si>
    <t>{'N001': {'N002': 929.5972131184558, 'N003': 0}}</t>
  </si>
  <si>
    <t>{'N001': {'N002': 0, 'N003': 729.1258377770295}}</t>
  </si>
  <si>
    <t>{'N001': {'N002': 729.0082574245497, 'N003': 579.0780783420197}}</t>
  </si>
  <si>
    <t>{'N001': {'N002': 865.8502246733552, 'N003': 0}}</t>
  </si>
  <si>
    <t>{'N001': {'N002': 0, 'N003': 821.0175706196832}}</t>
  </si>
  <si>
    <t>{'N001': {'N002': 677.5277006922709, 'N003': 646.7418370391441}}</t>
  </si>
  <si>
    <t>{'N001': {'N002': 679.9262419043351, 'N003': 0}}</t>
  </si>
  <si>
    <t>{'N001': {'N002': 0, 'N003': 624.8052382392144}}</t>
  </si>
  <si>
    <t>{'N001': {'N002': 549.1128335132014, 'N003': 516.1467688015908}}</t>
  </si>
  <si>
    <t>{'N001': {'N002': 754.1066377016463, 'N003': 0}}</t>
  </si>
  <si>
    <t>{'N001': {'N002': 0, 'N003': 563.6414984012164}}</t>
  </si>
  <si>
    <t>{'N001': {'N002': 588.4699787089717, 'N003': 468.3272993788793}}</t>
  </si>
  <si>
    <t>{'N001': {'N002': 681.1655708401705, 'N003': 0}}</t>
  </si>
  <si>
    <t>{'N001': {'N002': 0, 'N003': 640.5238130036026}}</t>
  </si>
  <si>
    <t>{'N001': {'N002': 545.3555287713763, 'N003': 542.2854148574361}}</t>
  </si>
  <si>
    <t>{'N001': {'N002': 750.4717160550387, 'N003': 0}}</t>
  </si>
  <si>
    <t>{'N001': {'N002': 0, 'N003': 617.7585508128896}}</t>
  </si>
  <si>
    <t>{'N001': {'N002': 588.6725232451557, 'N003': 522.028701306151}}</t>
  </si>
  <si>
    <t>{'N001': {'N002': 682.4402643477962, 'N003': 0}}</t>
  </si>
  <si>
    <t>{'N001': {'N002': 0, 'N003': 646.7545489502775}}</t>
  </si>
  <si>
    <t>{'N001': {'N002': 542.402543345934, 'N003': 543.7331484689254}}</t>
  </si>
  <si>
    <t>{'N001': {'N002': 754.9171848256333, 'N003': 0}}</t>
  </si>
  <si>
    <t>{'N001': {'N002': 0, 'N003': 647.6622697759757}}</t>
  </si>
  <si>
    <t>{'N001': {'N002': 591.0486955669048, 'N003': 534.1033087041124}}</t>
  </si>
  <si>
    <t>{'N001': {'N002': 1002.5637079312488, 'N003': 0}}</t>
  </si>
  <si>
    <t>{'N001': {'N002': 0, 'N003': 881.9941549463178}}</t>
  </si>
  <si>
    <t>{'N001': {'N002': 792.7635596937619, 'N003': 635.6350836272999}}</t>
  </si>
  <si>
    <t>{'N001': {'N002': 1000.3864276197064, 'N003': 0}}</t>
  </si>
  <si>
    <t>{'N001': {'N002': 0, 'N003': 959.1138621873455}}</t>
  </si>
  <si>
    <t>{'N001': {'N002': 782.1665659310313, 'N003': 688.821385206086}}</t>
  </si>
  <si>
    <t>{'N001': {'N002': 1089.9751135588933, 'N003': 0}}</t>
  </si>
  <si>
    <t>{'N001': {'N002': 0, 'N003': 887.2734754890837}}</t>
  </si>
  <si>
    <t>{'N001': {'N002': 841.4296903274161, 'N003': 646.5942065350918}}</t>
  </si>
  <si>
    <t>{'N001': {'N002': 1007.7721848802743, 'N003': 0}}</t>
  </si>
  <si>
    <t>{'N001': {'N002': 0, 'N003': 958.6283523584866}}</t>
  </si>
  <si>
    <t>{'N001': {'N002': 782.3940558565271, 'N003': 693.1836499748467}}</t>
  </si>
  <si>
    <t>{'N001': {'N002': 858.3111197300732, 'N003': 0}}</t>
  </si>
  <si>
    <t>{'N001': {'N002': 0, 'N003': 818.1858362108788}}</t>
  </si>
  <si>
    <t>{'N001': {'N002': 691.3490275647488, 'N003': 637.2814633984729}}</t>
  </si>
  <si>
    <t>{'N001': {'N002': 867.8010844557034, 'N003': 0}}</t>
  </si>
  <si>
    <t>{'N001': {'N002': 0, 'N003': 748.453370740742}}</t>
  </si>
  <si>
    <t>{'N001': {'N002': 671.8109410113955, 'N003': 596.5227719451842}}</t>
  </si>
  <si>
    <t>{'N001': {'N002': 860.4701734335931, 'N003': 0}}</t>
  </si>
  <si>
    <t>{'N001': {'N002': 0, 'N003': 746.0567843535686}}</t>
  </si>
  <si>
    <t>{'N001': {'N002': 686.5990548784415, 'N003': 582.207484524808}}</t>
  </si>
  <si>
    <t>{'N001': {'N002': 861.490069479788, 'N003': 0}}</t>
  </si>
  <si>
    <t>{'N001': {'N002': 0, 'N003': 819.6511753882518}}</t>
  </si>
  <si>
    <t>{'N001': {'N002': 673.156566459254, 'N003': 653.4101464327202}}</t>
  </si>
  <si>
    <t>{'N001': {'N002': 788.3760250514682, 'N003': 0}}</t>
  </si>
  <si>
    <t>{'N001': {'N002': 0, 'N003': 824.195096395368}}</t>
  </si>
  <si>
    <t>{'N001': {'N002': 628.8267978348671, 'N003': 636.1630221500258}}</t>
  </si>
  <si>
    <t>{'N001': {'N002': 866.3753601529215, 'N003': 0}}</t>
  </si>
  <si>
    <t>{'N001': {'N002': 0, 'N003': 755.5032466394337}}</t>
  </si>
  <si>
    <t>{'N001': {'N002': 696.8332913442292, 'N003': 580.5985770138162}}</t>
  </si>
  <si>
    <t>{'N001': {'N002': 859.7199027125894, 'N003': 0}}</t>
  </si>
  <si>
    <t>{'N001': {'N002': 0, 'N003': 735.2080944074505}}</t>
  </si>
  <si>
    <t>{'N001': {'N002': 676.8885339498125, 'N003': 579.9793545267315}}</t>
  </si>
  <si>
    <t>{'N001': {'N002': 937.4784029849404, 'N003': 0}}</t>
  </si>
  <si>
    <t>{'N001': {'N002': 0, 'N003': 729.3709527310763}}</t>
  </si>
  <si>
    <t>{'N001': {'N002': 735.6336470614674, 'N003': 578.0662496016281}}</t>
  </si>
  <si>
    <t>{'N001': {'N002': 873.6342134640205, 'N003': 0}}</t>
  </si>
  <si>
    <t>{'N001': {'N002': 0, 'N003': 829.2453302396132}}</t>
  </si>
  <si>
    <t>{'N001': {'N002': 680.8038678155727, 'N003': 646.5145564751189}}</t>
  </si>
  <si>
    <t>{'N001': {'N002': 933.7852479311488, 'N003': 0}}</t>
  </si>
  <si>
    <t>{'N001': {'N002': 0, 'N003': 732.637178058224}}</t>
  </si>
  <si>
    <t>{'N001': {'N002': 730.1835001828662, 'N003': 578.5794211426227}}</t>
  </si>
  <si>
    <t>{'N001': {'N002': 858.0424199136992, 'N003': 0}}</t>
  </si>
  <si>
    <t>{'N001': {'N002': 0, 'N003': 828.606573789312}}</t>
  </si>
  <si>
    <t>{'N001': {'N002': 680.301809784085, 'N003': 649.7916106074969}}</t>
  </si>
  <si>
    <t>{'N001': {'N002': 950.5372702532264, 'N003': 0}}</t>
  </si>
  <si>
    <t>{'N001': {'N002': 0, 'N003': 824.4208374993697}}</t>
  </si>
  <si>
    <t>{'N001': {'N002': 739.1063905307066, 'N003': 648.676678524577}}</t>
  </si>
  <si>
    <t>{'N001': {'N002': 755.4196960012022, 'N003': 0}}</t>
  </si>
  <si>
    <t>{'N001': {'N002': 0, 'N003': 619.4807887076782}}</t>
  </si>
  <si>
    <t>{'N001': {'N002': 597.6552270686806, 'N003': 523.9343146301184}}</t>
  </si>
  <si>
    <t>{'N001': {'N002': 688.5790764958138, 'N003': 0}}</t>
  </si>
  <si>
    <t>{'N001': {'N002': 0, 'N003': 651.9344912693699}}</t>
  </si>
  <si>
    <t>{'N001': {'N002': 543.1068310621922, 'N003': 537.841982231215}}</t>
  </si>
  <si>
    <t>{'N001': {'N002': 762.6796284996832, 'N003': 0}}</t>
  </si>
  <si>
    <t>{'N001': {'N002': 0, 'N003': 645.6013508770919}}</t>
  </si>
  <si>
    <t>{'N001': {'N002': 599.248347944854, 'N003': 537.289221081208}}</t>
  </si>
  <si>
    <t>{'N001': {'N002': 752.8701607873028, 'N003': 0}}</t>
  </si>
  <si>
    <t>{'N001': {'N002': 0, 'N003': 653.8770546459857}}</t>
  </si>
  <si>
    <t>{'N001': {'N002': 594.2095306815638, 'N003': 538.0047300010349}}</t>
  </si>
  <si>
    <t>{'N001': {'N002': 942.3815221418341, 'N003': 0}}</t>
  </si>
  <si>
    <t>{'N001': {'N002': 0, 'N003': 830.1196637433577}}</t>
  </si>
  <si>
    <t>{'N001': {'N002': 746.5895891716348, 'N003': 651.2344345740511}}</t>
  </si>
  <si>
    <t>{'N001': {'N002': 871.4570389793902, 'N003': 0}}</t>
  </si>
  <si>
    <t>{'N001': {'N002': 0, 'N003': 825.9282888751835}}</t>
  </si>
  <si>
    <t>{'N001': {'N002': 677.4352120475862, 'N003': 660.7259855604849}}</t>
  </si>
  <si>
    <t>{'N001': {'N002': 1092.0180765691775, 'N003': 0}}</t>
  </si>
  <si>
    <t>{'N001': {'N002': 0, 'N003': 968.4092891787747}}</t>
  </si>
  <si>
    <t>{'N001': {'N002': 853.8643938761992, 'N003': 713.458103808759}}</t>
  </si>
  <si>
    <t>{'N001': {'N002': 1095.2166868029253, 'N003': 0}}</t>
  </si>
  <si>
    <t>{'N001': {'N002': 0, 'N003': 962.6261215983352}}</t>
  </si>
  <si>
    <t>{'N001': {'N002': 864.9655219294203, 'N003': 708.3539083910467}}</t>
  </si>
  <si>
    <t>{'N001': {'N002': 1005.5863257882662, 'N003': 0}}</t>
  </si>
  <si>
    <t>{'N001': {'N002': 0, 'N003': 963.4734791228616}}</t>
  </si>
  <si>
    <t>{'N001': {'N002': 803.0198213234712, 'N003': 701.6342667690151}}</t>
  </si>
  <si>
    <t>{'N001': {'N002': 1095.4735058538124, 'N003': 0}}</t>
  </si>
  <si>
    <t>{'N001': {'N002': 0, 'N003': 962.2016292752717}}</t>
  </si>
  <si>
    <t>{'N001': {'N002': 864.7475588510994, 'N003': 703.9385092844168}}</t>
  </si>
  <si>
    <t>{'N001': {'N002': 756.6068018614242, 'N003': 0}}</t>
  </si>
  <si>
    <t>{'N001': {'N002': 0, 'N003': 651.3328171752078}}</t>
  </si>
  <si>
    <t>{'N001': {'N002': 603.0880172087816, 'N003': 542.1844793035519}}</t>
  </si>
  <si>
    <t>{'N001': {'N002': 946.4849610519426, 'N003': 0}}</t>
  </si>
  <si>
    <t>{'N001': {'N002': 0, 'N003': 827.7259860147236}}</t>
  </si>
  <si>
    <t>{'N001': {'N002': 741.6523573976964, 'N003': 651.8885596473141}}</t>
  </si>
  <si>
    <t>{'N001': {'N002': 951.906122557698, 'N003': 0}}</t>
  </si>
  <si>
    <t>{'N001': {'N002': 0, 'N003': 826.3554467067463}}</t>
  </si>
  <si>
    <t>{'N001': {'N002': 744.0957977241098, 'N003': 648.8847322140786}}</t>
  </si>
  <si>
    <t>{'N001': {'N002': 862.5767013127005, 'N003': 0}}</t>
  </si>
  <si>
    <t>{'N001': {'N002': 0, 'N003': 831.1977290968085}}</t>
  </si>
  <si>
    <t>{'N001': {'N002': 683.8257518312399, 'N003': 649.1043134214186}}</t>
  </si>
  <si>
    <t>{'N001': {'N002': 948.6502788970998, 'N003': 0}}</t>
  </si>
  <si>
    <t>{'N001': {'N002': 0, 'N003': 733.7843847710332}}</t>
  </si>
  <si>
    <t>{'N001': {'N002': 735.1386936458337, 'N003': 574.8395769963016}}</t>
  </si>
  <si>
    <t>{'N001': {'N002': 865.774509801575, 'N003': 0}}</t>
  </si>
  <si>
    <t>{'N001': {'N002': 0, 'N003': 826.5729384679034}}</t>
  </si>
  <si>
    <t>{'N001': {'N002': 666.9967790298507, 'N003': 658.7025667469026}}</t>
  </si>
  <si>
    <t>{'N001': {'N002': 872.7934703925652, 'N003': 0}}</t>
  </si>
  <si>
    <t>{'N001': {'N002': 0, 'N003': 756.2875198936065}}</t>
  </si>
  <si>
    <t>{'N001': {'N002': 668.7472215325082, 'N003': 603.288022718566}}</t>
  </si>
  <si>
    <t>{'N001': {'N002': 865.1510729510677, 'N003': 0}}</t>
  </si>
  <si>
    <t>{'N001': {'N002': 0, 'N003': 824.1759944175645}}</t>
  </si>
  <si>
    <t>{'N001': {'N002': 687.5386261330967, 'N003': 637.1840791811545}}</t>
  </si>
  <si>
    <t>{'N001': {'N002': 865.4275074744273, 'N003': 0}}</t>
  </si>
  <si>
    <t>{'N001': {'N002': 0, 'N003': 818.528981337933}}</t>
  </si>
  <si>
    <t>{'N001': {'N002': 680.1609401181205, 'N003': 651.564161942292}}</t>
  </si>
  <si>
    <t>{'N001': {'N002': 1091.0164082960605, 'N003': 0}}</t>
  </si>
  <si>
    <t>{'N001': {'N002': 0, 'N003': 963.4136792931631}}</t>
  </si>
  <si>
    <t>{'N001': {'N002': 849.6946777193415, 'N003': 707.2970744936865}}</t>
  </si>
  <si>
    <t>{'N001': {'N002': 1000.9378557718404, 'N003': 0}}</t>
  </si>
  <si>
    <t>{'N001': {'N002': 0, 'N003': 963.5849335895366}}</t>
  </si>
  <si>
    <t>{'N001': {'N002': 788.1726508690832, 'N003': 700.779159327958}}</t>
  </si>
  <si>
    <t>{'N001': {'N002': 1090.5651755286535, 'N003': 0}}</t>
  </si>
  <si>
    <t>{'N001': {'N002': 0, 'N003': 962.8602118779794}}</t>
  </si>
  <si>
    <t>{'N001': {'N002': 846.9128428293342, 'N003': 700.5593060853662}}</t>
  </si>
  <si>
    <t>{'N001': {'N002': 1012.9195527551351, 'N003': 0}}</t>
  </si>
  <si>
    <t>{'N001': {'N002': 0, 'N003': 957.6164271626103}}</t>
  </si>
  <si>
    <t>{'N001': {'N002': 796.8819723166974, 'N003': 693.0593677001}}</t>
  </si>
  <si>
    <t>{'N001': {'N002': 1092.8568497577892, 'N003': 0}}</t>
  </si>
  <si>
    <t>{'N001': {'N002': 0, 'N003': 884.1511743844022}}</t>
  </si>
  <si>
    <t>{'N001': {'N002': 859.2768571967515, 'N003': 649.4216862944604}}</t>
  </si>
  <si>
    <t>{'N001': {'N002': 1003.2654610979041, 'N003': 0}}</t>
  </si>
  <si>
    <t>{'N001': {'N002': 0, 'N003': 958.3076581782148}}</t>
  </si>
  <si>
    <t>{'N001': {'N002': 799.0995102424752, 'N003': 691.1224727631825}}</t>
  </si>
  <si>
    <t>{'N001': {'N002': 1094.692751319105, 'N003': 0}}</t>
  </si>
  <si>
    <t>{'N001': {'N002': 0, 'N003': 965.301003465031}}</t>
  </si>
  <si>
    <t>{'N001': {'N002': 867.8195975688276, 'N003': 713.9256949170643}}</t>
  </si>
  <si>
    <t>Ex 9</t>
  </si>
  <si>
    <t>{'N001': {'N002': 2992.509904723133, 'N003': 0}}</t>
  </si>
  <si>
    <t>{'N001': {'N002': 0, 'N003': 2755.707381491939}}</t>
  </si>
  <si>
    <t>{'N001': {'N002': 2210.6750056533406, 'N003': 1894.5325369040395}}</t>
  </si>
  <si>
    <t>{'N001': {'N002': 3371.663202699765, 'N003': 0}}</t>
  </si>
  <si>
    <t>{'N001': {'N002': 0, 'N003': 3320.792623417531}}</t>
  </si>
  <si>
    <t>{'N001': {'N002': 2433.305342935118, 'N003': 2187.9670698345462}}</t>
  </si>
  <si>
    <t>{'N001': {'N002': 3504.6126260947326, 'N003': 0}}</t>
  </si>
  <si>
    <t>{'N001': {'N002': 0, 'N003': 3272.798824127962}}</t>
  </si>
  <si>
    <t>{'N001': {'N002': 2470.392345215751, 'N003': 2190.5045353903665}}</t>
  </si>
  <si>
    <t>{'N001': {'N002': 2987.6842081994005, 'N003': 0}}</t>
  </si>
  <si>
    <t>{'N001': {'N002': 0, 'N003': 2761.8817966617808}}</t>
  </si>
  <si>
    <t>{'N001': {'N002': 2237.6610729870295, 'N003': 1892.7611351212993}}</t>
  </si>
  <si>
    <t>{'N001': {'N002': 2932.59648804974, 'N003': 0}}</t>
  </si>
  <si>
    <t>{'N001': {'N002': 0, 'N003': 2856.9319632694423}}</t>
  </si>
  <si>
    <t>{'N001': {'N002': 2220.228804295923, 'N003': 1982.8181246357099}}</t>
  </si>
  <si>
    <t>{'N001': {'N002': 3108.0720993335503, 'N003': 0}}</t>
  </si>
  <si>
    <t>{'N001': {'N002': 0, 'N003': 2686.2801068949693}}</t>
  </si>
  <si>
    <t>{'N001': {'N002': 2308.984402854434, 'N003': 1913.4769973132418}}</t>
  </si>
  <si>
    <t>{'N001': {'N002': 3021.834841288951, 'N003': 0}}</t>
  </si>
  <si>
    <t>{'N001': {'N002': 0, 'N003': 2887.800020084675}}</t>
  </si>
  <si>
    <t>{'N001': {'N002': 2214.1323076469544, 'N003': 2009.108820771477}}</t>
  </si>
  <si>
    <t>{'N001': {'N002': 3992.6206081657, 'N003': 0}}</t>
  </si>
  <si>
    <t>{'N001': {'N002': 0, 'N003': 3806.2095522349114}}</t>
  </si>
  <si>
    <t>{'N001': {'N002': 2714.924994478299, 'N003': 2410.641228142643}}</t>
  </si>
  <si>
    <t>{'N001': {'N002': 3478.5619482975403, 'N003': 0}}</t>
  </si>
  <si>
    <t>{'N001': {'N002': 0, 'N003': 3300.4915797621034}}</t>
  </si>
  <si>
    <t>{'N001': {'N002': 2523.841089899896, 'N003': 2183.406384547628}}</t>
  </si>
  <si>
    <t>{'N001': {'N002': 3360.915099673488, 'N003': 0}}</t>
  </si>
  <si>
    <t>{'N001': {'N002': 0, 'N003': 3431.5838186893657}}</t>
  </si>
  <si>
    <t>{'N001': {'N002': 2403.4489145110933, 'N003': 2295.1339534147714}}</t>
  </si>
  <si>
    <t>{'N001': {'N002': 3507.5563287067325, 'N003': 0}}</t>
  </si>
  <si>
    <t>{'N001': {'N002': 0, 'N003': 3297.9244497922195}}</t>
  </si>
  <si>
    <t>{'N001': {'N002': 2526.7122175081245, 'N003': 2205.102458411133}}</t>
  </si>
  <si>
    <t>{'N001': {'N002': 3381.5328129028053, 'N003': 0}}</t>
  </si>
  <si>
    <t>{'N001': {'N002': 0, 'N003': 3321.4348491188143}}</t>
  </si>
  <si>
    <t>{'N001': {'N002': 2428.9352402399927, 'N003': 2197.5750651230787}}</t>
  </si>
  <si>
    <t>{'N001': {'N002': 3507.35934791079, 'N003': 0}}</t>
  </si>
  <si>
    <t>{'N001': {'N002': 0, 'N003': 3255.0356095155557}}</t>
  </si>
  <si>
    <t>{'N001': {'N002': 2483.9413017960164, 'N003': 2197.271271328613}}</t>
  </si>
  <si>
    <t>{'N001': {'N002': 3498.901596187197, 'N003': 0}}</t>
  </si>
  <si>
    <t>{'N001': {'N002': 0, 'N003': 3272.7601453575962}}</t>
  </si>
  <si>
    <t>{'N001': {'N002': 2480.2090481312885, 'N003': 2208.6183084755544}}</t>
  </si>
  <si>
    <t>{'N001': {'N002': 3623.087398785105, 'N003': 0}}</t>
  </si>
  <si>
    <t>{'N001': {'N002': 0, 'N003': 3242.094757807195}}</t>
  </si>
  <si>
    <t>{'N001': {'N002': 2580.098527135034, 'N003': 2167.178342784729}}</t>
  </si>
  <si>
    <t>{'N001': {'N002': 3506.4845918753067, 'N003': 0}}</t>
  </si>
  <si>
    <t>{'N001': {'N002': 0, 'N003': 3405.979298491341}}</t>
  </si>
  <si>
    <t>{'N001': {'N002': 2476.1002645754797, 'N003': 2309.213386192702}}</t>
  </si>
  <si>
    <t>{'N001': {'N002': 2943.03287712371, 'N003': 0}}</t>
  </si>
  <si>
    <t>{'N001': {'N002': 0, 'N003': 2861.126732946581}}</t>
  </si>
  <si>
    <t>{'N001': {'N002': 2247.3483148465266, 'N003': 1983.5757995373606}}</t>
  </si>
  <si>
    <t>{'N001': {'N002': 3099.9093190841686, 'N003': 0}}</t>
  </si>
  <si>
    <t>{'N001': {'N002': 0, 'N003': 2687.8930384521213}}</t>
  </si>
  <si>
    <t>{'N001': {'N002': 2337.5042278177693, 'N003': 1912.8943406296357}}</t>
  </si>
  <si>
    <t>{'N001': {'N002': 3025.2375202031235, 'N003': 0}}</t>
  </si>
  <si>
    <t>{'N001': {'N002': 0, 'N003': 2883.331176873005}}</t>
  </si>
  <si>
    <t>{'N001': {'N002': 2237.7522673867456, 'N003': 2006.4918564259956}}</t>
  </si>
  <si>
    <t>{'N001': {'N002': 3068.193684956637, 'N003': 0}}</t>
  </si>
  <si>
    <t>{'N001': {'N002': 0, 'N003': 2788.4018930427196}}</t>
  </si>
  <si>
    <t>{'N001': {'N002': 2316.28613430638, 'N003': 2002.017898236538}}</t>
  </si>
  <si>
    <t>{'N001': {'N002': 2936.1651304558154, 'N003': 0}}</t>
  </si>
  <si>
    <t>{'N001': {'N002': 0, 'N003': 2894.4642728619247}}</t>
  </si>
  <si>
    <t>{'N001': {'N002': 2225.209965186421, 'N003': 2025.9108988220225}}</t>
  </si>
  <si>
    <t>{'N001': {'N002': 3134.3576068127786, 'N003': 0}}</t>
  </si>
  <si>
    <t>{'N001': {'N002': 0, 'N003': 2842.0479749355095}}</t>
  </si>
  <si>
    <t>{'N001': {'N002': 2316.7937707155916, 'N003': 2033.053680324435}}</t>
  </si>
  <si>
    <t>{'N001': {'N002': 3993.238101979805, 'N003': 0}}</t>
  </si>
  <si>
    <t>{'N001': {'N002': 0, 'N003': 3768.2679989776016}}</t>
  </si>
  <si>
    <t>{'N001': {'N002': 2730.308080425605, 'N003': 2408.117729043296}}</t>
  </si>
  <si>
    <t>{'N001': {'N002': 3960.713569384951, 'N003': 0}}</t>
  </si>
  <si>
    <t>{'N001': {'N002': 0, 'N003': 3906.893947636757}}</t>
  </si>
  <si>
    <t>{'N001': {'N002': 2719.6368418388215, 'N003': 2493.387386425298}}</t>
  </si>
  <si>
    <t>{'N001': {'N002': 4108.7819365547575, 'N003': 0}}</t>
  </si>
  <si>
    <t>{'N001': {'N002': 0, 'N003': 3788.7861813973477}}</t>
  </si>
  <si>
    <t>{'N001': {'N002': 2803.820502858919, 'N003': 2426.7007649906427}}</t>
  </si>
  <si>
    <t>{'N001': {'N002': 3967.128590486766, 'N003': 0}}</t>
  </si>
  <si>
    <t>{'N001': {'N002': 0, 'N003': 3898.110304230659}}</t>
  </si>
  <si>
    <t>{'N001': {'N002': 2713.842173981286, 'N003': 2490.3503518805824}}</t>
  </si>
  <si>
    <t>{'N001': {'N002': 3475.215649495935, 'N003': 0}}</t>
  </si>
  <si>
    <t>{'N001': {'N002': 0, 'N003': 3405.5297428595854}}</t>
  </si>
  <si>
    <t>{'N001': {'N002': 2537.7529042513283, 'N003': 2273.283538442357}}</t>
  </si>
  <si>
    <t>{'N001': {'N002': 3508.326293723008, 'N003': 0}}</t>
  </si>
  <si>
    <t>{'N001': {'N002': 0, 'N003': 3269.6377693445847}}</t>
  </si>
  <si>
    <t>{'N001': {'N002': 2545.342004097348, 'N003': 2206.1703131050845}}</t>
  </si>
  <si>
    <t>{'N001': {'N002': 3499.1374810897178, 'N003': 0}}</t>
  </si>
  <si>
    <t>{'N001': {'N002': 0, 'N003': 3298.67900672482}}</t>
  </si>
  <si>
    <t>{'N001': {'N002': 2522.982712675394, 'N003': 2195.337507085972}}</t>
  </si>
  <si>
    <t>{'N001': {'N002': 3491.0767930666993, 'N003': 0}}</t>
  </si>
  <si>
    <t>{'N001': {'N002': 0, 'N003': 3410.293002912518}}</t>
  </si>
  <si>
    <t>{'N001': {'N002': 2534.650063162405, 'N003': 2285.3778531292787}}</t>
  </si>
  <si>
    <t>{'N001': {'N002': 3358.162790202319, 'N003': 0}}</t>
  </si>
  <si>
    <t>{'N001': {'N002': 0, 'N003': 3426.586115339308}}</t>
  </si>
  <si>
    <t>{'N001': {'N002': 2436.581547610166, 'N003': 2280.236895515023}}</t>
  </si>
  <si>
    <t>{'N001': {'N002': 3514.2374609027975, 'N003': 0}}</t>
  </si>
  <si>
    <t>{'N001': {'N002': 0, 'N003': 3300.604792992199}}</t>
  </si>
  <si>
    <t>{'N001': {'N002': 2531.017297396473, 'N003': 2219.785087339391}}</t>
  </si>
  <si>
    <t>{'N001': {'N002': 3511.4309937580983, 'N003': 0}}</t>
  </si>
  <si>
    <t>{'N001': {'N002': 0, 'N003': 3267.3373921383095}}</t>
  </si>
  <si>
    <t>{'N001': {'N002': 2495.410486949251, 'N003': 2217.1208697758952}}</t>
  </si>
  <si>
    <t>{'N001': {'N002': 3625.819686007516, 'N003': 0}}</t>
  </si>
  <si>
    <t>{'N001': {'N002': 0, 'N003': 3242.723954766201}}</t>
  </si>
  <si>
    <t>{'N001': {'N002': 2596.149889738772, 'N003': 2171.2452345895313}}</t>
  </si>
  <si>
    <t>{'N001': {'N002': 3508.514906529526, 'N003': 0}}</t>
  </si>
  <si>
    <t>{'N001': {'N002': 0, 'N003': 3393.075020795725}}</t>
  </si>
  <si>
    <t>{'N001': {'N002': 2489.1712605110065, 'N003': 2315.8119863418665}}</t>
  </si>
  <si>
    <t>{'N001': {'N002': 3619.6403881183546, 'N003': 0}}</t>
  </si>
  <si>
    <t>{'N001': {'N002': 0, 'N003': 3250.083388756425}}</t>
  </si>
  <si>
    <t>{'N001': {'N002': 2582.1098433789884, 'N003': 2186.7306752586737}}</t>
  </si>
  <si>
    <t>{'N001': {'N002': 3494.3269141360734, 'N003': 0}}</t>
  </si>
  <si>
    <t>{'N001': {'N002': 0, 'N003': 3405.012890302156}}</t>
  </si>
  <si>
    <t>{'N001': {'N002': 2489.153251936642, 'N003': 2326.376551099679}}</t>
  </si>
  <si>
    <t>{'N001': {'N002': 3624.2356211732945, 'N003': 0}}</t>
  </si>
  <si>
    <t>{'N001': {'N002': 0, 'N003': 3394.7252103357787}}</t>
  </si>
  <si>
    <t>{'N001': {'N002': 2578.2963792123255, 'N003': 2312.5223531565002}}</t>
  </si>
  <si>
    <t>{'N001': {'N002': 3077.4932910610337, 'N003': 0}}</t>
  </si>
  <si>
    <t>{'N001': {'N002': 0, 'N003': 2788.6769821689127}}</t>
  </si>
  <si>
    <t>{'N001': {'N002': 2344.1797107459024, 'N003': 2003.9270064742068}}</t>
  </si>
  <si>
    <t>{'N001': {'N002': 2945.6573356428426, 'N003': 0}}</t>
  </si>
  <si>
    <t>{'N001': {'N002': 0, 'N003': 2890.769380018495}}</t>
  </si>
  <si>
    <t>{'N001': {'N002': 2249.6424526206292, 'N003': 2025.3730096923055}}</t>
  </si>
  <si>
    <t>{'N001': {'N002': 3137.54571283429, 'N003': 0}}</t>
  </si>
  <si>
    <t>{'N001': {'N002': 0, 'N003': 2834.4509919856096}}</t>
  </si>
  <si>
    <t>{'N001': {'N002': 2341.277174619688, 'N003': 2032.000775865662}}</t>
  </si>
  <si>
    <t>{'N001': {'N002': 3071.818734968973, 'N003': 0}}</t>
  </si>
  <si>
    <t>{'N001': {'N002': 0, 'N003': 2850.9877849800714}}</t>
  </si>
  <si>
    <t>{'N001': {'N002': 2324.6322276506153, 'N003': 2047.7226090834547}}</t>
  </si>
  <si>
    <t>{'N001': {'N002': 3634.687324052363, 'N003': 0}}</t>
  </si>
  <si>
    <t>{'N001': {'N002': 0, 'N003': 3400.186663597065}}</t>
  </si>
  <si>
    <t>{'N001': {'N002': 2601.3482226479846, 'N003': 2336.49621134561}}</t>
  </si>
  <si>
    <t>{'N001': {'N002': 3496.876787590869, 'N003': 0}}</t>
  </si>
  <si>
    <t>{'N001': {'N002': 0, 'N003': 3372.7097469204955}}</t>
  </si>
  <si>
    <t>{'N001': {'N002': 2556.289976233823, 'N003': 2302.849433742388}}</t>
  </si>
  <si>
    <t>{'N001': {'N002': 4074.5485772747793, 'N003': 0}}</t>
  </si>
  <si>
    <t>{'N001': {'N002': 0, 'N003': 3892.692814619017}}</t>
  </si>
  <si>
    <t>{'N001': {'N002': 2815.3634154786455, 'N003': 2520.633375448552}}</t>
  </si>
  <si>
    <t>{'N001': {'N002': 4083.9820695043845, 'N003': 0}}</t>
  </si>
  <si>
    <t>{'N001': {'N002': 0, 'N003': 3850.7771526652814}}</t>
  </si>
  <si>
    <t>{'N001': {'N002': 2825.0933923740945, 'N003': 2509.688877252473}}</t>
  </si>
  <si>
    <t>{'N001': {'N002': 3958.051612507906, 'N003': 0}}</t>
  </si>
  <si>
    <t>{'N001': {'N002': 0, 'N003': 3870.5612819797616}}</t>
  </si>
  <si>
    <t>{'N001': {'N002': 2735.42853658626, 'N003': 2501.886613967287}}</t>
  </si>
  <si>
    <t>{'N001': {'N002': 4080.52177317774, 'N003': 0}}</t>
  </si>
  <si>
    <t>{'N001': {'N002': 0, 'N003': 3852.2388891068663}}</t>
  </si>
  <si>
    <t>{'N001': {'N002': 2825.8732297643155, 'N003': 2512.58392664764}}</t>
  </si>
  <si>
    <t>{'N001': {'N002': 3078.191695437828, 'N003': 0}}</t>
  </si>
  <si>
    <t>{'N001': {'N002': 0, 'N003': 2846.176465165515}}</t>
  </si>
  <si>
    <t>{'N001': {'N002': 2349.5921739136375, 'N003': 2048.3170032044877}}</t>
  </si>
  <si>
    <t>{'N001': {'N002': 3620.4920220400286, 'N003': 0}}</t>
  </si>
  <si>
    <t>{'N001': {'N002': 0, 'N003': 3398.680338973078}}</t>
  </si>
  <si>
    <t>{'N001': {'N002': 2585.7670374496406, 'N003': 2328.123487497754}}</t>
  </si>
  <si>
    <t>{'N001': {'N002': 3626.1959200055007, 'N003': 0}}</t>
  </si>
  <si>
    <t>{'N001': {'N002': 0, 'N003': 3390.6193467989415}}</t>
  </si>
  <si>
    <t>{'N001': {'N002': 2592.6028023765875, 'N003': 2319.377646621258}}</t>
  </si>
  <si>
    <t>{'N001': {'N002': 3509.450685349309, 'N003': 0}}</t>
  </si>
  <si>
    <t>{'N001': {'N002': 0, 'N003': 3397.53796539911}}</t>
  </si>
  <si>
    <t>{'N001': {'N002': 2503.7388488201436, 'N003': 2334.9289761615205}}</t>
  </si>
  <si>
    <t>{'N001': {'N002': 3632.315356397298, 'N003': 0}}</t>
  </si>
  <si>
    <t>{'N001': {'N002': 0, 'N003': 3252.240483680479}}</t>
  </si>
  <si>
    <t>{'N001': {'N002': 2600.3284589011937, 'N003': 2186.236729961409}}</t>
  </si>
  <si>
    <t>{'N001': {'N002': 3494.17179258823, 'N003': 0}}</t>
  </si>
  <si>
    <t>{'N001': {'N002': 0, 'N003': 3405.121272611787}}</t>
  </si>
  <si>
    <t>{'N001': {'N002': 2539.53117827768, 'N003': 2300.608489734678}}</t>
  </si>
  <si>
    <t>{'N001': {'N002': 3514.7399365509764, 'N003': 0}}</t>
  </si>
  <si>
    <t>{'N001': {'N002': 0, 'N003': 3268.531441926409}}</t>
  </si>
  <si>
    <t>{'N001': {'N002': 2548.1171097986444, 'N003': 2220.194905217486}}</t>
  </si>
  <si>
    <t>{'N001': {'N002': 3472.1975447141663, 'N003': 0}}</t>
  </si>
  <si>
    <t>{'N001': {'N002': 0, 'N003': 3403.291963057235}}</t>
  </si>
  <si>
    <t>{'N001': {'N002': 2537.9037146097935, 'N003': 2285.1099940900745}}</t>
  </si>
  <si>
    <t>{'N001': {'N002': 3495.191709509712, 'N003': 0}}</t>
  </si>
  <si>
    <t>{'N001': {'N002': 0, 'N003': 3374.347918647811}}</t>
  </si>
  <si>
    <t>{'N001': {'N002': 2526.0855251524704, 'N003': 2310.313162027128}}</t>
  </si>
  <si>
    <t>{'N001': {'N002': 4083.6740853799165, 'N003': 0}}</t>
  </si>
  <si>
    <t>{'N001': {'N002': 0, 'N003': 3889.187886884932}}</t>
  </si>
  <si>
    <t>{'N001': {'N002': 2810.551524361157, 'N003': 2509.5532259414395}}</t>
  </si>
  <si>
    <t>{'N001': {'N002': 3956.437765579378, 'N003': 0}}</t>
  </si>
  <si>
    <t>{'N001': {'N002': 0, 'N003': 3903.4547949848356}}</t>
  </si>
  <si>
    <t>{'N001': {'N002': 2721.5631575798075, 'N003': 2502.7362921008594}}</t>
  </si>
  <si>
    <t>{'N001': {'N002': 4075.9114945719784, 'N003': 0}}</t>
  </si>
  <si>
    <t>{'N001': {'N002': 0, 'N003': 3895.011003097429}}</t>
  </si>
  <si>
    <t>{'N001': {'N002': 2809.047361628875, 'N003': 2510.1364114766543}}</t>
  </si>
  <si>
    <t>{'N001': {'N002': 3967.577434953145, 'N003': 0}}</t>
  </si>
  <si>
    <t>{'N001': {'N002': 0, 'N003': 3863.598088992434}}</t>
  </si>
  <si>
    <t>{'N001': {'N002': 2727.0871318544537, 'N003': 2487.6096343299005}}</t>
  </si>
  <si>
    <t>{'N001': {'N002': 4109.231800877715, 'N003': 0}}</t>
  </si>
  <si>
    <t>{'N001': {'N002': 0, 'N003': 3752.296708488079}}</t>
  </si>
  <si>
    <t>{'N001': {'N002': 2823.0152127087754, 'N003': 2413.864946051928}}</t>
  </si>
  <si>
    <t>{'N001': {'N002': 3963.308794005523, 'N003': 0}}</t>
  </si>
  <si>
    <t>{'N001': {'N002': 0, 'N003': 3877.1800071545254}}</t>
  </si>
  <si>
    <t>{'N001': {'N002': 2734.294486793522, 'N003': 2493.280034227371}}</t>
  </si>
  <si>
    <t>{'N001': {'N002': 4076.559223799936, 'N003': 0}}</t>
  </si>
  <si>
    <t>{'N001': {'N002': 0, 'N003': 3855.5270343918105}}</t>
  </si>
  <si>
    <t>{'N001': {'N002': 2830.597151022812, 'N003': 2522.327536035572}}</t>
  </si>
  <si>
    <t>[37.37809658050537, 80.29506301879883, 14.860296249389648]</t>
  </si>
  <si>
    <t>High demand</t>
    <phoneticPr fontId="18" type="noConversion"/>
  </si>
  <si>
    <t>Medium demand</t>
    <phoneticPr fontId="18" type="noConversion"/>
  </si>
  <si>
    <t>Low demand</t>
    <phoneticPr fontId="18" type="noConversion"/>
  </si>
  <si>
    <t>(1,2)</t>
    <phoneticPr fontId="18" type="noConversion"/>
  </si>
  <si>
    <t>(1,3)</t>
    <phoneticPr fontId="18" type="noConversion"/>
  </si>
  <si>
    <t>Total</t>
    <phoneticPr fontId="18" type="noConversion"/>
  </si>
  <si>
    <t>sita</t>
  </si>
  <si>
    <t>Ex 70</t>
  </si>
  <si>
    <t>{'N001': {'N002': 5.506553667296944, 'N003': 0}}</t>
  </si>
  <si>
    <t>{'N001': {'N002': 4.9073907730784985, 'N003': 0}}</t>
  </si>
  <si>
    <t>{'N001': {'N002': 4.431574597157083, 'N003': 0}}</t>
  </si>
  <si>
    <t>{'N001': {'N002': 4.049291631125537, 'N003': 0}}</t>
  </si>
  <si>
    <t>{'N001': {'N002': 3.7431151742242768, 'N003': 0}}</t>
  </si>
  <si>
    <t>{'N001': {'N002': 3.4882474203412763, 'N003': 0}}</t>
  </si>
  <si>
    <t>{'N001': {'N002': 2.86920065396358, 'N003': 0}}</t>
  </si>
  <si>
    <t>{'N001': {'N002': 2.706949282899675, 'N003': 0}}</t>
  </si>
  <si>
    <t>{'N001': {'N002': 2.568258922064587, 'N003': 0}}</t>
  </si>
  <si>
    <t>{'N001': {'N002': 2.452063412662226, 'N003': 0}}</t>
  </si>
  <si>
    <t>{'N001': {'N002': 2.3503039266073267, 'N003': 0}}</t>
  </si>
  <si>
    <t>{'N001': {'N002': 2.2635574244618417, 'N003': 0}}</t>
  </si>
  <si>
    <t>{'N001': {'N002': 2.188350065181297, 'N003': 0}}</t>
  </si>
  <si>
    <t>{'N001': {'N002': 2.1196993866695433, 'N003': 0}}</t>
  </si>
  <si>
    <t>{'N001': {'N002': 2.037664920534092, 'N003': 0}}</t>
  </si>
  <si>
    <t>{'N001': {'N002': 1.9853995069005408, 'N003': 0}}</t>
  </si>
  <si>
    <t>{'N001': {'N002': 1.9372244414526274, 'N003': 0}}</t>
  </si>
  <si>
    <t>{'N001': {'N002': 1.8919354246934437, 'N003': 0}}</t>
  </si>
  <si>
    <t>{'N001': {'N002': 1.8529381170127972, 'N003': 0}}</t>
  </si>
  <si>
    <t>{'N001': {'N002': 1.816613676108482, 'N003': 0}}</t>
  </si>
  <si>
    <t>{'N001': {'N002': 1.7829683581801674, 'N003': 0}}</t>
  </si>
  <si>
    <t>{'N001': {'N002': 1.751766698207057, 'N003': 0}}</t>
  </si>
  <si>
    <t>{'N001': {'N002': 1.7239641825589678, 'N003': 0}}</t>
  </si>
  <si>
    <t>{'N001': {'N002': 1.6970990635204584, 'N003': 0}}</t>
  </si>
  <si>
    <t>{'N001': {'N002': 1.6714001043616333, 'N003': 0}}</t>
  </si>
  <si>
    <t>{'N001': {'N002': 1.6486571742365124, 'N003': 0}}</t>
  </si>
  <si>
    <t>{'N001': {'N002': 1.6276962140509528, 'N003': 0}}</t>
  </si>
  <si>
    <t>Ex 80</t>
  </si>
  <si>
    <t>{'N001': {'N002': 2591.873351062778, 'N003': 2363.007553609121}}</t>
  </si>
  <si>
    <t>{'N001': {'N002': 2215.899909175776, 'N003': 2007.4739839045571}}</t>
  </si>
  <si>
    <t>{'N001': {'N002': 1892.9948640111897, 'N003': 1703.4126989551046}}</t>
  </si>
  <si>
    <t>{'N001': {'N002': 1522.7867461447665, 'N003': 1372.1265722270425}}</t>
  </si>
  <si>
    <t>{'N001': {'N002': 1284.7504846404959, 'N003': 1156.6701794791102}}</t>
  </si>
  <si>
    <t>{'N001': {'N002': 1090.3551496081905, 'N003': 982.9896693902895}}</t>
  </si>
  <si>
    <t>{'N001': {'N002': 930.1277410740672, 'N003': 840.3530439179032}}</t>
  </si>
  <si>
    <t>{'N001': {'N002': 798.2215024495409, 'N003': 723.3658988692548}}</t>
  </si>
  <si>
    <t>{'N001': {'N002': 687.9348706054673, 'N003': 624.6885440551554}}</t>
  </si>
  <si>
    <t>{'N001': {'N002': 515.0235027450861, 'N003': 466.32485044838376}}</t>
  </si>
  <si>
    <t>{'N001': {'N002': 451.2183493385826, 'N003': 409.1818489930367}}</t>
  </si>
  <si>
    <t>{'N001': {'N002': 396.12422502988136, 'N003': 358.8882261931401}}</t>
  </si>
  <si>
    <t>{'N001': {'N002': 350.0489424416539, 'N003': 317.057008405342}}</t>
  </si>
  <si>
    <t>{'N001': {'N002': 309.82821521741903, 'N003': 279.98917551486403}}</t>
  </si>
  <si>
    <t>{'N001': {'N002': 274.9614726109059, 'N003': 247.7201004396999}}</t>
  </si>
  <si>
    <t>{'N001': {'N002': 238.01308172284783, 'N003': 208.76346795507106}}</t>
  </si>
  <si>
    <t>{'N001': {'N002': 212.51461975216884, 'N003': 186.0187058910845}}</t>
  </si>
  <si>
    <t>{'N001': {'N002': 189.8101175432595, 'N003': 165.61421007794576}}</t>
  </si>
  <si>
    <t>{'N001': {'N002': 174.82844051826783, 'N003': 155.18763865528973}}</t>
  </si>
  <si>
    <t>{'N001': {'N002': 158.64822246721533, 'N003': 140.71731707293145}}</t>
  </si>
  <si>
    <t>{'N001': {'N002': 144.05160984412396, 'N003': 127.60981196403063}}</t>
  </si>
  <si>
    <t>{'N001': {'N002': 131.42769506597224, 'N003': 116.3552487851784}}</t>
  </si>
  <si>
    <t>{'N001': {'N002': 102.58953906818877, 'N003': 99.40139674356331}}</t>
  </si>
  <si>
    <t>{'N001': {'N002': 94.8651570910273, 'N003': 91.42416655527816}}</t>
  </si>
  <si>
    <t>{'N001': {'N002': 83.71971240407828, 'N003': 79.15077337982582}}</t>
  </si>
  <si>
    <t>{'N001': {'N002': 76.98714811951741, 'N003': 72.503581866021}}</t>
  </si>
  <si>
    <t>{'N001': {'N002': 72.19948857668244, 'N003': 68.5982110768403}}</t>
  </si>
  <si>
    <t>{'N001': {'N002': 68.66748639155574, 'N003': 64.9633356335745}}</t>
  </si>
  <si>
    <t>{'N001': {'N002': 64.30140319436057, 'N003': 60.60289954316028}}</t>
  </si>
  <si>
    <t>{'N001': {'N002': 54.541408558325514, 'N003': 48.78283349807823}}</t>
  </si>
  <si>
    <t>{'N001': {'N002': 51.35403452868242, 'N003': 46.03227648442962}}</t>
  </si>
  <si>
    <t>{'N001': {'N002': 49.77937243502628, 'N003': 44.77808557769474}}</t>
  </si>
  <si>
    <t>{'N001': {'N002': 47.882170994828044, 'N003': 43.181122070017516}}</t>
  </si>
  <si>
    <t>{'N001': {'N002': 46.168924929782605, 'N003': 41.7293168344953}}</t>
  </si>
  <si>
    <t>{'N001': {'N002': 44.02261606264632, 'N003': 39.85021330385734}}</t>
  </si>
  <si>
    <t>{'N001': {'N002': 42.47389319242764, 'N003': 38.513261073583934}}</t>
  </si>
  <si>
    <t>{'N001': {'N002': 41.39546009686718, 'N003': 37.59844664236307}}</t>
  </si>
  <si>
    <t>{'N001': {'N002': 40.32723367779767, 'N003': 36.67932790625989}}</t>
  </si>
  <si>
    <t>{'N001': {'N002': 38.779755142024264, 'N003': 35.30552700920773}}</t>
  </si>
  <si>
    <t>{'N001': {'N002': 37.75780780102932, 'N003': 34.41004653139041}}</t>
  </si>
  <si>
    <t>{'N001': {'N002': 37.13395217272017, 'N003': 33.874811208598906}}</t>
  </si>
  <si>
    <t>{'N001': {'N002': 36.39699362265661, 'N003': 33.228306418016075}}</t>
  </si>
  <si>
    <t>{'N001': {'N002': 35.23926983140949, 'N003': 32.188922159539125}}</t>
  </si>
  <si>
    <t>{'N001': {'N002': 34.76088059478089, 'N003': 31.77126310896515}}</t>
  </si>
  <si>
    <t>{'N001': {'N002': 33.74309526529038, 'N003': 30.85345252507161}}</t>
  </si>
  <si>
    <t>{'N001': {'N002': 33.38748617551878, 'N003': 30.54190574726007}}</t>
  </si>
  <si>
    <t>{'N001': {'N002': 32.93122866126185, 'N003': 30.135136100592977}}</t>
  </si>
  <si>
    <t>{'N001': {'N002': 31.971976829441065, 'N003': 29.264284840330166}}</t>
  </si>
  <si>
    <t>{'N001': {'N002': 31.712566734647275, 'N003': 29.03461771058363}}</t>
  </si>
  <si>
    <t>Ex 90</t>
  </si>
  <si>
    <t>{'N001': {'N002': 4047.2091888496707, 'N003': 3699.4584983290624}}</t>
  </si>
  <si>
    <t>{'N001': {'N002': 3585.340640434669, 'N003': 3237.4970806314127}}</t>
  </si>
  <si>
    <t>{'N001': {'N002': 3280.169659678538, 'N003': 2932.59597561682}}</t>
  </si>
  <si>
    <t>{'N001': {'N002': 3208.660371038242, 'N003': 2925.232273712819}}</t>
  </si>
  <si>
    <t>{'N001': {'N002': 3029.6411733661525, 'N003': 2763.8929999672205}}</t>
  </si>
  <si>
    <t>{'N001': {'N002': 2913.883389417403, 'N003': 2647.262209377894}}</t>
  </si>
  <si>
    <t>{'N001': {'N002': 2809.3139650814696, 'N003': 2544.5149966315457}}</t>
  </si>
  <si>
    <t>{'N001': {'N002': 2724.3869656834477, 'N003': 2459.550452632693}}</t>
  </si>
  <si>
    <t>{'N001': {'N002': 2659.540758768918, 'N003': 2395.5687832458193}}</t>
  </si>
  <si>
    <t>{'N001': {'N002': 2551.491399698062, 'N003': 2285.63068925681}}</t>
  </si>
  <si>
    <t>{'N001': {'N002': 2508.207540208712, 'N003': 2241.600116468775}}</t>
  </si>
  <si>
    <t>{'N001': {'N002': 2470.0392309856747, 'N003': 2203.039644049311}}</t>
  </si>
  <si>
    <t>{'N001': {'N002': 2435.9658191959925, 'N003': 2169.0455764535905}}</t>
  </si>
  <si>
    <t>{'N001': {'N002': 2405.39164984221, 'N003': 2139.088845628971}}</t>
  </si>
  <si>
    <t>{'N001': {'N002': 2377.6267028022107, 'N003': 2112.5072414771585}}</t>
  </si>
  <si>
    <t>{'N001': {'N002': 2352.3735555199346, 'N003': 2088.88199543323}}</t>
  </si>
  <si>
    <t>{'N001': {'N002': 2329.114689098341, 'N003': 2067.6953160819276}}</t>
  </si>
  <si>
    <t>{'N001': {'N002': 2307.774463586448, 'N003': 2048.758279820564}}</t>
  </si>
  <si>
    <t>{'N001': {'N002': 2287.1233728647385, 'N003': 2033.7419654607002}}</t>
  </si>
  <si>
    <t>{'N001': {'N002': 2268.7067716596107, 'N003': 2017.788664735117}}</t>
  </si>
  <si>
    <t>{'N001': {'N002': 2543.4643913527316, 'N003': 2224.476270361301}}</t>
  </si>
  <si>
    <t>{'N001': {'N002': 2527.8720840743395, 'N003': 2214.7838594593786}}</t>
  </si>
  <si>
    <t>{'N001': {'N002': 2516.7401539320563, 'N003': 2202.701868338415}}</t>
  </si>
  <si>
    <t>{'N001': {'N002': 2506.1640774963307, 'N003': 2191.279868113753}}</t>
  </si>
  <si>
    <t>{'N001': {'N002': 2496.3288629890076, 'N003': 2180.7799764974825}}</t>
  </si>
  <si>
    <t>{'N001': {'N002': 2487.018366130121, 'N003': 2170.968215849898}}</t>
  </si>
  <si>
    <t>{'N001': {'N002': 2478.1716296300942, 'N003': 2161.785943750688}}</t>
  </si>
  <si>
    <t>{'N001': {'N002': 2469.8714480039425, 'N003': 2153.370416848025}}</t>
  </si>
  <si>
    <t>{'N001': {'N002': 2461.9899726137182, 'N003': 2145.6021693491584}}</t>
  </si>
  <si>
    <t>{'N001': {'N002': 2454.733236116214, 'N003': 2137.8832038789733}}</t>
  </si>
  <si>
    <t>{'N001': {'N002': 2447.567567990287, 'N003': 2131.174651127029}}</t>
  </si>
  <si>
    <t>{'N001': {'N002': 2440.6738608442656, 'N003': 2124.8973488340707}}</t>
  </si>
  <si>
    <t>{'N001': {'N002': 2450.9728640079456, 'N003': 2115.032587302428}}</t>
  </si>
  <si>
    <t>{'N001': {'N002': 2447.316827258869, 'N003': 2109.303764930297}}</t>
  </si>
  <si>
    <t>{'N001': {'N002': 2444.0486502440863, 'N003': 2103.9231323454933}}</t>
  </si>
  <si>
    <t>{'N001': {'N002': 2441.487308348357, 'N003': 2098.508892807267}}</t>
  </si>
  <si>
    <t>{'N001': {'N002': 2439.04419106427, 'N003': 2093.7719501201386}}</t>
  </si>
  <si>
    <t>{'N001': {'N002': 2437.1611363162283, 'N003': 2088.9042351239636}}</t>
  </si>
  <si>
    <t>{'N001': {'N002': 2436.2874095663474, 'N003': 2084.3616882031374}}</t>
  </si>
  <si>
    <t>{'N001': {'N002': 2435.1046143649205, 'N003': 2079.9640338362424}}</t>
  </si>
  <si>
    <t>{'N001': {'N002': 2425.9343407383735, 'N003': 2099.0058213905527}}</t>
  </si>
  <si>
    <t>{'N001': {'N002': 2413.0643927269557, 'N003': 2099.2862201631597}}</t>
  </si>
  <si>
    <t>{'N001': {'N002': 2440.722443432823, 'N003': 2068.314400213066}}</t>
  </si>
  <si>
    <t>{'N001': {'N002': 2439.8177537201796, 'N003': 2065.0572186020486}}</t>
  </si>
  <si>
    <t>{'N001': {'N002': 2438.7509484662414, 'N003': 2062.2214130623483}}</t>
  </si>
  <si>
    <t>{'N001': {'N002': 2423.98558156049, 'N003': 2059.918224934043}}</t>
  </si>
  <si>
    <t>{'N001': {'N002': 2423.209299640509, 'N003': 2056.953114649623}}</t>
  </si>
  <si>
    <t>{'N001': {'N002': 2422.7321068747106, 'N003': 2054.0065430937907}}</t>
  </si>
  <si>
    <t>{'N001': {'N002': 2422.5129924379594, 'N003': 2050.8628828870437}}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</si>
</sst>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Travel time - Low demand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budget!$E$22:$E$31</c:f>
              <c:numCache>
                <c:formatCode>General</c:formatCode>
                <c:ptCount val="10"/>
                <c:pt idx="0">
                  <c:v>0</c:v>
                </c:pt>
                <c:pt idx="1">
                  <c:v>6000</c:v>
                </c:pt>
                <c:pt idx="2">
                  <c:v>9000</c:v>
                </c:pt>
                <c:pt idx="3">
                  <c:v>24000</c:v>
                </c:pt>
                <c:pt idx="4">
                  <c:v>29000</c:v>
                </c:pt>
                <c:pt idx="5">
                  <c:v>39000</c:v>
                </c:pt>
                <c:pt idx="6">
                  <c:v>44000</c:v>
                </c:pt>
                <c:pt idx="7">
                  <c:v>59000</c:v>
                </c:pt>
                <c:pt idx="8">
                  <c:v>74000</c:v>
                </c:pt>
                <c:pt idx="9">
                  <c:v>89000</c:v>
                </c:pt>
              </c:numCache>
            </c:numRef>
          </c:cat>
          <c:val>
            <c:numRef>
              <c:f>budget!$F$2:$F$11</c:f>
              <c:numCache>
                <c:formatCode>General</c:formatCode>
                <c:ptCount val="10"/>
                <c:pt idx="0">
                  <c:v>2446.3090710968099</c:v>
                </c:pt>
                <c:pt idx="1">
                  <c:v>2446.3090710968099</c:v>
                </c:pt>
                <c:pt idx="2">
                  <c:v>2446.3090710968099</c:v>
                </c:pt>
                <c:pt idx="3">
                  <c:v>2446.3090710968099</c:v>
                </c:pt>
                <c:pt idx="4">
                  <c:v>2446.3090710968099</c:v>
                </c:pt>
                <c:pt idx="5">
                  <c:v>2446.3090710968099</c:v>
                </c:pt>
                <c:pt idx="6">
                  <c:v>2446.3090710968099</c:v>
                </c:pt>
                <c:pt idx="7">
                  <c:v>2446.3090710968099</c:v>
                </c:pt>
                <c:pt idx="8">
                  <c:v>2446.3090710968099</c:v>
                </c:pt>
                <c:pt idx="9">
                  <c:v>2446.3090710968099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A-4DB3-A45E-340F0DF3463A}"/>
            </c:ext>
          </c:extLst>
        </c:ser>
        <c:ser>
          <c:idx val="1"/>
          <c:order val="1"/>
          <c:tx>
            <c:v>Travel time - Medium demand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budget!$E$22:$E$31</c:f>
              <c:numCache>
                <c:formatCode>General</c:formatCode>
                <c:ptCount val="10"/>
                <c:pt idx="0">
                  <c:v>0</c:v>
                </c:pt>
                <c:pt idx="1">
                  <c:v>6000</c:v>
                </c:pt>
                <c:pt idx="2">
                  <c:v>9000</c:v>
                </c:pt>
                <c:pt idx="3">
                  <c:v>24000</c:v>
                </c:pt>
                <c:pt idx="4">
                  <c:v>29000</c:v>
                </c:pt>
                <c:pt idx="5">
                  <c:v>39000</c:v>
                </c:pt>
                <c:pt idx="6">
                  <c:v>44000</c:v>
                </c:pt>
                <c:pt idx="7">
                  <c:v>59000</c:v>
                </c:pt>
                <c:pt idx="8">
                  <c:v>74000</c:v>
                </c:pt>
                <c:pt idx="9">
                  <c:v>89000</c:v>
                </c:pt>
              </c:numCache>
            </c:numRef>
          </c:cat>
          <c:val>
            <c:numRef>
              <c:f>budget!$F$12:$F$21</c:f>
              <c:numCache>
                <c:formatCode>General</c:formatCode>
                <c:ptCount val="10"/>
                <c:pt idx="0">
                  <c:v>18621.991329268301</c:v>
                </c:pt>
                <c:pt idx="1">
                  <c:v>15344.5488147419</c:v>
                </c:pt>
                <c:pt idx="2">
                  <c:v>14200.0578859461</c:v>
                </c:pt>
                <c:pt idx="3">
                  <c:v>13976.350542210799</c:v>
                </c:pt>
                <c:pt idx="4">
                  <c:v>13876.4684131253</c:v>
                </c:pt>
                <c:pt idx="5">
                  <c:v>13765.8394350696</c:v>
                </c:pt>
                <c:pt idx="6">
                  <c:v>13726.060868987301</c:v>
                </c:pt>
                <c:pt idx="7">
                  <c:v>13726.060868987301</c:v>
                </c:pt>
                <c:pt idx="8">
                  <c:v>13726.060868987301</c:v>
                </c:pt>
                <c:pt idx="9">
                  <c:v>13726.060868987301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A-4DB3-A45E-340F0DF3463A}"/>
            </c:ext>
          </c:extLst>
        </c:ser>
        <c:ser>
          <c:idx val="2"/>
          <c:order val="2"/>
          <c:tx>
            <c:v>Travel time - High demand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budget!$E$22:$E$31</c:f>
              <c:numCache>
                <c:formatCode>General</c:formatCode>
                <c:ptCount val="10"/>
                <c:pt idx="0">
                  <c:v>0</c:v>
                </c:pt>
                <c:pt idx="1">
                  <c:v>6000</c:v>
                </c:pt>
                <c:pt idx="2">
                  <c:v>9000</c:v>
                </c:pt>
                <c:pt idx="3">
                  <c:v>24000</c:v>
                </c:pt>
                <c:pt idx="4">
                  <c:v>29000</c:v>
                </c:pt>
                <c:pt idx="5">
                  <c:v>39000</c:v>
                </c:pt>
                <c:pt idx="6">
                  <c:v>44000</c:v>
                </c:pt>
                <c:pt idx="7">
                  <c:v>59000</c:v>
                </c:pt>
                <c:pt idx="8">
                  <c:v>74000</c:v>
                </c:pt>
                <c:pt idx="9">
                  <c:v>89000</c:v>
                </c:pt>
              </c:numCache>
            </c:numRef>
          </c:cat>
          <c:val>
            <c:numRef>
              <c:f>budget!$F$22:$F$31</c:f>
              <c:numCache>
                <c:formatCode>General</c:formatCode>
                <c:ptCount val="10"/>
                <c:pt idx="0">
                  <c:v>117758.80245717301</c:v>
                </c:pt>
                <c:pt idx="1">
                  <c:v>52323.4553636079</c:v>
                </c:pt>
                <c:pt idx="2">
                  <c:v>38489.836885331199</c:v>
                </c:pt>
                <c:pt idx="3">
                  <c:v>37234.454945449099</c:v>
                </c:pt>
                <c:pt idx="4">
                  <c:v>37143.044827764301</c:v>
                </c:pt>
                <c:pt idx="5">
                  <c:v>36147.230634781001</c:v>
                </c:pt>
                <c:pt idx="6">
                  <c:v>35867.8292717976</c:v>
                </c:pt>
                <c:pt idx="7">
                  <c:v>35046.414573187998</c:v>
                </c:pt>
                <c:pt idx="8">
                  <c:v>34949.317812293397</c:v>
                </c:pt>
                <c:pt idx="9">
                  <c:v>34887.221923380501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4A-4DB3-A45E-340F0DF34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9845656"/>
        <c:axId val="569845328"/>
      </c:barChart>
      <c:lineChart>
        <c:grouping val="standard"/>
        <c:varyColors val="0"/>
        <c:ser>
          <c:idx val="3"/>
          <c:order val="3"/>
          <c:tx>
            <c:v>Total cost - Low demand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budget!$E$22:$E$31</c:f>
              <c:numCache>
                <c:formatCode>General</c:formatCode>
                <c:ptCount val="10"/>
                <c:pt idx="0">
                  <c:v>0</c:v>
                </c:pt>
                <c:pt idx="1">
                  <c:v>6000</c:v>
                </c:pt>
                <c:pt idx="2">
                  <c:v>9000</c:v>
                </c:pt>
                <c:pt idx="3">
                  <c:v>24000</c:v>
                </c:pt>
                <c:pt idx="4">
                  <c:v>29000</c:v>
                </c:pt>
                <c:pt idx="5">
                  <c:v>39000</c:v>
                </c:pt>
                <c:pt idx="6">
                  <c:v>44000</c:v>
                </c:pt>
                <c:pt idx="7">
                  <c:v>59000</c:v>
                </c:pt>
                <c:pt idx="8">
                  <c:v>74000</c:v>
                </c:pt>
                <c:pt idx="9">
                  <c:v>89000</c:v>
                </c:pt>
              </c:numCache>
            </c:numRef>
          </c:cat>
          <c:val>
            <c:numRef>
              <c:f>budget!$C$2:$C$11</c:f>
              <c:numCache>
                <c:formatCode>General</c:formatCode>
                <c:ptCount val="10"/>
                <c:pt idx="0">
                  <c:v>48926181.421936303</c:v>
                </c:pt>
                <c:pt idx="1">
                  <c:v>48926181.421936303</c:v>
                </c:pt>
                <c:pt idx="2">
                  <c:v>48926181.421936303</c:v>
                </c:pt>
                <c:pt idx="3">
                  <c:v>48926181.421936303</c:v>
                </c:pt>
                <c:pt idx="4">
                  <c:v>48926181.421936303</c:v>
                </c:pt>
                <c:pt idx="5">
                  <c:v>48926181.421936303</c:v>
                </c:pt>
                <c:pt idx="6">
                  <c:v>48926181.421936303</c:v>
                </c:pt>
                <c:pt idx="7">
                  <c:v>48926181.421936303</c:v>
                </c:pt>
                <c:pt idx="8">
                  <c:v>48926181.421936303</c:v>
                </c:pt>
                <c:pt idx="9">
                  <c:v>48926181.421936303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4A-4DB3-A45E-340F0DF3463A}"/>
            </c:ext>
          </c:extLst>
        </c:ser>
        <c:ser>
          <c:idx val="4"/>
          <c:order val="4"/>
          <c:tx>
            <c:v>Total cost - Medium demand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budget!$E$22:$E$31</c:f>
              <c:numCache>
                <c:formatCode>General</c:formatCode>
                <c:ptCount val="10"/>
                <c:pt idx="0">
                  <c:v>0</c:v>
                </c:pt>
                <c:pt idx="1">
                  <c:v>6000</c:v>
                </c:pt>
                <c:pt idx="2">
                  <c:v>9000</c:v>
                </c:pt>
                <c:pt idx="3">
                  <c:v>24000</c:v>
                </c:pt>
                <c:pt idx="4">
                  <c:v>29000</c:v>
                </c:pt>
                <c:pt idx="5">
                  <c:v>39000</c:v>
                </c:pt>
                <c:pt idx="6">
                  <c:v>44000</c:v>
                </c:pt>
                <c:pt idx="7">
                  <c:v>59000</c:v>
                </c:pt>
                <c:pt idx="8">
                  <c:v>74000</c:v>
                </c:pt>
                <c:pt idx="9">
                  <c:v>89000</c:v>
                </c:pt>
              </c:numCache>
            </c:numRef>
          </c:cat>
          <c:val>
            <c:numRef>
              <c:f>budget!$C$12:$C$21</c:f>
              <c:numCache>
                <c:formatCode>General</c:formatCode>
                <c:ptCount val="10"/>
                <c:pt idx="0">
                  <c:v>372439826.58536702</c:v>
                </c:pt>
                <c:pt idx="1">
                  <c:v>306896976.29483902</c:v>
                </c:pt>
                <c:pt idx="2">
                  <c:v>284010157.71892202</c:v>
                </c:pt>
                <c:pt idx="3">
                  <c:v>279551010.84421599</c:v>
                </c:pt>
                <c:pt idx="4">
                  <c:v>277558368.26250702</c:v>
                </c:pt>
                <c:pt idx="5">
                  <c:v>275355788.70139301</c:v>
                </c:pt>
                <c:pt idx="6">
                  <c:v>274565217.37974697</c:v>
                </c:pt>
                <c:pt idx="7">
                  <c:v>274565217.37974697</c:v>
                </c:pt>
                <c:pt idx="8">
                  <c:v>274565217.37974697</c:v>
                </c:pt>
                <c:pt idx="9">
                  <c:v>274565217.37974697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4A-4DB3-A45E-340F0DF3463A}"/>
            </c:ext>
          </c:extLst>
        </c:ser>
        <c:ser>
          <c:idx val="5"/>
          <c:order val="5"/>
          <c:tx>
            <c:v>Total cost - High demand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budget!$E$22:$E$31</c:f>
              <c:numCache>
                <c:formatCode>General</c:formatCode>
                <c:ptCount val="10"/>
                <c:pt idx="0">
                  <c:v>0</c:v>
                </c:pt>
                <c:pt idx="1">
                  <c:v>6000</c:v>
                </c:pt>
                <c:pt idx="2">
                  <c:v>9000</c:v>
                </c:pt>
                <c:pt idx="3">
                  <c:v>24000</c:v>
                </c:pt>
                <c:pt idx="4">
                  <c:v>29000</c:v>
                </c:pt>
                <c:pt idx="5">
                  <c:v>39000</c:v>
                </c:pt>
                <c:pt idx="6">
                  <c:v>44000</c:v>
                </c:pt>
                <c:pt idx="7">
                  <c:v>59000</c:v>
                </c:pt>
                <c:pt idx="8">
                  <c:v>74000</c:v>
                </c:pt>
                <c:pt idx="9">
                  <c:v>89000</c:v>
                </c:pt>
              </c:numCache>
            </c:numRef>
          </c:cat>
          <c:val>
            <c:numRef>
              <c:f>budget!$C$22:$C$31</c:f>
              <c:numCache>
                <c:formatCode>General</c:formatCode>
                <c:ptCount val="10"/>
                <c:pt idx="0">
                  <c:v>2355176049.1434598</c:v>
                </c:pt>
                <c:pt idx="1">
                  <c:v>1046475107.27215</c:v>
                </c:pt>
                <c:pt idx="2">
                  <c:v>769805737.70662498</c:v>
                </c:pt>
                <c:pt idx="3">
                  <c:v>744713098.90898204</c:v>
                </c:pt>
                <c:pt idx="4">
                  <c:v>742889896.55528605</c:v>
                </c:pt>
                <c:pt idx="5">
                  <c:v>722983612.69561994</c:v>
                </c:pt>
                <c:pt idx="6">
                  <c:v>717400585.43595302</c:v>
                </c:pt>
                <c:pt idx="7">
                  <c:v>700987291.46376097</c:v>
                </c:pt>
                <c:pt idx="8">
                  <c:v>699060356.24586797</c:v>
                </c:pt>
                <c:pt idx="9">
                  <c:v>697833438.46761096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4A-4DB3-A45E-340F0DF34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951560"/>
        <c:axId val="858951232"/>
      </c:lineChart>
      <c:catAx>
        <c:axId val="5698456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Budget (CNY)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533982089448122"/>
              <c:y val="0.797989110515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69845328"/>
        <c:crosses val="autoZero"/>
        <c:auto val="1"/>
        <c:lblAlgn val="ctr"/>
        <c:lblOffset val="100"/>
        <c:noMultiLvlLbl val="0"/>
      </c:catAx>
      <c:valAx>
        <c:axId val="569845328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9845656"/>
        <c:crosses val="autoZero"/>
        <c:crossBetween val="between"/>
        <c:dispUnits>
          <c:builtInUnit val="tenThousands"/>
        </c:dispUnits>
      </c:valAx>
      <c:valAx>
        <c:axId val="858951232"/>
        <c:scaling>
          <c:orientation val="minMax"/>
          <c:max val="24000000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8951560"/>
        <c:crosses val="max"/>
        <c:crossBetween val="between"/>
        <c:majorUnit val="400000000"/>
        <c:dispUnits>
          <c:builtInUnit val="hundredMillions"/>
        </c:dispUnits>
      </c:valAx>
      <c:catAx>
        <c:axId val="858951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8951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cost - Medium demand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budget!$E$23:$E$31</c:f>
              <c:numCache>
                <c:formatCode>General</c:formatCode>
                <c:ptCount val="9"/>
                <c:pt idx="0">
                  <c:v>6000</c:v>
                </c:pt>
                <c:pt idx="1">
                  <c:v>9000</c:v>
                </c:pt>
                <c:pt idx="2">
                  <c:v>24000</c:v>
                </c:pt>
                <c:pt idx="3">
                  <c:v>29000</c:v>
                </c:pt>
                <c:pt idx="4">
                  <c:v>39000</c:v>
                </c:pt>
                <c:pt idx="5">
                  <c:v>44000</c:v>
                </c:pt>
                <c:pt idx="6">
                  <c:v>59000</c:v>
                </c:pt>
                <c:pt idx="7">
                  <c:v>74000</c:v>
                </c:pt>
                <c:pt idx="8">
                  <c:v>89000</c:v>
                </c:pt>
              </c:numCache>
            </c:numRef>
          </c:cat>
          <c:val>
            <c:numRef>
              <c:f>budget!$D$13:$D$21</c:f>
              <c:numCache>
                <c:formatCode>0.00%</c:formatCode>
                <c:ptCount val="9"/>
                <c:pt idx="0">
                  <c:v>-0.1759823885953424</c:v>
                </c:pt>
                <c:pt idx="1">
                  <c:v>-0.23743343905294192</c:v>
                </c:pt>
                <c:pt idx="2">
                  <c:v>-0.249406237224364</c:v>
                </c:pt>
                <c:pt idx="3">
                  <c:v>-0.25475647755708586</c:v>
                </c:pt>
                <c:pt idx="4">
                  <c:v>-0.26067039815281773</c:v>
                </c:pt>
                <c:pt idx="5">
                  <c:v>-0.26279308016804209</c:v>
                </c:pt>
                <c:pt idx="6">
                  <c:v>-0.26279308016804209</c:v>
                </c:pt>
                <c:pt idx="7">
                  <c:v>-0.26279308016804209</c:v>
                </c:pt>
                <c:pt idx="8">
                  <c:v>-0.26279308016804209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5-4447-A3BD-264775169B4A}"/>
            </c:ext>
          </c:extLst>
        </c:ser>
        <c:ser>
          <c:idx val="2"/>
          <c:order val="1"/>
          <c:tx>
            <c:v>Total cost - High demand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budget!$E$23:$E$31</c:f>
              <c:numCache>
                <c:formatCode>General</c:formatCode>
                <c:ptCount val="9"/>
                <c:pt idx="0">
                  <c:v>6000</c:v>
                </c:pt>
                <c:pt idx="1">
                  <c:v>9000</c:v>
                </c:pt>
                <c:pt idx="2">
                  <c:v>24000</c:v>
                </c:pt>
                <c:pt idx="3">
                  <c:v>29000</c:v>
                </c:pt>
                <c:pt idx="4">
                  <c:v>39000</c:v>
                </c:pt>
                <c:pt idx="5">
                  <c:v>44000</c:v>
                </c:pt>
                <c:pt idx="6">
                  <c:v>59000</c:v>
                </c:pt>
                <c:pt idx="7">
                  <c:v>74000</c:v>
                </c:pt>
                <c:pt idx="8">
                  <c:v>89000</c:v>
                </c:pt>
              </c:numCache>
            </c:numRef>
          </c:cat>
          <c:val>
            <c:numRef>
              <c:f>budget!$D$23:$D$31</c:f>
              <c:numCache>
                <c:formatCode>0.00%</c:formatCode>
                <c:ptCount val="9"/>
                <c:pt idx="0">
                  <c:v>-0.55567011321606452</c:v>
                </c:pt>
                <c:pt idx="1">
                  <c:v>-0.67314301706380242</c:v>
                </c:pt>
                <c:pt idx="2">
                  <c:v>-0.68379726892186155</c:v>
                </c:pt>
                <c:pt idx="3">
                  <c:v>-0.6845713946414056</c:v>
                </c:pt>
                <c:pt idx="4">
                  <c:v>-0.69302353726017307</c:v>
                </c:pt>
                <c:pt idx="5">
                  <c:v>-0.695394072261876</c:v>
                </c:pt>
                <c:pt idx="6">
                  <c:v>-0.70236310286923187</c:v>
                </c:pt>
                <c:pt idx="7">
                  <c:v>-0.70318127322154744</c:v>
                </c:pt>
                <c:pt idx="8">
                  <c:v>-0.70370221847262682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B5-4447-A3BD-264775169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9080152"/>
        <c:axId val="359078840"/>
      </c:barChart>
      <c:catAx>
        <c:axId val="359080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078840"/>
        <c:crosses val="autoZero"/>
        <c:auto val="1"/>
        <c:lblAlgn val="ctr"/>
        <c:lblOffset val="100"/>
        <c:noMultiLvlLbl val="0"/>
      </c:catAx>
      <c:valAx>
        <c:axId val="3590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8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Total cost -  Low 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sita!$B$102:$B$151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</c:v>
                </c:pt>
                <c:pt idx="7">
                  <c:v>0.8</c:v>
                </c:pt>
                <c:pt idx="8">
                  <c:v>0.90000000000000013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cat>
          <c:val>
            <c:numRef>
              <c:f>sita!$C$2:$C$51</c:f>
              <c:numCache>
                <c:formatCode>General</c:formatCode>
                <c:ptCount val="50"/>
                <c:pt idx="0">
                  <c:v>48926181.421936303</c:v>
                </c:pt>
                <c:pt idx="1">
                  <c:v>48926181.421936303</c:v>
                </c:pt>
                <c:pt idx="2">
                  <c:v>48926181.421936303</c:v>
                </c:pt>
                <c:pt idx="3">
                  <c:v>48926181.421936303</c:v>
                </c:pt>
                <c:pt idx="4">
                  <c:v>48926181.421936303</c:v>
                </c:pt>
                <c:pt idx="5">
                  <c:v>48926181.421936303</c:v>
                </c:pt>
                <c:pt idx="6">
                  <c:v>48926181.421936303</c:v>
                </c:pt>
                <c:pt idx="7">
                  <c:v>48926181.421936303</c:v>
                </c:pt>
                <c:pt idx="8">
                  <c:v>48926181.421936303</c:v>
                </c:pt>
                <c:pt idx="9">
                  <c:v>48926181.421936303</c:v>
                </c:pt>
                <c:pt idx="10">
                  <c:v>48926181.421936303</c:v>
                </c:pt>
                <c:pt idx="11">
                  <c:v>48926181.421936303</c:v>
                </c:pt>
                <c:pt idx="12">
                  <c:v>48926181.421936303</c:v>
                </c:pt>
                <c:pt idx="13">
                  <c:v>48926181.421936303</c:v>
                </c:pt>
                <c:pt idx="14">
                  <c:v>48926181.421936303</c:v>
                </c:pt>
                <c:pt idx="15">
                  <c:v>48926181.421936303</c:v>
                </c:pt>
                <c:pt idx="16">
                  <c:v>48926181.421936303</c:v>
                </c:pt>
                <c:pt idx="17">
                  <c:v>48926181.421936303</c:v>
                </c:pt>
                <c:pt idx="18">
                  <c:v>48926181.421936303</c:v>
                </c:pt>
                <c:pt idx="19">
                  <c:v>48926181.421936303</c:v>
                </c:pt>
                <c:pt idx="20">
                  <c:v>48926181.421936303</c:v>
                </c:pt>
                <c:pt idx="21">
                  <c:v>48926181.421936303</c:v>
                </c:pt>
                <c:pt idx="22">
                  <c:v>48926181.421936303</c:v>
                </c:pt>
                <c:pt idx="23">
                  <c:v>48925310.143236503</c:v>
                </c:pt>
                <c:pt idx="24">
                  <c:v>48918592.392762303</c:v>
                </c:pt>
                <c:pt idx="25">
                  <c:v>48912986.737085603</c:v>
                </c:pt>
                <c:pt idx="26">
                  <c:v>48908380.5687811</c:v>
                </c:pt>
                <c:pt idx="27">
                  <c:v>48904295.646051697</c:v>
                </c:pt>
                <c:pt idx="28">
                  <c:v>48901206.011973903</c:v>
                </c:pt>
                <c:pt idx="29">
                  <c:v>48905577.546828002</c:v>
                </c:pt>
                <c:pt idx="30">
                  <c:v>48903150.1088067</c:v>
                </c:pt>
                <c:pt idx="31">
                  <c:v>48901611.289414898</c:v>
                </c:pt>
                <c:pt idx="32">
                  <c:v>48899887.5922378</c:v>
                </c:pt>
                <c:pt idx="33">
                  <c:v>48898395.530110702</c:v>
                </c:pt>
                <c:pt idx="34">
                  <c:v>48896885.282107197</c:v>
                </c:pt>
                <c:pt idx="35">
                  <c:v>48895570.1762546</c:v>
                </c:pt>
                <c:pt idx="36">
                  <c:v>48894800.2832186</c:v>
                </c:pt>
                <c:pt idx="37">
                  <c:v>48894406.440965697</c:v>
                </c:pt>
                <c:pt idx="38">
                  <c:v>48893678.991008602</c:v>
                </c:pt>
                <c:pt idx="39">
                  <c:v>48892680.2367277</c:v>
                </c:pt>
                <c:pt idx="40">
                  <c:v>48892180.5186553</c:v>
                </c:pt>
                <c:pt idx="41">
                  <c:v>48891502.478194103</c:v>
                </c:pt>
                <c:pt idx="42">
                  <c:v>48891093.663672499</c:v>
                </c:pt>
                <c:pt idx="43">
                  <c:v>48890543.347246103</c:v>
                </c:pt>
                <c:pt idx="44">
                  <c:v>48890088.934954002</c:v>
                </c:pt>
                <c:pt idx="45">
                  <c:v>48889570.473653801</c:v>
                </c:pt>
                <c:pt idx="46">
                  <c:v>48889111.7906394</c:v>
                </c:pt>
                <c:pt idx="47">
                  <c:v>48888703.563132197</c:v>
                </c:pt>
                <c:pt idx="48">
                  <c:v>48888040.390874296</c:v>
                </c:pt>
                <c:pt idx="49">
                  <c:v>48887883.589390598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6-4099-9649-C1C32983AE2A}"/>
            </c:ext>
          </c:extLst>
        </c:ser>
        <c:ser>
          <c:idx val="1"/>
          <c:order val="1"/>
          <c:tx>
            <c:v>Total cost - Medium demand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sita!$B$102:$B$151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</c:v>
                </c:pt>
                <c:pt idx="7">
                  <c:v>0.8</c:v>
                </c:pt>
                <c:pt idx="8">
                  <c:v>0.90000000000000013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cat>
          <c:val>
            <c:numRef>
              <c:f>sita!$C$52:$C$101</c:f>
              <c:numCache>
                <c:formatCode>General</c:formatCode>
                <c:ptCount val="50"/>
                <c:pt idx="0">
                  <c:v>162932695.801815</c:v>
                </c:pt>
                <c:pt idx="1">
                  <c:v>168735611.58788601</c:v>
                </c:pt>
                <c:pt idx="2">
                  <c:v>179631347.56893599</c:v>
                </c:pt>
                <c:pt idx="3">
                  <c:v>193503415.11210001</c:v>
                </c:pt>
                <c:pt idx="4">
                  <c:v>206948000.33376801</c:v>
                </c:pt>
                <c:pt idx="5">
                  <c:v>221194531.771965</c:v>
                </c:pt>
                <c:pt idx="6">
                  <c:v>235449343.57742301</c:v>
                </c:pt>
                <c:pt idx="7">
                  <c:v>249069970.37994501</c:v>
                </c:pt>
                <c:pt idx="8">
                  <c:v>261894100.415997</c:v>
                </c:pt>
                <c:pt idx="9">
                  <c:v>274565217.37974697</c:v>
                </c:pt>
                <c:pt idx="10">
                  <c:v>285079737.53873497</c:v>
                </c:pt>
                <c:pt idx="11">
                  <c:v>294476860.76207101</c:v>
                </c:pt>
                <c:pt idx="12">
                  <c:v>303094972.69658399</c:v>
                </c:pt>
                <c:pt idx="13">
                  <c:v>310595798.35239899</c:v>
                </c:pt>
                <c:pt idx="14">
                  <c:v>317454274.27784902</c:v>
                </c:pt>
                <c:pt idx="15">
                  <c:v>323578775.300035</c:v>
                </c:pt>
                <c:pt idx="16">
                  <c:v>329871437.57410699</c:v>
                </c:pt>
                <c:pt idx="17">
                  <c:v>334484813.95133501</c:v>
                </c:pt>
                <c:pt idx="18">
                  <c:v>338687327.881401</c:v>
                </c:pt>
                <c:pt idx="19">
                  <c:v>342151649.57783699</c:v>
                </c:pt>
                <c:pt idx="20">
                  <c:v>345274381.55368298</c:v>
                </c:pt>
                <c:pt idx="21">
                  <c:v>348108448.65554702</c:v>
                </c:pt>
                <c:pt idx="22">
                  <c:v>350571575.05152601</c:v>
                </c:pt>
                <c:pt idx="23">
                  <c:v>352663532.68551201</c:v>
                </c:pt>
                <c:pt idx="24">
                  <c:v>354281169.10777301</c:v>
                </c:pt>
                <c:pt idx="25">
                  <c:v>356180386.12075698</c:v>
                </c:pt>
                <c:pt idx="26">
                  <c:v>357600005.15997601</c:v>
                </c:pt>
                <c:pt idx="27">
                  <c:v>359026381.22508901</c:v>
                </c:pt>
                <c:pt idx="28">
                  <c:v>359780351.63849002</c:v>
                </c:pt>
                <c:pt idx="29">
                  <c:v>360706807.49348801</c:v>
                </c:pt>
                <c:pt idx="30">
                  <c:v>361251192.22246498</c:v>
                </c:pt>
                <c:pt idx="31">
                  <c:v>361873260.38919997</c:v>
                </c:pt>
                <c:pt idx="32">
                  <c:v>362166402.30721998</c:v>
                </c:pt>
                <c:pt idx="33">
                  <c:v>362531225.65640402</c:v>
                </c:pt>
                <c:pt idx="34">
                  <c:v>362862872.57597101</c:v>
                </c:pt>
                <c:pt idx="35">
                  <c:v>363287784.73142701</c:v>
                </c:pt>
                <c:pt idx="36">
                  <c:v>363591361.73084098</c:v>
                </c:pt>
                <c:pt idx="37">
                  <c:v>363825530.19111902</c:v>
                </c:pt>
                <c:pt idx="38">
                  <c:v>364035170.93608898</c:v>
                </c:pt>
                <c:pt idx="39">
                  <c:v>364342764.500229</c:v>
                </c:pt>
                <c:pt idx="40">
                  <c:v>364540626.57705802</c:v>
                </c:pt>
                <c:pt idx="41">
                  <c:v>364667424.76368898</c:v>
                </c:pt>
                <c:pt idx="42">
                  <c:v>364814995.90996599</c:v>
                </c:pt>
                <c:pt idx="43">
                  <c:v>365042111.105461</c:v>
                </c:pt>
                <c:pt idx="44">
                  <c:v>365143385.19279999</c:v>
                </c:pt>
                <c:pt idx="45">
                  <c:v>365341049.68482298</c:v>
                </c:pt>
                <c:pt idx="46">
                  <c:v>365411277.794478</c:v>
                </c:pt>
                <c:pt idx="47">
                  <c:v>365499442.80210501</c:v>
                </c:pt>
                <c:pt idx="48">
                  <c:v>365696459.33896399</c:v>
                </c:pt>
                <c:pt idx="49">
                  <c:v>365747842.44816101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E6-4099-9649-C1C32983AE2A}"/>
            </c:ext>
          </c:extLst>
        </c:ser>
        <c:ser>
          <c:idx val="2"/>
          <c:order val="2"/>
          <c:tx>
            <c:v>Total cost - High demand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sita!$B$102:$B$151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</c:v>
                </c:pt>
                <c:pt idx="7">
                  <c:v>0.8</c:v>
                </c:pt>
                <c:pt idx="8">
                  <c:v>0.90000000000000013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cat>
          <c:val>
            <c:numRef>
              <c:f>sita!$C$102:$C$151</c:f>
              <c:numCache>
                <c:formatCode>General</c:formatCode>
                <c:ptCount val="50"/>
                <c:pt idx="0">
                  <c:v>355789702.75162101</c:v>
                </c:pt>
                <c:pt idx="1">
                  <c:v>407179747.54855198</c:v>
                </c:pt>
                <c:pt idx="2">
                  <c:v>459456423.797001</c:v>
                </c:pt>
                <c:pt idx="3">
                  <c:v>505464336.65957201</c:v>
                </c:pt>
                <c:pt idx="4">
                  <c:v>548253683.94065797</c:v>
                </c:pt>
                <c:pt idx="5">
                  <c:v>585526731.554263</c:v>
                </c:pt>
                <c:pt idx="6">
                  <c:v>619350943.63557196</c:v>
                </c:pt>
                <c:pt idx="7">
                  <c:v>649027086.87887597</c:v>
                </c:pt>
                <c:pt idx="8">
                  <c:v>675091812.05483198</c:v>
                </c:pt>
                <c:pt idx="9">
                  <c:v>697833438.46761096</c:v>
                </c:pt>
                <c:pt idx="10">
                  <c:v>718117474.18305802</c:v>
                </c:pt>
                <c:pt idx="11">
                  <c:v>736277352.92428696</c:v>
                </c:pt>
                <c:pt idx="12">
                  <c:v>752686831.44870806</c:v>
                </c:pt>
                <c:pt idx="13">
                  <c:v>767604781.52376699</c:v>
                </c:pt>
                <c:pt idx="14">
                  <c:v>781159971.649593</c:v>
                </c:pt>
                <c:pt idx="15">
                  <c:v>793566435.09434104</c:v>
                </c:pt>
                <c:pt idx="16">
                  <c:v>804917000.31946301</c:v>
                </c:pt>
                <c:pt idx="17">
                  <c:v>815399777.57354295</c:v>
                </c:pt>
                <c:pt idx="18">
                  <c:v>825033526.97437096</c:v>
                </c:pt>
                <c:pt idx="19">
                  <c:v>833773395.891258</c:v>
                </c:pt>
                <c:pt idx="20">
                  <c:v>842168014.46741402</c:v>
                </c:pt>
                <c:pt idx="21">
                  <c:v>849652724.06760395</c:v>
                </c:pt>
                <c:pt idx="22">
                  <c:v>856330181.47781098</c:v>
                </c:pt>
                <c:pt idx="23">
                  <c:v>862340509.58918202</c:v>
                </c:pt>
                <c:pt idx="24">
                  <c:v>868079367.34187198</c:v>
                </c:pt>
                <c:pt idx="25">
                  <c:v>873423337.47590494</c:v>
                </c:pt>
                <c:pt idx="26">
                  <c:v>878482447.27830601</c:v>
                </c:pt>
                <c:pt idx="27">
                  <c:v>883282661.22232497</c:v>
                </c:pt>
                <c:pt idx="28">
                  <c:v>887760486.68187404</c:v>
                </c:pt>
                <c:pt idx="29">
                  <c:v>891976712.91390002</c:v>
                </c:pt>
                <c:pt idx="30">
                  <c:v>896029484.51947999</c:v>
                </c:pt>
                <c:pt idx="31">
                  <c:v>899807422.32192695</c:v>
                </c:pt>
                <c:pt idx="32">
                  <c:v>903410945.13957596</c:v>
                </c:pt>
                <c:pt idx="33">
                  <c:v>903472641.33361197</c:v>
                </c:pt>
                <c:pt idx="34">
                  <c:v>906059812.79798901</c:v>
                </c:pt>
                <c:pt idx="35">
                  <c:v>908449372.58920002</c:v>
                </c:pt>
                <c:pt idx="36">
                  <c:v>910658018.80388403</c:v>
                </c:pt>
                <c:pt idx="37">
                  <c:v>912652025.14850104</c:v>
                </c:pt>
                <c:pt idx="38">
                  <c:v>914525939.26696002</c:v>
                </c:pt>
                <c:pt idx="39">
                  <c:v>916011522.34621406</c:v>
                </c:pt>
                <c:pt idx="40">
                  <c:v>917563191.27160096</c:v>
                </c:pt>
                <c:pt idx="41">
                  <c:v>915887769.40962601</c:v>
                </c:pt>
                <c:pt idx="42">
                  <c:v>919223588.82832301</c:v>
                </c:pt>
                <c:pt idx="43">
                  <c:v>917567750.50751495</c:v>
                </c:pt>
                <c:pt idx="44">
                  <c:v>918726747.051543</c:v>
                </c:pt>
                <c:pt idx="45">
                  <c:v>919814970.55412197</c:v>
                </c:pt>
                <c:pt idx="46">
                  <c:v>922319092.78213298</c:v>
                </c:pt>
                <c:pt idx="47">
                  <c:v>923365904.28122497</c:v>
                </c:pt>
                <c:pt idx="48">
                  <c:v>924323749.38219595</c:v>
                </c:pt>
                <c:pt idx="49">
                  <c:v>925264424.33964705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E6-4099-9649-C1C32983A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731352"/>
        <c:axId val="827732664"/>
      </c:lineChart>
      <c:catAx>
        <c:axId val="82773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32664"/>
        <c:crosses val="autoZero"/>
        <c:auto val="1"/>
        <c:lblAlgn val="ctr"/>
        <c:lblOffset val="100"/>
        <c:noMultiLvlLbl val="0"/>
      </c:catAx>
      <c:valAx>
        <c:axId val="82773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3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cost - Low 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sita!$B$2:$B$51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</c:v>
                </c:pt>
                <c:pt idx="7">
                  <c:v>0.8</c:v>
                </c:pt>
                <c:pt idx="8">
                  <c:v>0.90000000000000013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cat>
          <c:val>
            <c:numRef>
              <c:f>sita!$C$2:$C$51</c:f>
              <c:numCache>
                <c:formatCode>General</c:formatCode>
                <c:ptCount val="50"/>
                <c:pt idx="0">
                  <c:v>48926181.421936303</c:v>
                </c:pt>
                <c:pt idx="1">
                  <c:v>48926181.421936303</c:v>
                </c:pt>
                <c:pt idx="2">
                  <c:v>48926181.421936303</c:v>
                </c:pt>
                <c:pt idx="3">
                  <c:v>48926181.421936303</c:v>
                </c:pt>
                <c:pt idx="4">
                  <c:v>48926181.421936303</c:v>
                </c:pt>
                <c:pt idx="5">
                  <c:v>48926181.421936303</c:v>
                </c:pt>
                <c:pt idx="6">
                  <c:v>48926181.421936303</c:v>
                </c:pt>
                <c:pt idx="7">
                  <c:v>48926181.421936303</c:v>
                </c:pt>
                <c:pt idx="8">
                  <c:v>48926181.421936303</c:v>
                </c:pt>
                <c:pt idx="9">
                  <c:v>48926181.421936303</c:v>
                </c:pt>
                <c:pt idx="10">
                  <c:v>48926181.421936303</c:v>
                </c:pt>
                <c:pt idx="11">
                  <c:v>48926181.421936303</c:v>
                </c:pt>
                <c:pt idx="12">
                  <c:v>48926181.421936303</c:v>
                </c:pt>
                <c:pt idx="13">
                  <c:v>48926181.421936303</c:v>
                </c:pt>
                <c:pt idx="14">
                  <c:v>48926181.421936303</c:v>
                </c:pt>
                <c:pt idx="15">
                  <c:v>48926181.421936303</c:v>
                </c:pt>
                <c:pt idx="16">
                  <c:v>48926181.421936303</c:v>
                </c:pt>
                <c:pt idx="17">
                  <c:v>48926181.421936303</c:v>
                </c:pt>
                <c:pt idx="18">
                  <c:v>48926181.421936303</c:v>
                </c:pt>
                <c:pt idx="19">
                  <c:v>48926181.421936303</c:v>
                </c:pt>
                <c:pt idx="20">
                  <c:v>48926181.421936303</c:v>
                </c:pt>
                <c:pt idx="21">
                  <c:v>48926181.421936303</c:v>
                </c:pt>
                <c:pt idx="22">
                  <c:v>48926181.421936303</c:v>
                </c:pt>
                <c:pt idx="23">
                  <c:v>48925310.143236503</c:v>
                </c:pt>
                <c:pt idx="24">
                  <c:v>48918592.392762303</c:v>
                </c:pt>
                <c:pt idx="25">
                  <c:v>48912986.737085603</c:v>
                </c:pt>
                <c:pt idx="26">
                  <c:v>48908380.5687811</c:v>
                </c:pt>
                <c:pt idx="27">
                  <c:v>48904295.646051697</c:v>
                </c:pt>
                <c:pt idx="28">
                  <c:v>48901206.011973903</c:v>
                </c:pt>
                <c:pt idx="29">
                  <c:v>48905577.546828002</c:v>
                </c:pt>
                <c:pt idx="30">
                  <c:v>48903150.1088067</c:v>
                </c:pt>
                <c:pt idx="31">
                  <c:v>48901611.289414898</c:v>
                </c:pt>
                <c:pt idx="32">
                  <c:v>48899887.5922378</c:v>
                </c:pt>
                <c:pt idx="33">
                  <c:v>48898395.530110702</c:v>
                </c:pt>
                <c:pt idx="34">
                  <c:v>48896885.282107197</c:v>
                </c:pt>
                <c:pt idx="35">
                  <c:v>48895570.1762546</c:v>
                </c:pt>
                <c:pt idx="36">
                  <c:v>48894800.2832186</c:v>
                </c:pt>
                <c:pt idx="37">
                  <c:v>48894406.440965697</c:v>
                </c:pt>
                <c:pt idx="38">
                  <c:v>48893678.991008602</c:v>
                </c:pt>
                <c:pt idx="39">
                  <c:v>48892680.2367277</c:v>
                </c:pt>
                <c:pt idx="40">
                  <c:v>48892180.5186553</c:v>
                </c:pt>
                <c:pt idx="41">
                  <c:v>48891502.478194103</c:v>
                </c:pt>
                <c:pt idx="42">
                  <c:v>48891093.663672499</c:v>
                </c:pt>
                <c:pt idx="43">
                  <c:v>48890543.347246103</c:v>
                </c:pt>
                <c:pt idx="44">
                  <c:v>48890088.934954002</c:v>
                </c:pt>
                <c:pt idx="45">
                  <c:v>48889570.473653801</c:v>
                </c:pt>
                <c:pt idx="46">
                  <c:v>48889111.7906394</c:v>
                </c:pt>
                <c:pt idx="47">
                  <c:v>48888703.563132197</c:v>
                </c:pt>
                <c:pt idx="48">
                  <c:v>48888040.390874296</c:v>
                </c:pt>
                <c:pt idx="49">
                  <c:v>48887883.589390598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6-4FBE-94B3-AE65E1441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072672"/>
        <c:axId val="827071688"/>
      </c:lineChart>
      <c:catAx>
        <c:axId val="82707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71688"/>
        <c:crosses val="autoZero"/>
        <c:auto val="1"/>
        <c:lblAlgn val="ctr"/>
        <c:lblOffset val="100"/>
        <c:noMultiLvlLbl val="0"/>
      </c:catAx>
      <c:valAx>
        <c:axId val="82707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72672"/>
        <c:crosses val="autoZero"/>
        <c:crossBetween val="between"/>
        <c:dispUnits>
          <c:builtInUnit val="ten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cost - Medium 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sita!$B$52:$B$101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</c:v>
                </c:pt>
                <c:pt idx="7">
                  <c:v>0.8</c:v>
                </c:pt>
                <c:pt idx="8">
                  <c:v>0.90000000000000013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cat>
          <c:val>
            <c:numRef>
              <c:f>sita!$C$52:$C$101</c:f>
              <c:numCache>
                <c:formatCode>General</c:formatCode>
                <c:ptCount val="50"/>
                <c:pt idx="0">
                  <c:v>162932695.801815</c:v>
                </c:pt>
                <c:pt idx="1">
                  <c:v>168735611.58788601</c:v>
                </c:pt>
                <c:pt idx="2">
                  <c:v>179631347.56893599</c:v>
                </c:pt>
                <c:pt idx="3">
                  <c:v>193503415.11210001</c:v>
                </c:pt>
                <c:pt idx="4">
                  <c:v>206948000.33376801</c:v>
                </c:pt>
                <c:pt idx="5">
                  <c:v>221194531.771965</c:v>
                </c:pt>
                <c:pt idx="6">
                  <c:v>235449343.57742301</c:v>
                </c:pt>
                <c:pt idx="7">
                  <c:v>249069970.37994501</c:v>
                </c:pt>
                <c:pt idx="8">
                  <c:v>261894100.415997</c:v>
                </c:pt>
                <c:pt idx="9">
                  <c:v>274565217.37974697</c:v>
                </c:pt>
                <c:pt idx="10">
                  <c:v>285079737.53873497</c:v>
                </c:pt>
                <c:pt idx="11">
                  <c:v>294476860.76207101</c:v>
                </c:pt>
                <c:pt idx="12">
                  <c:v>303094972.69658399</c:v>
                </c:pt>
                <c:pt idx="13">
                  <c:v>310595798.35239899</c:v>
                </c:pt>
                <c:pt idx="14">
                  <c:v>317454274.27784902</c:v>
                </c:pt>
                <c:pt idx="15">
                  <c:v>323578775.300035</c:v>
                </c:pt>
                <c:pt idx="16">
                  <c:v>329871437.57410699</c:v>
                </c:pt>
                <c:pt idx="17">
                  <c:v>334484813.95133501</c:v>
                </c:pt>
                <c:pt idx="18">
                  <c:v>338687327.881401</c:v>
                </c:pt>
                <c:pt idx="19">
                  <c:v>342151649.57783699</c:v>
                </c:pt>
                <c:pt idx="20">
                  <c:v>345274381.55368298</c:v>
                </c:pt>
                <c:pt idx="21">
                  <c:v>348108448.65554702</c:v>
                </c:pt>
                <c:pt idx="22">
                  <c:v>350571575.05152601</c:v>
                </c:pt>
                <c:pt idx="23">
                  <c:v>352663532.68551201</c:v>
                </c:pt>
                <c:pt idx="24">
                  <c:v>354281169.10777301</c:v>
                </c:pt>
                <c:pt idx="25">
                  <c:v>356180386.12075698</c:v>
                </c:pt>
                <c:pt idx="26">
                  <c:v>357600005.15997601</c:v>
                </c:pt>
                <c:pt idx="27">
                  <c:v>359026381.22508901</c:v>
                </c:pt>
                <c:pt idx="28">
                  <c:v>359780351.63849002</c:v>
                </c:pt>
                <c:pt idx="29">
                  <c:v>360706807.49348801</c:v>
                </c:pt>
                <c:pt idx="30">
                  <c:v>361251192.22246498</c:v>
                </c:pt>
                <c:pt idx="31">
                  <c:v>361873260.38919997</c:v>
                </c:pt>
                <c:pt idx="32">
                  <c:v>362166402.30721998</c:v>
                </c:pt>
                <c:pt idx="33">
                  <c:v>362531225.65640402</c:v>
                </c:pt>
                <c:pt idx="34">
                  <c:v>362862872.57597101</c:v>
                </c:pt>
                <c:pt idx="35">
                  <c:v>363287784.73142701</c:v>
                </c:pt>
                <c:pt idx="36">
                  <c:v>363591361.73084098</c:v>
                </c:pt>
                <c:pt idx="37">
                  <c:v>363825530.19111902</c:v>
                </c:pt>
                <c:pt idx="38">
                  <c:v>364035170.93608898</c:v>
                </c:pt>
                <c:pt idx="39">
                  <c:v>364342764.500229</c:v>
                </c:pt>
                <c:pt idx="40">
                  <c:v>364540626.57705802</c:v>
                </c:pt>
                <c:pt idx="41">
                  <c:v>364667424.76368898</c:v>
                </c:pt>
                <c:pt idx="42">
                  <c:v>364814995.90996599</c:v>
                </c:pt>
                <c:pt idx="43">
                  <c:v>365042111.105461</c:v>
                </c:pt>
                <c:pt idx="44">
                  <c:v>365143385.19279999</c:v>
                </c:pt>
                <c:pt idx="45">
                  <c:v>365341049.68482298</c:v>
                </c:pt>
                <c:pt idx="46">
                  <c:v>365411277.794478</c:v>
                </c:pt>
                <c:pt idx="47">
                  <c:v>365499442.80210501</c:v>
                </c:pt>
                <c:pt idx="48">
                  <c:v>365696459.33896399</c:v>
                </c:pt>
                <c:pt idx="49">
                  <c:v>365747842.44816101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B-4520-A148-E1A045B97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59488"/>
        <c:axId val="817711480"/>
      </c:lineChart>
      <c:catAx>
        <c:axId val="5772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11480"/>
        <c:crosses val="autoZero"/>
        <c:auto val="1"/>
        <c:lblAlgn val="ctr"/>
        <c:lblOffset val="100"/>
        <c:noMultiLvlLbl val="0"/>
      </c:catAx>
      <c:valAx>
        <c:axId val="81771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59488"/>
        <c:crosses val="autoZero"/>
        <c:crossBetween val="between"/>
        <c:dispUnits>
          <c:builtInUnit val="hundred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cost - High 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sita!$B$102:$B$151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</c:v>
                </c:pt>
                <c:pt idx="7">
                  <c:v>0.8</c:v>
                </c:pt>
                <c:pt idx="8">
                  <c:v>0.90000000000000013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cat>
          <c:val>
            <c:numRef>
              <c:f>sita!$C$102:$C$151</c:f>
              <c:numCache>
                <c:formatCode>General</c:formatCode>
                <c:ptCount val="50"/>
                <c:pt idx="0">
                  <c:v>355789702.75162101</c:v>
                </c:pt>
                <c:pt idx="1">
                  <c:v>407179747.54855198</c:v>
                </c:pt>
                <c:pt idx="2">
                  <c:v>459456423.797001</c:v>
                </c:pt>
                <c:pt idx="3">
                  <c:v>505464336.65957201</c:v>
                </c:pt>
                <c:pt idx="4">
                  <c:v>548253683.94065797</c:v>
                </c:pt>
                <c:pt idx="5">
                  <c:v>585526731.554263</c:v>
                </c:pt>
                <c:pt idx="6">
                  <c:v>619350943.63557196</c:v>
                </c:pt>
                <c:pt idx="7">
                  <c:v>649027086.87887597</c:v>
                </c:pt>
                <c:pt idx="8">
                  <c:v>675091812.05483198</c:v>
                </c:pt>
                <c:pt idx="9">
                  <c:v>697833438.46761096</c:v>
                </c:pt>
                <c:pt idx="10">
                  <c:v>718117474.18305802</c:v>
                </c:pt>
                <c:pt idx="11">
                  <c:v>736277352.92428696</c:v>
                </c:pt>
                <c:pt idx="12">
                  <c:v>752686831.44870806</c:v>
                </c:pt>
                <c:pt idx="13">
                  <c:v>767604781.52376699</c:v>
                </c:pt>
                <c:pt idx="14">
                  <c:v>781159971.649593</c:v>
                </c:pt>
                <c:pt idx="15">
                  <c:v>793566435.09434104</c:v>
                </c:pt>
                <c:pt idx="16">
                  <c:v>804917000.31946301</c:v>
                </c:pt>
                <c:pt idx="17">
                  <c:v>815399777.57354295</c:v>
                </c:pt>
                <c:pt idx="18">
                  <c:v>825033526.97437096</c:v>
                </c:pt>
                <c:pt idx="19">
                  <c:v>833773395.891258</c:v>
                </c:pt>
                <c:pt idx="20">
                  <c:v>842168014.46741402</c:v>
                </c:pt>
                <c:pt idx="21">
                  <c:v>849652724.06760395</c:v>
                </c:pt>
                <c:pt idx="22">
                  <c:v>856330181.47781098</c:v>
                </c:pt>
                <c:pt idx="23">
                  <c:v>862340509.58918202</c:v>
                </c:pt>
                <c:pt idx="24">
                  <c:v>868079367.34187198</c:v>
                </c:pt>
                <c:pt idx="25">
                  <c:v>873423337.47590494</c:v>
                </c:pt>
                <c:pt idx="26">
                  <c:v>878482447.27830601</c:v>
                </c:pt>
                <c:pt idx="27">
                  <c:v>883282661.22232497</c:v>
                </c:pt>
                <c:pt idx="28">
                  <c:v>887760486.68187404</c:v>
                </c:pt>
                <c:pt idx="29">
                  <c:v>891976712.91390002</c:v>
                </c:pt>
                <c:pt idx="30">
                  <c:v>896029484.51947999</c:v>
                </c:pt>
                <c:pt idx="31">
                  <c:v>899807422.32192695</c:v>
                </c:pt>
                <c:pt idx="32">
                  <c:v>903410945.13957596</c:v>
                </c:pt>
                <c:pt idx="33">
                  <c:v>903472641.33361197</c:v>
                </c:pt>
                <c:pt idx="34">
                  <c:v>906059812.79798901</c:v>
                </c:pt>
                <c:pt idx="35">
                  <c:v>908449372.58920002</c:v>
                </c:pt>
                <c:pt idx="36">
                  <c:v>910658018.80388403</c:v>
                </c:pt>
                <c:pt idx="37">
                  <c:v>912652025.14850104</c:v>
                </c:pt>
                <c:pt idx="38">
                  <c:v>914525939.26696002</c:v>
                </c:pt>
                <c:pt idx="39">
                  <c:v>916011522.34621406</c:v>
                </c:pt>
                <c:pt idx="40">
                  <c:v>917563191.27160096</c:v>
                </c:pt>
                <c:pt idx="41">
                  <c:v>915887769.40962601</c:v>
                </c:pt>
                <c:pt idx="42">
                  <c:v>919223588.82832301</c:v>
                </c:pt>
                <c:pt idx="43">
                  <c:v>917567750.50751495</c:v>
                </c:pt>
                <c:pt idx="44">
                  <c:v>918726747.051543</c:v>
                </c:pt>
                <c:pt idx="45">
                  <c:v>919814970.55412197</c:v>
                </c:pt>
                <c:pt idx="46">
                  <c:v>922319092.78213298</c:v>
                </c:pt>
                <c:pt idx="47">
                  <c:v>923365904.28122497</c:v>
                </c:pt>
                <c:pt idx="48">
                  <c:v>924323749.38219595</c:v>
                </c:pt>
                <c:pt idx="49">
                  <c:v>925264424.33964705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E-49F8-BB96-1CD38BC26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389352"/>
        <c:axId val="954395256"/>
      </c:lineChart>
      <c:catAx>
        <c:axId val="95438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95256"/>
        <c:crosses val="autoZero"/>
        <c:auto val="1"/>
        <c:lblAlgn val="ctr"/>
        <c:lblOffset val="100"/>
        <c:noMultiLvlLbl val="0"/>
      </c:catAx>
      <c:valAx>
        <c:axId val="95439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89352"/>
        <c:crosses val="autoZero"/>
        <c:crossBetween val="between"/>
        <c:dispUnits>
          <c:builtInUnit val="hundred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88900</xdr:rowOff>
    </xdr:from>
    <xdr:to>
      <xdr:col>11</xdr:col>
      <xdr:colOff>577850</xdr:colOff>
      <xdr:row>52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AA470D-C0EF-4AE6-B3C1-2FA8DA44B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36</xdr:row>
      <xdr:rowOff>149225</xdr:rowOff>
    </xdr:from>
    <xdr:to>
      <xdr:col>15</xdr:col>
      <xdr:colOff>647700</xdr:colOff>
      <xdr:row>52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F0CEE8-ED7D-4B8B-9E9C-46FC97C21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574862</xdr:colOff>
      <xdr:row>1</xdr:row>
      <xdr:rowOff>56589</xdr:rowOff>
    </xdr:from>
    <xdr:to>
      <xdr:col>25</xdr:col>
      <xdr:colOff>63874</xdr:colOff>
      <xdr:row>16</xdr:row>
      <xdr:rowOff>141754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514C398-9319-4454-9776-6DAEB7604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378011</xdr:colOff>
      <xdr:row>34</xdr:row>
      <xdr:rowOff>10272</xdr:rowOff>
    </xdr:from>
    <xdr:to>
      <xdr:col>22</xdr:col>
      <xdr:colOff>327212</xdr:colOff>
      <xdr:row>49</xdr:row>
      <xdr:rowOff>86472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D82A873-3A03-4F8E-A0DF-6FFE81917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77116</xdr:colOff>
      <xdr:row>34</xdr:row>
      <xdr:rowOff>10850</xdr:rowOff>
    </xdr:from>
    <xdr:to>
      <xdr:col>28</xdr:col>
      <xdr:colOff>26317</xdr:colOff>
      <xdr:row>49</xdr:row>
      <xdr:rowOff>93977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52B9792-50DB-4958-8CB5-B25B49448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83839</xdr:colOff>
      <xdr:row>34</xdr:row>
      <xdr:rowOff>8916</xdr:rowOff>
    </xdr:from>
    <xdr:to>
      <xdr:col>35</xdr:col>
      <xdr:colOff>198138</xdr:colOff>
      <xdr:row>49</xdr:row>
      <xdr:rowOff>85116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6AAE12B-A01E-438C-AC50-C17578633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71"/>
  <sheetViews>
    <sheetView workbookViewId="0">
      <selection activeCell="E12" sqref="E12"/>
    </sheetView>
  </sheetViews>
  <sheetFormatPr defaultRowHeight="14.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1" customFormat="1">
      <c r="A2" s="1" t="s">
        <v>8</v>
      </c>
      <c r="B2" s="1">
        <v>48926181.421936303</v>
      </c>
      <c r="C2" s="1">
        <v>0</v>
      </c>
      <c r="D2" s="1">
        <v>2446.3090710968099</v>
      </c>
      <c r="E2" s="1" t="s">
        <v>9</v>
      </c>
      <c r="F2" s="1" t="s">
        <v>10</v>
      </c>
      <c r="G2" s="1">
        <v>1.1015176773071201E-2</v>
      </c>
      <c r="H2" s="1" t="s">
        <v>11</v>
      </c>
    </row>
    <row r="3" spans="1:8">
      <c r="A3" t="s">
        <v>8</v>
      </c>
      <c r="B3">
        <v>48944921.340133302</v>
      </c>
      <c r="C3">
        <v>15000</v>
      </c>
      <c r="D3">
        <v>2446.4960670066598</v>
      </c>
      <c r="E3" t="s">
        <v>26</v>
      </c>
      <c r="F3" t="s">
        <v>10</v>
      </c>
      <c r="G3">
        <v>1.29661560058593E-2</v>
      </c>
      <c r="H3" t="s">
        <v>11</v>
      </c>
    </row>
    <row r="4" spans="1:8">
      <c r="A4" t="s">
        <v>8</v>
      </c>
      <c r="B4">
        <v>48952956.505309299</v>
      </c>
      <c r="C4">
        <v>20000</v>
      </c>
      <c r="D4">
        <v>2446.6478252654601</v>
      </c>
      <c r="E4" t="s">
        <v>38</v>
      </c>
      <c r="F4" t="s">
        <v>10</v>
      </c>
      <c r="G4">
        <v>1.29687786102294E-2</v>
      </c>
      <c r="H4" t="s">
        <v>11</v>
      </c>
    </row>
    <row r="5" spans="1:8">
      <c r="A5" t="s">
        <v>8</v>
      </c>
      <c r="B5">
        <v>48958529.116417997</v>
      </c>
      <c r="C5">
        <v>15000</v>
      </c>
      <c r="D5">
        <v>2447.1764558209002</v>
      </c>
      <c r="E5" t="s">
        <v>30</v>
      </c>
      <c r="F5" t="s">
        <v>10</v>
      </c>
      <c r="G5">
        <v>1.3963222503662101E-2</v>
      </c>
      <c r="H5" t="s">
        <v>11</v>
      </c>
    </row>
    <row r="6" spans="1:8">
      <c r="A6" t="s">
        <v>8</v>
      </c>
      <c r="B6">
        <v>48970785.349811301</v>
      </c>
      <c r="C6">
        <v>15000</v>
      </c>
      <c r="D6">
        <v>2447.7892674905602</v>
      </c>
      <c r="E6" t="s">
        <v>34</v>
      </c>
      <c r="F6" t="s">
        <v>10</v>
      </c>
      <c r="G6">
        <v>1.5954017639160101E-2</v>
      </c>
      <c r="H6" t="s">
        <v>11</v>
      </c>
    </row>
    <row r="7" spans="1:8">
      <c r="A7" t="s">
        <v>8</v>
      </c>
      <c r="B7">
        <v>48971540.744084701</v>
      </c>
      <c r="C7">
        <v>35000</v>
      </c>
      <c r="D7">
        <v>2446.8270372042298</v>
      </c>
      <c r="E7" t="s">
        <v>86</v>
      </c>
      <c r="F7" t="s">
        <v>10</v>
      </c>
      <c r="G7">
        <v>1.1968612670898399E-2</v>
      </c>
      <c r="H7" t="s">
        <v>11</v>
      </c>
    </row>
    <row r="8" spans="1:8">
      <c r="A8" t="s">
        <v>8</v>
      </c>
      <c r="B8">
        <v>48979930.783145197</v>
      </c>
      <c r="C8">
        <v>30000</v>
      </c>
      <c r="D8">
        <v>2447.49653915726</v>
      </c>
      <c r="E8" t="s">
        <v>78</v>
      </c>
      <c r="F8" t="s">
        <v>10</v>
      </c>
      <c r="G8">
        <v>1.59580707550048E-2</v>
      </c>
      <c r="H8" t="s">
        <v>11</v>
      </c>
    </row>
    <row r="9" spans="1:8">
      <c r="A9" t="s">
        <v>8</v>
      </c>
      <c r="B9">
        <v>48990203.964453697</v>
      </c>
      <c r="C9">
        <v>35000</v>
      </c>
      <c r="D9">
        <v>2447.7601982226802</v>
      </c>
      <c r="E9" t="s">
        <v>94</v>
      </c>
      <c r="F9" t="s">
        <v>10</v>
      </c>
      <c r="G9">
        <v>1.3937234878539999E-2</v>
      </c>
      <c r="H9" t="s">
        <v>11</v>
      </c>
    </row>
    <row r="10" spans="1:8">
      <c r="A10" t="s">
        <v>8</v>
      </c>
      <c r="B10">
        <v>48995220.990329698</v>
      </c>
      <c r="C10">
        <v>30000</v>
      </c>
      <c r="D10">
        <v>2448.2610495164799</v>
      </c>
      <c r="E10" t="s">
        <v>82</v>
      </c>
      <c r="F10" t="s">
        <v>10</v>
      </c>
      <c r="G10">
        <v>1.4961719512939399E-2</v>
      </c>
      <c r="H10" t="s">
        <v>11</v>
      </c>
    </row>
    <row r="11" spans="1:8">
      <c r="A11" t="s">
        <v>8</v>
      </c>
      <c r="B11">
        <v>49003548.828447402</v>
      </c>
      <c r="C11">
        <v>30000</v>
      </c>
      <c r="D11">
        <v>2448.6774414223701</v>
      </c>
      <c r="E11" t="s">
        <v>90</v>
      </c>
      <c r="F11" t="s">
        <v>10</v>
      </c>
      <c r="G11">
        <v>1.69472694396972E-2</v>
      </c>
      <c r="H11" t="s">
        <v>11</v>
      </c>
    </row>
    <row r="12" spans="1:8">
      <c r="A12" t="s">
        <v>8</v>
      </c>
      <c r="B12">
        <v>49004741.983787097</v>
      </c>
      <c r="C12">
        <v>35000</v>
      </c>
      <c r="D12">
        <v>2448.4870991893499</v>
      </c>
      <c r="E12" t="s">
        <v>98</v>
      </c>
      <c r="F12" t="s">
        <v>10</v>
      </c>
      <c r="G12">
        <v>1.5951156616210899E-2</v>
      </c>
      <c r="H12" t="s">
        <v>11</v>
      </c>
    </row>
    <row r="13" spans="1:8">
      <c r="A13" t="s">
        <v>8</v>
      </c>
      <c r="B13">
        <v>49010921.441603601</v>
      </c>
      <c r="C13">
        <v>50000</v>
      </c>
      <c r="D13">
        <v>2448.0460720801798</v>
      </c>
      <c r="E13" t="s">
        <v>170</v>
      </c>
      <c r="F13" t="s">
        <v>10</v>
      </c>
      <c r="G13">
        <v>1.49605274200439E-2</v>
      </c>
      <c r="H13" t="s">
        <v>11</v>
      </c>
    </row>
    <row r="14" spans="1:8">
      <c r="A14" t="s">
        <v>8</v>
      </c>
      <c r="B14">
        <v>49028962.805539899</v>
      </c>
      <c r="C14">
        <v>50000</v>
      </c>
      <c r="D14">
        <v>2448.9481402769902</v>
      </c>
      <c r="E14" t="s">
        <v>174</v>
      </c>
      <c r="F14" t="s">
        <v>10</v>
      </c>
      <c r="G14">
        <v>1.6959667205810498E-2</v>
      </c>
      <c r="H14" t="s">
        <v>11</v>
      </c>
    </row>
    <row r="15" spans="1:8">
      <c r="A15" t="s">
        <v>8</v>
      </c>
      <c r="B15">
        <v>49031506.963487498</v>
      </c>
      <c r="C15">
        <v>45000</v>
      </c>
      <c r="D15">
        <v>2449.32534817437</v>
      </c>
      <c r="E15" t="s">
        <v>166</v>
      </c>
      <c r="F15" t="s">
        <v>10</v>
      </c>
      <c r="G15">
        <v>2.1942138671875E-2</v>
      </c>
      <c r="H15" t="s">
        <v>11</v>
      </c>
    </row>
    <row r="16" spans="1:8">
      <c r="A16" t="s">
        <v>8</v>
      </c>
      <c r="B16">
        <v>49043528.505438901</v>
      </c>
      <c r="C16">
        <v>50000</v>
      </c>
      <c r="D16">
        <v>2449.6764252719399</v>
      </c>
      <c r="E16" t="s">
        <v>178</v>
      </c>
      <c r="F16" t="s">
        <v>10</v>
      </c>
      <c r="G16">
        <v>1.5929937362670898E-2</v>
      </c>
      <c r="H16" t="s">
        <v>11</v>
      </c>
    </row>
    <row r="17" spans="1:8">
      <c r="A17" t="s">
        <v>8</v>
      </c>
      <c r="B17">
        <v>49070992.998242803</v>
      </c>
      <c r="C17">
        <v>65000</v>
      </c>
      <c r="D17">
        <v>2450.29964991214</v>
      </c>
      <c r="E17" t="s">
        <v>206</v>
      </c>
      <c r="F17" t="s">
        <v>10</v>
      </c>
      <c r="G17">
        <v>1.5969038009643499E-2</v>
      </c>
      <c r="H17" t="s">
        <v>11</v>
      </c>
    </row>
    <row r="18" spans="1:8">
      <c r="A18" t="s">
        <v>8</v>
      </c>
      <c r="B18">
        <v>49901272.326757699</v>
      </c>
      <c r="C18">
        <v>21000</v>
      </c>
      <c r="D18">
        <v>2494.0136163378802</v>
      </c>
      <c r="E18" t="s">
        <v>34</v>
      </c>
      <c r="F18" t="s">
        <v>12</v>
      </c>
      <c r="G18">
        <v>9.1760873794555595E-2</v>
      </c>
      <c r="H18" t="s">
        <v>35</v>
      </c>
    </row>
    <row r="19" spans="1:8">
      <c r="A19" t="s">
        <v>8</v>
      </c>
      <c r="B19">
        <v>49921144.132682502</v>
      </c>
      <c r="C19">
        <v>36000</v>
      </c>
      <c r="D19">
        <v>2494.2572066341199</v>
      </c>
      <c r="E19" t="s">
        <v>82</v>
      </c>
      <c r="F19" t="s">
        <v>12</v>
      </c>
      <c r="G19">
        <v>9.3713760375976493E-2</v>
      </c>
      <c r="H19" t="s">
        <v>83</v>
      </c>
    </row>
    <row r="20" spans="1:8">
      <c r="A20" t="s">
        <v>8</v>
      </c>
      <c r="B20">
        <v>49932923.553214401</v>
      </c>
      <c r="C20">
        <v>41000</v>
      </c>
      <c r="D20">
        <v>2494.5961776607201</v>
      </c>
      <c r="E20" t="s">
        <v>98</v>
      </c>
      <c r="F20" t="s">
        <v>12</v>
      </c>
      <c r="G20">
        <v>9.3744993209838798E-2</v>
      </c>
      <c r="H20" t="s">
        <v>99</v>
      </c>
    </row>
    <row r="21" spans="1:8">
      <c r="A21" t="s">
        <v>8</v>
      </c>
      <c r="B21">
        <v>49952775.3715657</v>
      </c>
      <c r="C21">
        <v>56000</v>
      </c>
      <c r="D21">
        <v>2494.83876857828</v>
      </c>
      <c r="E21" t="s">
        <v>174</v>
      </c>
      <c r="F21" t="s">
        <v>12</v>
      </c>
      <c r="G21">
        <v>0.106677055358886</v>
      </c>
      <c r="H21" t="s">
        <v>175</v>
      </c>
    </row>
    <row r="22" spans="1:8">
      <c r="A22" t="s">
        <v>8</v>
      </c>
      <c r="B22">
        <v>49963944.3151756</v>
      </c>
      <c r="C22">
        <v>36000</v>
      </c>
      <c r="D22">
        <v>2496.39721575878</v>
      </c>
      <c r="E22" t="s">
        <v>90</v>
      </c>
      <c r="F22" t="s">
        <v>12</v>
      </c>
      <c r="G22">
        <v>0.37197065353393499</v>
      </c>
      <c r="H22" t="s">
        <v>91</v>
      </c>
    </row>
    <row r="23" spans="1:8">
      <c r="A23" t="s">
        <v>8</v>
      </c>
      <c r="B23">
        <v>49978505.682418004</v>
      </c>
      <c r="C23">
        <v>51000</v>
      </c>
      <c r="D23">
        <v>2496.3752841208998</v>
      </c>
      <c r="E23" t="s">
        <v>166</v>
      </c>
      <c r="F23" t="s">
        <v>12</v>
      </c>
      <c r="G23">
        <v>0.360035181045532</v>
      </c>
      <c r="H23" t="s">
        <v>167</v>
      </c>
    </row>
    <row r="24" spans="1:8">
      <c r="A24" t="s">
        <v>8</v>
      </c>
      <c r="B24">
        <v>49999972.725895502</v>
      </c>
      <c r="C24">
        <v>56000</v>
      </c>
      <c r="D24">
        <v>2497.19863629477</v>
      </c>
      <c r="E24" t="s">
        <v>178</v>
      </c>
      <c r="F24" t="s">
        <v>12</v>
      </c>
      <c r="G24">
        <v>0.37099218368530201</v>
      </c>
      <c r="H24" t="s">
        <v>179</v>
      </c>
    </row>
    <row r="25" spans="1:8">
      <c r="A25" t="s">
        <v>8</v>
      </c>
      <c r="B25">
        <v>50016629.651968002</v>
      </c>
      <c r="C25">
        <v>26000</v>
      </c>
      <c r="D25">
        <v>2499.5314825984001</v>
      </c>
      <c r="E25" t="s">
        <v>38</v>
      </c>
      <c r="F25" t="s">
        <v>14</v>
      </c>
      <c r="G25">
        <v>7.3806285858154297E-2</v>
      </c>
      <c r="H25" t="s">
        <v>40</v>
      </c>
    </row>
    <row r="26" spans="1:8">
      <c r="A26" t="s">
        <v>8</v>
      </c>
      <c r="B26">
        <v>50022011.961928099</v>
      </c>
      <c r="C26">
        <v>71000</v>
      </c>
      <c r="D26">
        <v>2497.5505980963999</v>
      </c>
      <c r="E26" t="s">
        <v>206</v>
      </c>
      <c r="F26" t="s">
        <v>12</v>
      </c>
      <c r="G26">
        <v>0.36198639869689903</v>
      </c>
      <c r="H26" t="s">
        <v>207</v>
      </c>
    </row>
    <row r="27" spans="1:8">
      <c r="A27" t="s">
        <v>8</v>
      </c>
      <c r="B27">
        <v>50035290.735088304</v>
      </c>
      <c r="C27">
        <v>41000</v>
      </c>
      <c r="D27">
        <v>2499.7145367544099</v>
      </c>
      <c r="E27" t="s">
        <v>86</v>
      </c>
      <c r="F27" t="s">
        <v>14</v>
      </c>
      <c r="G27">
        <v>7.47959613800048E-2</v>
      </c>
      <c r="H27" t="s">
        <v>88</v>
      </c>
    </row>
    <row r="28" spans="1:8">
      <c r="A28" t="s">
        <v>8</v>
      </c>
      <c r="B28">
        <v>50052600.4401628</v>
      </c>
      <c r="C28">
        <v>41000</v>
      </c>
      <c r="D28">
        <v>2500.5800220081401</v>
      </c>
      <c r="E28" t="s">
        <v>94</v>
      </c>
      <c r="F28" t="s">
        <v>14</v>
      </c>
      <c r="G28">
        <v>0.15957045555114699</v>
      </c>
      <c r="H28" t="s">
        <v>96</v>
      </c>
    </row>
    <row r="29" spans="1:8">
      <c r="A29" t="s">
        <v>8</v>
      </c>
      <c r="B29">
        <v>50066142.9793851</v>
      </c>
      <c r="C29">
        <v>41000</v>
      </c>
      <c r="D29">
        <v>2501.25714896925</v>
      </c>
      <c r="E29" t="s">
        <v>98</v>
      </c>
      <c r="F29" t="s">
        <v>14</v>
      </c>
      <c r="G29">
        <v>0.11369657516479401</v>
      </c>
      <c r="H29" t="s">
        <v>100</v>
      </c>
    </row>
    <row r="30" spans="1:8">
      <c r="A30" t="s">
        <v>8</v>
      </c>
      <c r="B30">
        <v>50073200.213389702</v>
      </c>
      <c r="C30">
        <v>56000</v>
      </c>
      <c r="D30">
        <v>2500.8600106694798</v>
      </c>
      <c r="E30" t="s">
        <v>170</v>
      </c>
      <c r="F30" t="s">
        <v>14</v>
      </c>
      <c r="G30">
        <v>0.166528224945068</v>
      </c>
      <c r="H30" t="s">
        <v>172</v>
      </c>
    </row>
    <row r="31" spans="1:8">
      <c r="A31" t="s">
        <v>8</v>
      </c>
      <c r="B31">
        <v>50081069.810722299</v>
      </c>
      <c r="C31">
        <v>21000</v>
      </c>
      <c r="D31">
        <v>2503.0034905361099</v>
      </c>
      <c r="E31" t="s">
        <v>30</v>
      </c>
      <c r="F31" t="s">
        <v>14</v>
      </c>
      <c r="G31">
        <v>0.169496059417724</v>
      </c>
      <c r="H31" t="s">
        <v>32</v>
      </c>
    </row>
    <row r="32" spans="1:8">
      <c r="A32" t="s">
        <v>8</v>
      </c>
      <c r="B32">
        <v>50091160.643137299</v>
      </c>
      <c r="C32">
        <v>56000</v>
      </c>
      <c r="D32">
        <v>2501.7580321568598</v>
      </c>
      <c r="E32" t="s">
        <v>174</v>
      </c>
      <c r="F32" t="s">
        <v>14</v>
      </c>
      <c r="G32">
        <v>0.1077241897583</v>
      </c>
      <c r="H32" t="s">
        <v>176</v>
      </c>
    </row>
    <row r="33" spans="1:8">
      <c r="A33" t="s">
        <v>8</v>
      </c>
      <c r="B33">
        <v>50098038.106065601</v>
      </c>
      <c r="C33">
        <v>56000</v>
      </c>
      <c r="D33">
        <v>2502.1019053032801</v>
      </c>
      <c r="E33" t="s">
        <v>178</v>
      </c>
      <c r="F33" t="s">
        <v>14</v>
      </c>
      <c r="G33">
        <v>0.11769962310791</v>
      </c>
      <c r="H33" t="s">
        <v>180</v>
      </c>
    </row>
    <row r="34" spans="1:8">
      <c r="A34" t="s">
        <v>8</v>
      </c>
      <c r="B34">
        <v>50102008.216017097</v>
      </c>
      <c r="C34">
        <v>36000</v>
      </c>
      <c r="D34">
        <v>2503.3004108008499</v>
      </c>
      <c r="E34" t="s">
        <v>78</v>
      </c>
      <c r="F34" t="s">
        <v>14</v>
      </c>
      <c r="G34">
        <v>0.17153549194335899</v>
      </c>
      <c r="H34" t="s">
        <v>80</v>
      </c>
    </row>
    <row r="35" spans="1:8">
      <c r="A35" t="s">
        <v>8</v>
      </c>
      <c r="B35">
        <v>50125272.673256002</v>
      </c>
      <c r="C35">
        <v>71000</v>
      </c>
      <c r="D35">
        <v>2502.7136336628</v>
      </c>
      <c r="E35" t="s">
        <v>206</v>
      </c>
      <c r="F35" t="s">
        <v>14</v>
      </c>
      <c r="G35">
        <v>0.12370252609252901</v>
      </c>
      <c r="H35" t="s">
        <v>208</v>
      </c>
    </row>
    <row r="36" spans="1:8">
      <c r="A36" t="s">
        <v>8</v>
      </c>
      <c r="B36">
        <v>50125382.559171401</v>
      </c>
      <c r="C36">
        <v>36000</v>
      </c>
      <c r="D36">
        <v>2504.46912795857</v>
      </c>
      <c r="E36" t="s">
        <v>90</v>
      </c>
      <c r="F36" t="s">
        <v>14</v>
      </c>
      <c r="G36">
        <v>0.126715898513793</v>
      </c>
      <c r="H36" t="s">
        <v>92</v>
      </c>
    </row>
    <row r="37" spans="1:8">
      <c r="A37" t="s">
        <v>8</v>
      </c>
      <c r="B37">
        <v>50135599.572550602</v>
      </c>
      <c r="C37">
        <v>6000</v>
      </c>
      <c r="D37">
        <v>2506.4799786275298</v>
      </c>
      <c r="E37" t="s">
        <v>9</v>
      </c>
      <c r="F37" t="s">
        <v>12</v>
      </c>
      <c r="G37">
        <v>0.19745731353759699</v>
      </c>
      <c r="H37" t="s">
        <v>13</v>
      </c>
    </row>
    <row r="38" spans="1:8">
      <c r="A38" t="s">
        <v>8</v>
      </c>
      <c r="B38">
        <v>50152750.719615802</v>
      </c>
      <c r="C38">
        <v>21000</v>
      </c>
      <c r="D38">
        <v>2506.5875359807901</v>
      </c>
      <c r="E38" t="s">
        <v>26</v>
      </c>
      <c r="F38" t="s">
        <v>12</v>
      </c>
      <c r="G38">
        <v>0.19943284988403301</v>
      </c>
      <c r="H38" t="s">
        <v>27</v>
      </c>
    </row>
    <row r="39" spans="1:8">
      <c r="A39" t="s">
        <v>8</v>
      </c>
      <c r="B39">
        <v>50153316.098101303</v>
      </c>
      <c r="C39">
        <v>51000</v>
      </c>
      <c r="D39">
        <v>2505.11580490506</v>
      </c>
      <c r="E39" t="s">
        <v>166</v>
      </c>
      <c r="F39" t="s">
        <v>14</v>
      </c>
      <c r="G39">
        <v>0.127691030502319</v>
      </c>
      <c r="H39" t="s">
        <v>168</v>
      </c>
    </row>
    <row r="40" spans="1:8">
      <c r="A40" t="s">
        <v>8</v>
      </c>
      <c r="B40">
        <v>50159983.599408999</v>
      </c>
      <c r="C40">
        <v>26000</v>
      </c>
      <c r="D40">
        <v>2506.6991799704501</v>
      </c>
      <c r="E40" t="s">
        <v>38</v>
      </c>
      <c r="F40" t="s">
        <v>12</v>
      </c>
      <c r="G40">
        <v>0.18949007987975999</v>
      </c>
      <c r="H40" t="s">
        <v>39</v>
      </c>
    </row>
    <row r="41" spans="1:8">
      <c r="A41" t="s">
        <v>8</v>
      </c>
      <c r="B41">
        <v>50174286.084582999</v>
      </c>
      <c r="C41">
        <v>21000</v>
      </c>
      <c r="D41">
        <v>2507.6643042291498</v>
      </c>
      <c r="E41" t="s">
        <v>30</v>
      </c>
      <c r="F41" t="s">
        <v>12</v>
      </c>
      <c r="G41">
        <v>0.26325607299804599</v>
      </c>
      <c r="H41" t="s">
        <v>31</v>
      </c>
    </row>
    <row r="42" spans="1:8">
      <c r="A42" t="s">
        <v>8</v>
      </c>
      <c r="B42">
        <v>50177217.538577102</v>
      </c>
      <c r="C42">
        <v>41000</v>
      </c>
      <c r="D42">
        <v>2506.8108769288501</v>
      </c>
      <c r="E42" t="s">
        <v>86</v>
      </c>
      <c r="F42" t="s">
        <v>12</v>
      </c>
      <c r="G42">
        <v>0.187502145767211</v>
      </c>
      <c r="H42" t="s">
        <v>87</v>
      </c>
    </row>
    <row r="43" spans="1:8">
      <c r="A43" t="s">
        <v>8</v>
      </c>
      <c r="B43">
        <v>50192157.318195701</v>
      </c>
      <c r="C43">
        <v>36000</v>
      </c>
      <c r="D43">
        <v>2507.80786590978</v>
      </c>
      <c r="E43" t="s">
        <v>78</v>
      </c>
      <c r="F43" t="s">
        <v>12</v>
      </c>
      <c r="G43">
        <v>0.26330399513244601</v>
      </c>
      <c r="H43" t="s">
        <v>79</v>
      </c>
    </row>
    <row r="44" spans="1:8">
      <c r="A44" t="s">
        <v>8</v>
      </c>
      <c r="B44">
        <v>50197836.682697199</v>
      </c>
      <c r="C44">
        <v>41000</v>
      </c>
      <c r="D44">
        <v>2507.8418341348602</v>
      </c>
      <c r="E44" t="s">
        <v>94</v>
      </c>
      <c r="F44" t="s">
        <v>12</v>
      </c>
      <c r="G44">
        <v>0.24737501144409099</v>
      </c>
      <c r="H44" t="s">
        <v>95</v>
      </c>
    </row>
    <row r="45" spans="1:8">
      <c r="A45" t="s">
        <v>8</v>
      </c>
      <c r="B45">
        <v>50199493.194180198</v>
      </c>
      <c r="C45">
        <v>6000</v>
      </c>
      <c r="D45">
        <v>2509.67465970901</v>
      </c>
      <c r="E45" t="s">
        <v>9</v>
      </c>
      <c r="F45" t="s">
        <v>14</v>
      </c>
      <c r="G45">
        <v>7.3785305023193304E-2</v>
      </c>
      <c r="H45" t="s">
        <v>15</v>
      </c>
    </row>
    <row r="46" spans="1:8">
      <c r="A46" t="s">
        <v>8</v>
      </c>
      <c r="B46">
        <v>50216210.036334299</v>
      </c>
      <c r="C46">
        <v>56000</v>
      </c>
      <c r="D46">
        <v>2508.0105018167101</v>
      </c>
      <c r="E46" t="s">
        <v>170</v>
      </c>
      <c r="F46" t="s">
        <v>12</v>
      </c>
      <c r="G46">
        <v>0.26332139968871998</v>
      </c>
      <c r="H46" t="s">
        <v>171</v>
      </c>
    </row>
    <row r="47" spans="1:8">
      <c r="A47" t="s">
        <v>8</v>
      </c>
      <c r="B47">
        <v>50217781.667676002</v>
      </c>
      <c r="C47">
        <v>21000</v>
      </c>
      <c r="D47">
        <v>2509.8390833837998</v>
      </c>
      <c r="E47" t="s">
        <v>26</v>
      </c>
      <c r="F47" t="s">
        <v>14</v>
      </c>
      <c r="G47">
        <v>9.7774982452392495E-2</v>
      </c>
      <c r="H47" t="s">
        <v>28</v>
      </c>
    </row>
    <row r="48" spans="1:8">
      <c r="A48" t="s">
        <v>8</v>
      </c>
      <c r="B48">
        <v>50241897.265826002</v>
      </c>
      <c r="C48">
        <v>21000</v>
      </c>
      <c r="D48">
        <v>2511.0448632912999</v>
      </c>
      <c r="E48" t="s">
        <v>34</v>
      </c>
      <c r="F48" t="s">
        <v>14</v>
      </c>
      <c r="G48">
        <v>0.113689184188842</v>
      </c>
      <c r="H48" t="s">
        <v>36</v>
      </c>
    </row>
    <row r="49" spans="1:8">
      <c r="A49" t="s">
        <v>8</v>
      </c>
      <c r="B49">
        <v>50266732.794537798</v>
      </c>
      <c r="C49">
        <v>36000</v>
      </c>
      <c r="D49">
        <v>2511.5366397268899</v>
      </c>
      <c r="E49" t="s">
        <v>82</v>
      </c>
      <c r="F49" t="s">
        <v>14</v>
      </c>
      <c r="G49">
        <v>0.114723682403564</v>
      </c>
      <c r="H49" t="s">
        <v>84</v>
      </c>
    </row>
    <row r="50" spans="1:8">
      <c r="A50" t="s">
        <v>8</v>
      </c>
      <c r="B50">
        <v>50803205.675842501</v>
      </c>
      <c r="C50">
        <v>20000</v>
      </c>
      <c r="D50">
        <v>2539.16028379212</v>
      </c>
      <c r="E50" t="s">
        <v>18</v>
      </c>
      <c r="F50" t="s">
        <v>10</v>
      </c>
      <c r="G50">
        <v>2.3942232131958001E-2</v>
      </c>
      <c r="H50" t="s">
        <v>11</v>
      </c>
    </row>
    <row r="51" spans="1:8">
      <c r="A51" t="s">
        <v>8</v>
      </c>
      <c r="B51">
        <v>50805797.260037497</v>
      </c>
      <c r="C51">
        <v>35000</v>
      </c>
      <c r="D51">
        <v>2538.5398630018699</v>
      </c>
      <c r="E51" t="s">
        <v>50</v>
      </c>
      <c r="F51" t="s">
        <v>10</v>
      </c>
      <c r="G51">
        <v>1.39605998992919E-2</v>
      </c>
      <c r="H51" t="s">
        <v>11</v>
      </c>
    </row>
    <row r="52" spans="1:8">
      <c r="A52" t="s">
        <v>8</v>
      </c>
      <c r="B52">
        <v>50820630.272708699</v>
      </c>
      <c r="C52">
        <v>35000</v>
      </c>
      <c r="D52">
        <v>2539.2815136354302</v>
      </c>
      <c r="E52" t="s">
        <v>46</v>
      </c>
      <c r="F52" t="s">
        <v>10</v>
      </c>
      <c r="G52">
        <v>2.4930000305175701E-2</v>
      </c>
      <c r="H52" t="s">
        <v>11</v>
      </c>
    </row>
    <row r="53" spans="1:8">
      <c r="A53" t="s">
        <v>8</v>
      </c>
      <c r="B53">
        <v>50824705.313409999</v>
      </c>
      <c r="C53">
        <v>50000</v>
      </c>
      <c r="D53">
        <v>2538.7352656705002</v>
      </c>
      <c r="E53" t="s">
        <v>118</v>
      </c>
      <c r="F53" t="s">
        <v>10</v>
      </c>
      <c r="G53">
        <v>1.2965202331542899E-2</v>
      </c>
      <c r="H53" t="s">
        <v>11</v>
      </c>
    </row>
    <row r="54" spans="1:8">
      <c r="A54" t="s">
        <v>8</v>
      </c>
      <c r="B54">
        <v>50833496.998327799</v>
      </c>
      <c r="C54">
        <v>40000</v>
      </c>
      <c r="D54">
        <v>2539.67484991639</v>
      </c>
      <c r="E54" t="s">
        <v>58</v>
      </c>
      <c r="F54" t="s">
        <v>10</v>
      </c>
      <c r="G54">
        <v>2.39684581756591E-2</v>
      </c>
      <c r="H54" t="s">
        <v>11</v>
      </c>
    </row>
    <row r="55" spans="1:8">
      <c r="A55" t="s">
        <v>8</v>
      </c>
      <c r="B55">
        <v>50838734.114603303</v>
      </c>
      <c r="C55">
        <v>55000</v>
      </c>
      <c r="D55">
        <v>2539.1867057301602</v>
      </c>
      <c r="E55" t="s">
        <v>134</v>
      </c>
      <c r="F55" t="s">
        <v>10</v>
      </c>
      <c r="G55">
        <v>1.19750499725341E-2</v>
      </c>
      <c r="H55" t="s">
        <v>11</v>
      </c>
    </row>
    <row r="56" spans="1:8">
      <c r="A56" t="s">
        <v>8</v>
      </c>
      <c r="B56">
        <v>50851214.716847502</v>
      </c>
      <c r="C56">
        <v>55000</v>
      </c>
      <c r="D56">
        <v>2539.8107358423699</v>
      </c>
      <c r="E56" t="s">
        <v>126</v>
      </c>
      <c r="F56" t="s">
        <v>10</v>
      </c>
      <c r="G56">
        <v>2.89244651794433E-2</v>
      </c>
      <c r="H56" t="s">
        <v>11</v>
      </c>
    </row>
    <row r="57" spans="1:8">
      <c r="A57" t="s">
        <v>8</v>
      </c>
      <c r="B57">
        <v>50857546.927546099</v>
      </c>
      <c r="C57">
        <v>70000</v>
      </c>
      <c r="D57">
        <v>2539.3773463773</v>
      </c>
      <c r="E57" t="s">
        <v>234</v>
      </c>
      <c r="F57" t="s">
        <v>10</v>
      </c>
      <c r="G57">
        <v>1.39586925506591E-2</v>
      </c>
      <c r="H57" t="s">
        <v>11</v>
      </c>
    </row>
    <row r="58" spans="1:8">
      <c r="A58" t="s">
        <v>8</v>
      </c>
      <c r="B58">
        <v>50868165.806232899</v>
      </c>
      <c r="C58">
        <v>35000</v>
      </c>
      <c r="D58">
        <v>2541.65829031164</v>
      </c>
      <c r="E58" t="s">
        <v>54</v>
      </c>
      <c r="F58" t="s">
        <v>10</v>
      </c>
      <c r="G58">
        <v>1.99153423309326E-2</v>
      </c>
      <c r="H58" t="s">
        <v>11</v>
      </c>
    </row>
    <row r="59" spans="1:8">
      <c r="A59" t="s">
        <v>8</v>
      </c>
      <c r="B59">
        <v>50890583.1643335</v>
      </c>
      <c r="C59">
        <v>50000</v>
      </c>
      <c r="D59">
        <v>2542.0291582166701</v>
      </c>
      <c r="E59" t="s">
        <v>122</v>
      </c>
      <c r="F59" t="s">
        <v>10</v>
      </c>
      <c r="G59">
        <v>2.1909475326537999E-2</v>
      </c>
      <c r="H59" t="s">
        <v>11</v>
      </c>
    </row>
    <row r="60" spans="1:8">
      <c r="A60" t="s">
        <v>8</v>
      </c>
      <c r="B60">
        <v>50894337.8174586</v>
      </c>
      <c r="C60">
        <v>50000</v>
      </c>
      <c r="D60">
        <v>2542.21689087293</v>
      </c>
      <c r="E60" t="s">
        <v>130</v>
      </c>
      <c r="F60" t="s">
        <v>10</v>
      </c>
      <c r="G60">
        <v>1.69756412506103E-2</v>
      </c>
      <c r="H60" t="s">
        <v>11</v>
      </c>
    </row>
    <row r="61" spans="1:8">
      <c r="A61" t="s">
        <v>8</v>
      </c>
      <c r="B61">
        <v>50910683.530713797</v>
      </c>
      <c r="C61">
        <v>55000</v>
      </c>
      <c r="D61">
        <v>2542.7841765356902</v>
      </c>
      <c r="E61" t="s">
        <v>138</v>
      </c>
      <c r="F61" t="s">
        <v>10</v>
      </c>
      <c r="G61">
        <v>1.8946886062622001E-2</v>
      </c>
      <c r="H61" t="s">
        <v>11</v>
      </c>
    </row>
    <row r="62" spans="1:8">
      <c r="A62" t="s">
        <v>8</v>
      </c>
      <c r="B62">
        <v>50919079.066020899</v>
      </c>
      <c r="C62">
        <v>65000</v>
      </c>
      <c r="D62">
        <v>2542.7039533010402</v>
      </c>
      <c r="E62" t="s">
        <v>238</v>
      </c>
      <c r="F62" t="s">
        <v>10</v>
      </c>
      <c r="G62">
        <v>1.4960050582885701E-2</v>
      </c>
      <c r="H62" t="s">
        <v>11</v>
      </c>
    </row>
    <row r="63" spans="1:8">
      <c r="A63" t="s">
        <v>8</v>
      </c>
      <c r="B63">
        <v>50932780.758488201</v>
      </c>
      <c r="C63">
        <v>70000</v>
      </c>
      <c r="D63">
        <v>2543.1390379244099</v>
      </c>
      <c r="E63" t="s">
        <v>230</v>
      </c>
      <c r="F63" t="s">
        <v>10</v>
      </c>
      <c r="G63">
        <v>2.29344367980957E-2</v>
      </c>
      <c r="H63" t="s">
        <v>11</v>
      </c>
    </row>
    <row r="64" spans="1:8">
      <c r="A64" t="s">
        <v>8</v>
      </c>
      <c r="B64">
        <v>50942108.204263203</v>
      </c>
      <c r="C64">
        <v>70000</v>
      </c>
      <c r="D64">
        <v>2543.6054102131602</v>
      </c>
      <c r="E64" t="s">
        <v>226</v>
      </c>
      <c r="F64" t="s">
        <v>10</v>
      </c>
      <c r="G64">
        <v>1.69494152069091E-2</v>
      </c>
      <c r="H64" t="s">
        <v>11</v>
      </c>
    </row>
    <row r="65" spans="1:8">
      <c r="A65" t="s">
        <v>8</v>
      </c>
      <c r="B65">
        <v>50966457.950272903</v>
      </c>
      <c r="C65">
        <v>85000</v>
      </c>
      <c r="D65">
        <v>2544.0728975136399</v>
      </c>
      <c r="E65" t="s">
        <v>186</v>
      </c>
      <c r="F65" t="s">
        <v>10</v>
      </c>
      <c r="G65">
        <v>1.49674415588378E-2</v>
      </c>
      <c r="H65" t="s">
        <v>11</v>
      </c>
    </row>
    <row r="66" spans="1:8">
      <c r="A66" t="s">
        <v>8</v>
      </c>
      <c r="B66">
        <v>51018417.266488403</v>
      </c>
      <c r="C66">
        <v>44000</v>
      </c>
      <c r="D66">
        <v>2548.72086332442</v>
      </c>
      <c r="E66" t="s">
        <v>98</v>
      </c>
      <c r="F66" t="s">
        <v>16</v>
      </c>
      <c r="G66">
        <v>7.5802803039550698E-2</v>
      </c>
      <c r="H66" t="s">
        <v>101</v>
      </c>
    </row>
    <row r="67" spans="1:8">
      <c r="A67" t="s">
        <v>8</v>
      </c>
      <c r="B67">
        <v>51038111.9135883</v>
      </c>
      <c r="C67">
        <v>59000</v>
      </c>
      <c r="D67">
        <v>2548.9555956794102</v>
      </c>
      <c r="E67" t="s">
        <v>174</v>
      </c>
      <c r="F67" t="s">
        <v>16</v>
      </c>
      <c r="G67">
        <v>7.2776079177856404E-2</v>
      </c>
      <c r="H67" t="s">
        <v>177</v>
      </c>
    </row>
    <row r="68" spans="1:8">
      <c r="A68" t="s">
        <v>8</v>
      </c>
      <c r="B68">
        <v>51041188.885715201</v>
      </c>
      <c r="C68">
        <v>15000</v>
      </c>
      <c r="D68">
        <v>2551.30944428576</v>
      </c>
      <c r="E68" t="s">
        <v>22</v>
      </c>
      <c r="F68" t="s">
        <v>10</v>
      </c>
      <c r="G68">
        <v>1.9945144653320299E-2</v>
      </c>
      <c r="H68" t="s">
        <v>11</v>
      </c>
    </row>
    <row r="69" spans="1:8">
      <c r="A69" t="s">
        <v>8</v>
      </c>
      <c r="B69">
        <v>51056668.619301498</v>
      </c>
      <c r="C69">
        <v>59000</v>
      </c>
      <c r="D69">
        <v>2549.8834309650701</v>
      </c>
      <c r="E69" t="s">
        <v>178</v>
      </c>
      <c r="F69" t="s">
        <v>16</v>
      </c>
      <c r="G69">
        <v>0.152583837509155</v>
      </c>
      <c r="H69" t="s">
        <v>181</v>
      </c>
    </row>
    <row r="70" spans="1:8">
      <c r="A70" t="s">
        <v>8</v>
      </c>
      <c r="B70">
        <v>51061362.267759897</v>
      </c>
      <c r="C70">
        <v>30000</v>
      </c>
      <c r="D70">
        <v>2551.5681133879898</v>
      </c>
      <c r="E70" t="s">
        <v>70</v>
      </c>
      <c r="F70" t="s">
        <v>10</v>
      </c>
      <c r="G70">
        <v>1.4959335327148399E-2</v>
      </c>
      <c r="H70" t="s">
        <v>11</v>
      </c>
    </row>
    <row r="71" spans="1:8">
      <c r="A71" t="s">
        <v>8</v>
      </c>
      <c r="B71">
        <v>51061630.486859202</v>
      </c>
      <c r="C71">
        <v>30000</v>
      </c>
      <c r="D71">
        <v>2551.5815243429602</v>
      </c>
      <c r="E71" t="s">
        <v>62</v>
      </c>
      <c r="F71" t="s">
        <v>10</v>
      </c>
      <c r="G71">
        <v>1.5950918197631801E-2</v>
      </c>
      <c r="H71" t="s">
        <v>11</v>
      </c>
    </row>
    <row r="72" spans="1:8">
      <c r="A72" t="s">
        <v>8</v>
      </c>
      <c r="B72">
        <v>51064996.492555901</v>
      </c>
      <c r="C72">
        <v>35000</v>
      </c>
      <c r="D72">
        <v>2551.4998246277901</v>
      </c>
      <c r="E72" t="s">
        <v>74</v>
      </c>
      <c r="F72" t="s">
        <v>10</v>
      </c>
      <c r="G72">
        <v>1.49738788604736E-2</v>
      </c>
      <c r="H72" t="s">
        <v>11</v>
      </c>
    </row>
    <row r="73" spans="1:8">
      <c r="A73" t="s">
        <v>8</v>
      </c>
      <c r="B73">
        <v>51078637.654724702</v>
      </c>
      <c r="C73">
        <v>74000</v>
      </c>
      <c r="D73">
        <v>2550.2318827362301</v>
      </c>
      <c r="E73" t="s">
        <v>206</v>
      </c>
      <c r="F73" t="s">
        <v>16</v>
      </c>
      <c r="G73">
        <v>0.15758204460144001</v>
      </c>
      <c r="H73" t="s">
        <v>209</v>
      </c>
    </row>
    <row r="74" spans="1:8">
      <c r="A74" t="s">
        <v>8</v>
      </c>
      <c r="B74">
        <v>51081311.740703396</v>
      </c>
      <c r="C74">
        <v>39000</v>
      </c>
      <c r="D74">
        <v>2552.1155870351699</v>
      </c>
      <c r="E74" t="s">
        <v>90</v>
      </c>
      <c r="F74" t="s">
        <v>16</v>
      </c>
      <c r="G74">
        <v>0.15661239624023399</v>
      </c>
      <c r="H74" t="s">
        <v>93</v>
      </c>
    </row>
    <row r="75" spans="1:8">
      <c r="A75" t="s">
        <v>8</v>
      </c>
      <c r="B75">
        <v>51085704.832558498</v>
      </c>
      <c r="C75">
        <v>50000</v>
      </c>
      <c r="D75">
        <v>2551.7852416279202</v>
      </c>
      <c r="E75" t="s">
        <v>150</v>
      </c>
      <c r="F75" t="s">
        <v>10</v>
      </c>
      <c r="G75">
        <v>1.4961719512939399E-2</v>
      </c>
      <c r="H75" t="s">
        <v>11</v>
      </c>
    </row>
    <row r="76" spans="1:8">
      <c r="A76" t="s">
        <v>8</v>
      </c>
      <c r="B76">
        <v>51088738.830686703</v>
      </c>
      <c r="C76">
        <v>45000</v>
      </c>
      <c r="D76">
        <v>2552.1869415343299</v>
      </c>
      <c r="E76" t="s">
        <v>146</v>
      </c>
      <c r="F76" t="s">
        <v>10</v>
      </c>
      <c r="G76">
        <v>1.9912958145141602E-2</v>
      </c>
      <c r="H76" t="s">
        <v>11</v>
      </c>
    </row>
    <row r="77" spans="1:8">
      <c r="A77" t="s">
        <v>8</v>
      </c>
      <c r="B77">
        <v>51089337.1345741</v>
      </c>
      <c r="C77">
        <v>50000</v>
      </c>
      <c r="D77">
        <v>2551.9668567286999</v>
      </c>
      <c r="E77" t="s">
        <v>162</v>
      </c>
      <c r="F77" t="s">
        <v>10</v>
      </c>
      <c r="G77">
        <v>1.6960859298705999E-2</v>
      </c>
      <c r="H77" t="s">
        <v>11</v>
      </c>
    </row>
    <row r="78" spans="1:8">
      <c r="A78" t="s">
        <v>8</v>
      </c>
      <c r="B78">
        <v>51103326.239638403</v>
      </c>
      <c r="C78">
        <v>54000</v>
      </c>
      <c r="D78">
        <v>2552.4663119819202</v>
      </c>
      <c r="E78" t="s">
        <v>166</v>
      </c>
      <c r="F78" t="s">
        <v>16</v>
      </c>
      <c r="G78">
        <v>0.156544685363769</v>
      </c>
      <c r="H78" t="s">
        <v>169</v>
      </c>
    </row>
    <row r="79" spans="1:8">
      <c r="A79" t="s">
        <v>8</v>
      </c>
      <c r="B79">
        <v>51105502.302593201</v>
      </c>
      <c r="C79">
        <v>30000</v>
      </c>
      <c r="D79">
        <v>2553.7751151296602</v>
      </c>
      <c r="E79" t="s">
        <v>66</v>
      </c>
      <c r="F79" t="s">
        <v>10</v>
      </c>
      <c r="G79">
        <v>9.9976062774658203E-3</v>
      </c>
      <c r="H79" t="s">
        <v>11</v>
      </c>
    </row>
    <row r="80" spans="1:8">
      <c r="A80" t="s">
        <v>8</v>
      </c>
      <c r="B80">
        <v>51116336.765054703</v>
      </c>
      <c r="C80">
        <v>65000</v>
      </c>
      <c r="D80">
        <v>2552.5668382527301</v>
      </c>
      <c r="E80" t="s">
        <v>214</v>
      </c>
      <c r="F80" t="s">
        <v>10</v>
      </c>
      <c r="G80">
        <v>2.0943880081176699E-2</v>
      </c>
      <c r="H80" t="s">
        <v>11</v>
      </c>
    </row>
    <row r="81" spans="1:8">
      <c r="A81" t="s">
        <v>8</v>
      </c>
      <c r="B81">
        <v>51123859.487474099</v>
      </c>
      <c r="C81">
        <v>45000</v>
      </c>
      <c r="D81">
        <v>2553.9429743737001</v>
      </c>
      <c r="E81" t="s">
        <v>154</v>
      </c>
      <c r="F81" t="s">
        <v>10</v>
      </c>
      <c r="G81">
        <v>1.3978004455566399E-2</v>
      </c>
      <c r="H81" t="s">
        <v>11</v>
      </c>
    </row>
    <row r="82" spans="1:8">
      <c r="A82" t="s">
        <v>8</v>
      </c>
      <c r="B82">
        <v>51130778.609747</v>
      </c>
      <c r="C82">
        <v>45000</v>
      </c>
      <c r="D82">
        <v>2554.2889304873502</v>
      </c>
      <c r="E82" t="s">
        <v>142</v>
      </c>
      <c r="F82" t="s">
        <v>10</v>
      </c>
      <c r="G82">
        <v>1.09658241271972E-2</v>
      </c>
      <c r="H82" t="s">
        <v>11</v>
      </c>
    </row>
    <row r="83" spans="1:8">
      <c r="A83" t="s">
        <v>8</v>
      </c>
      <c r="B83">
        <v>51134067.899953097</v>
      </c>
      <c r="C83">
        <v>50000</v>
      </c>
      <c r="D83">
        <v>2554.2033949976499</v>
      </c>
      <c r="E83" t="s">
        <v>158</v>
      </c>
      <c r="F83" t="s">
        <v>10</v>
      </c>
      <c r="G83">
        <v>1.09703540802001E-2</v>
      </c>
      <c r="H83" t="s">
        <v>11</v>
      </c>
    </row>
    <row r="84" spans="1:8">
      <c r="A84" t="s">
        <v>8</v>
      </c>
      <c r="B84">
        <v>51156092.973341502</v>
      </c>
      <c r="C84">
        <v>60000</v>
      </c>
      <c r="D84">
        <v>2554.8046486670701</v>
      </c>
      <c r="E84" t="s">
        <v>222</v>
      </c>
      <c r="F84" t="s">
        <v>10</v>
      </c>
      <c r="G84">
        <v>1.49626731872558E-2</v>
      </c>
      <c r="H84" t="s">
        <v>11</v>
      </c>
    </row>
    <row r="85" spans="1:8">
      <c r="A85" t="s">
        <v>8</v>
      </c>
      <c r="B85">
        <v>51156753.643593602</v>
      </c>
      <c r="C85">
        <v>65000</v>
      </c>
      <c r="D85">
        <v>2554.5876821796801</v>
      </c>
      <c r="E85" t="s">
        <v>210</v>
      </c>
      <c r="F85" t="s">
        <v>10</v>
      </c>
      <c r="G85">
        <v>1.59571170806884E-2</v>
      </c>
      <c r="H85" t="s">
        <v>11</v>
      </c>
    </row>
    <row r="86" spans="1:8">
      <c r="A86" t="s">
        <v>8</v>
      </c>
      <c r="B86">
        <v>51158580.144798398</v>
      </c>
      <c r="C86">
        <v>65000</v>
      </c>
      <c r="D86">
        <v>2554.6790072399199</v>
      </c>
      <c r="E86" t="s">
        <v>218</v>
      </c>
      <c r="F86" t="s">
        <v>10</v>
      </c>
      <c r="G86">
        <v>1.20010375976562E-2</v>
      </c>
      <c r="H86" t="s">
        <v>11</v>
      </c>
    </row>
    <row r="87" spans="1:8">
      <c r="A87" t="s">
        <v>8</v>
      </c>
      <c r="B87">
        <v>51174469.590274498</v>
      </c>
      <c r="C87">
        <v>24000</v>
      </c>
      <c r="D87">
        <v>2557.5234795137198</v>
      </c>
      <c r="E87" t="s">
        <v>34</v>
      </c>
      <c r="F87" t="s">
        <v>16</v>
      </c>
      <c r="G87">
        <v>7.0803642272949205E-2</v>
      </c>
      <c r="H87" t="s">
        <v>37</v>
      </c>
    </row>
    <row r="88" spans="1:8">
      <c r="A88" t="s">
        <v>8</v>
      </c>
      <c r="B88">
        <v>51189169.322540499</v>
      </c>
      <c r="C88">
        <v>80000</v>
      </c>
      <c r="D88">
        <v>2555.4584661270201</v>
      </c>
      <c r="E88" t="s">
        <v>182</v>
      </c>
      <c r="F88" t="s">
        <v>10</v>
      </c>
      <c r="G88">
        <v>1.4951229095458899E-2</v>
      </c>
      <c r="H88" t="s">
        <v>11</v>
      </c>
    </row>
    <row r="89" spans="1:8">
      <c r="A89" t="s">
        <v>8</v>
      </c>
      <c r="B89">
        <v>51194579.135717303</v>
      </c>
      <c r="C89">
        <v>39000</v>
      </c>
      <c r="D89">
        <v>2557.7789567858599</v>
      </c>
      <c r="E89" t="s">
        <v>82</v>
      </c>
      <c r="F89" t="s">
        <v>16</v>
      </c>
      <c r="G89">
        <v>6.9817781448364202E-2</v>
      </c>
      <c r="H89" t="s">
        <v>85</v>
      </c>
    </row>
    <row r="90" spans="1:8">
      <c r="A90" t="s">
        <v>8</v>
      </c>
      <c r="B90">
        <v>51203974.327248402</v>
      </c>
      <c r="C90">
        <v>29000</v>
      </c>
      <c r="D90">
        <v>2558.7487163624201</v>
      </c>
      <c r="E90" t="s">
        <v>38</v>
      </c>
      <c r="F90" t="s">
        <v>16</v>
      </c>
      <c r="G90">
        <v>5.68432807922363E-2</v>
      </c>
      <c r="H90" t="s">
        <v>41</v>
      </c>
    </row>
    <row r="91" spans="1:8">
      <c r="A91" t="s">
        <v>8</v>
      </c>
      <c r="B91">
        <v>51221036.631100804</v>
      </c>
      <c r="C91">
        <v>44000</v>
      </c>
      <c r="D91">
        <v>2558.85183155504</v>
      </c>
      <c r="E91" t="s">
        <v>86</v>
      </c>
      <c r="F91" t="s">
        <v>16</v>
      </c>
      <c r="G91">
        <v>5.5861234664916902E-2</v>
      </c>
      <c r="H91" t="s">
        <v>89</v>
      </c>
    </row>
    <row r="92" spans="1:8">
      <c r="A92" t="s">
        <v>8</v>
      </c>
      <c r="B92">
        <v>51254858.800103001</v>
      </c>
      <c r="C92">
        <v>44000</v>
      </c>
      <c r="D92">
        <v>2560.5429400051498</v>
      </c>
      <c r="E92" t="s">
        <v>94</v>
      </c>
      <c r="F92" t="s">
        <v>16</v>
      </c>
      <c r="G92">
        <v>0.25632238388061501</v>
      </c>
      <c r="H92" t="s">
        <v>97</v>
      </c>
    </row>
    <row r="93" spans="1:8">
      <c r="A93" t="s">
        <v>8</v>
      </c>
      <c r="B93">
        <v>51272848.478825301</v>
      </c>
      <c r="C93">
        <v>59000</v>
      </c>
      <c r="D93">
        <v>2560.6924239412601</v>
      </c>
      <c r="E93" t="s">
        <v>170</v>
      </c>
      <c r="F93" t="s">
        <v>16</v>
      </c>
      <c r="G93">
        <v>0.26332950592040999</v>
      </c>
      <c r="H93" t="s">
        <v>173</v>
      </c>
    </row>
    <row r="94" spans="1:8">
      <c r="A94" t="s">
        <v>8</v>
      </c>
      <c r="B94">
        <v>51290050.582882799</v>
      </c>
      <c r="C94">
        <v>24000</v>
      </c>
      <c r="D94">
        <v>2563.30252914414</v>
      </c>
      <c r="E94" t="s">
        <v>30</v>
      </c>
      <c r="F94" t="s">
        <v>16</v>
      </c>
      <c r="G94">
        <v>0.248341560363769</v>
      </c>
      <c r="H94" t="s">
        <v>33</v>
      </c>
    </row>
    <row r="95" spans="1:8">
      <c r="A95" t="s">
        <v>8</v>
      </c>
      <c r="B95">
        <v>51307895.772809803</v>
      </c>
      <c r="C95">
        <v>39000</v>
      </c>
      <c r="D95">
        <v>2563.4447886404901</v>
      </c>
      <c r="E95" t="s">
        <v>78</v>
      </c>
      <c r="F95" t="s">
        <v>16</v>
      </c>
      <c r="G95">
        <v>0.24334287643432601</v>
      </c>
      <c r="H95" t="s">
        <v>81</v>
      </c>
    </row>
    <row r="96" spans="1:8">
      <c r="A96" t="s">
        <v>8</v>
      </c>
      <c r="B96">
        <v>51359821.101367898</v>
      </c>
      <c r="C96">
        <v>9000</v>
      </c>
      <c r="D96">
        <v>2567.5410550683901</v>
      </c>
      <c r="E96" t="s">
        <v>9</v>
      </c>
      <c r="F96" t="s">
        <v>16</v>
      </c>
      <c r="G96">
        <v>0.119688987731933</v>
      </c>
      <c r="H96" t="s">
        <v>17</v>
      </c>
    </row>
    <row r="97" spans="1:8">
      <c r="A97" t="s">
        <v>8</v>
      </c>
      <c r="B97">
        <v>51376626.034327999</v>
      </c>
      <c r="C97">
        <v>24000</v>
      </c>
      <c r="D97">
        <v>2567.6313017163998</v>
      </c>
      <c r="E97" t="s">
        <v>26</v>
      </c>
      <c r="F97" t="s">
        <v>16</v>
      </c>
      <c r="G97">
        <v>0.12861943244933999</v>
      </c>
      <c r="H97" t="s">
        <v>29</v>
      </c>
    </row>
    <row r="98" spans="1:8">
      <c r="A98" t="s">
        <v>8</v>
      </c>
      <c r="B98">
        <v>51419792.697181903</v>
      </c>
      <c r="C98">
        <v>36000</v>
      </c>
      <c r="D98">
        <v>2569.1896348590899</v>
      </c>
      <c r="E98" t="s">
        <v>70</v>
      </c>
      <c r="F98" t="s">
        <v>12</v>
      </c>
      <c r="G98">
        <v>8.0785036087036105E-2</v>
      </c>
      <c r="H98" t="s">
        <v>71</v>
      </c>
    </row>
    <row r="99" spans="1:8">
      <c r="A99" t="s">
        <v>8</v>
      </c>
      <c r="B99">
        <v>51440994.291933902</v>
      </c>
      <c r="C99">
        <v>51000</v>
      </c>
      <c r="D99">
        <v>2569.49971459669</v>
      </c>
      <c r="E99" t="s">
        <v>146</v>
      </c>
      <c r="F99" t="s">
        <v>12</v>
      </c>
      <c r="G99">
        <v>7.9786300659179604E-2</v>
      </c>
      <c r="H99" t="s">
        <v>147</v>
      </c>
    </row>
    <row r="100" spans="1:8">
      <c r="A100" t="s">
        <v>8</v>
      </c>
      <c r="B100">
        <v>51448439.809939899</v>
      </c>
      <c r="C100">
        <v>56000</v>
      </c>
      <c r="D100">
        <v>2569.6219904969898</v>
      </c>
      <c r="E100" t="s">
        <v>162</v>
      </c>
      <c r="F100" t="s">
        <v>12</v>
      </c>
      <c r="G100">
        <v>8.4770917892455999E-2</v>
      </c>
      <c r="H100" t="s">
        <v>163</v>
      </c>
    </row>
    <row r="101" spans="1:8">
      <c r="A101" t="s">
        <v>8</v>
      </c>
      <c r="B101">
        <v>51467784.750385299</v>
      </c>
      <c r="C101">
        <v>71000</v>
      </c>
      <c r="D101">
        <v>2569.8392375192602</v>
      </c>
      <c r="E101" t="s">
        <v>214</v>
      </c>
      <c r="F101" t="s">
        <v>12</v>
      </c>
      <c r="G101">
        <v>9.9765062332153306E-2</v>
      </c>
      <c r="H101" t="s">
        <v>215</v>
      </c>
    </row>
    <row r="102" spans="1:8">
      <c r="A102" t="s">
        <v>8</v>
      </c>
      <c r="B102">
        <v>51475851.217253603</v>
      </c>
      <c r="C102">
        <v>51000</v>
      </c>
      <c r="D102">
        <v>2571.24256086268</v>
      </c>
      <c r="E102" t="s">
        <v>154</v>
      </c>
      <c r="F102" t="s">
        <v>12</v>
      </c>
      <c r="G102">
        <v>0.100729465484619</v>
      </c>
      <c r="H102" t="s">
        <v>155</v>
      </c>
    </row>
    <row r="103" spans="1:8">
      <c r="A103" t="s">
        <v>8</v>
      </c>
      <c r="B103">
        <v>51479675.5673289</v>
      </c>
      <c r="C103">
        <v>41000</v>
      </c>
      <c r="D103">
        <v>2571.93377836644</v>
      </c>
      <c r="E103" t="s">
        <v>50</v>
      </c>
      <c r="F103" t="s">
        <v>14</v>
      </c>
      <c r="G103">
        <v>0.29122734069824202</v>
      </c>
      <c r="H103" t="s">
        <v>52</v>
      </c>
    </row>
    <row r="104" spans="1:8">
      <c r="A104" t="s">
        <v>8</v>
      </c>
      <c r="B104">
        <v>51479682.395875901</v>
      </c>
      <c r="C104">
        <v>56000</v>
      </c>
      <c r="D104">
        <v>2571.1841197937902</v>
      </c>
      <c r="E104" t="s">
        <v>118</v>
      </c>
      <c r="F104" t="s">
        <v>14</v>
      </c>
      <c r="G104">
        <v>0.29920530319213801</v>
      </c>
      <c r="H104" t="s">
        <v>120</v>
      </c>
    </row>
    <row r="105" spans="1:8">
      <c r="A105" t="s">
        <v>8</v>
      </c>
      <c r="B105">
        <v>51490687.800108403</v>
      </c>
      <c r="C105">
        <v>66000</v>
      </c>
      <c r="D105">
        <v>2571.2343900054202</v>
      </c>
      <c r="E105" t="s">
        <v>222</v>
      </c>
      <c r="F105" t="s">
        <v>12</v>
      </c>
      <c r="G105">
        <v>6.9812297821044894E-2</v>
      </c>
      <c r="H105" t="s">
        <v>223</v>
      </c>
    </row>
    <row r="106" spans="1:8">
      <c r="A106" t="s">
        <v>8</v>
      </c>
      <c r="B106">
        <v>51507170.573081098</v>
      </c>
      <c r="C106">
        <v>71000</v>
      </c>
      <c r="D106">
        <v>2571.80852865405</v>
      </c>
      <c r="E106" t="s">
        <v>210</v>
      </c>
      <c r="F106" t="s">
        <v>12</v>
      </c>
      <c r="G106">
        <v>9.8738431930541895E-2</v>
      </c>
      <c r="H106" t="s">
        <v>211</v>
      </c>
    </row>
    <row r="107" spans="1:8">
      <c r="A107" t="s">
        <v>8</v>
      </c>
      <c r="B107">
        <v>51508277.316419803</v>
      </c>
      <c r="C107">
        <v>61000</v>
      </c>
      <c r="D107">
        <v>2572.3638658209902</v>
      </c>
      <c r="E107" t="s">
        <v>134</v>
      </c>
      <c r="F107" t="s">
        <v>14</v>
      </c>
      <c r="G107">
        <v>0.29421234130859297</v>
      </c>
      <c r="H107" t="s">
        <v>136</v>
      </c>
    </row>
    <row r="108" spans="1:8">
      <c r="A108" t="s">
        <v>8</v>
      </c>
      <c r="B108">
        <v>51519416.070810497</v>
      </c>
      <c r="C108">
        <v>56000</v>
      </c>
      <c r="D108">
        <v>2573.17080354052</v>
      </c>
      <c r="E108" t="s">
        <v>130</v>
      </c>
      <c r="F108" t="s">
        <v>14</v>
      </c>
      <c r="G108">
        <v>0.368018388748168</v>
      </c>
      <c r="H108" t="s">
        <v>132</v>
      </c>
    </row>
    <row r="109" spans="1:8">
      <c r="A109" t="s">
        <v>8</v>
      </c>
      <c r="B109">
        <v>51526418.5283719</v>
      </c>
      <c r="C109">
        <v>76000</v>
      </c>
      <c r="D109">
        <v>2572.5209264185901</v>
      </c>
      <c r="E109" t="s">
        <v>234</v>
      </c>
      <c r="F109" t="s">
        <v>14</v>
      </c>
      <c r="G109">
        <v>0.29717683792114202</v>
      </c>
      <c r="H109" t="s">
        <v>236</v>
      </c>
    </row>
    <row r="110" spans="1:8">
      <c r="A110" t="s">
        <v>8</v>
      </c>
      <c r="B110">
        <v>51531476.075752601</v>
      </c>
      <c r="C110">
        <v>86000</v>
      </c>
      <c r="D110">
        <v>2572.2738037876302</v>
      </c>
      <c r="E110" t="s">
        <v>182</v>
      </c>
      <c r="F110" t="s">
        <v>12</v>
      </c>
      <c r="G110">
        <v>0.101730585098266</v>
      </c>
      <c r="H110" t="s">
        <v>183</v>
      </c>
    </row>
    <row r="111" spans="1:8">
      <c r="A111" t="s">
        <v>8</v>
      </c>
      <c r="B111">
        <v>51533498.685047597</v>
      </c>
      <c r="C111">
        <v>71000</v>
      </c>
      <c r="D111">
        <v>2573.1249342523802</v>
      </c>
      <c r="E111" t="s">
        <v>238</v>
      </c>
      <c r="F111" t="s">
        <v>14</v>
      </c>
      <c r="G111">
        <v>0.31017351150512601</v>
      </c>
      <c r="H111" t="s">
        <v>240</v>
      </c>
    </row>
    <row r="112" spans="1:8">
      <c r="A112" t="s">
        <v>8</v>
      </c>
      <c r="B112">
        <v>51557359.978234202</v>
      </c>
      <c r="C112">
        <v>76000</v>
      </c>
      <c r="D112">
        <v>2574.0679989117102</v>
      </c>
      <c r="E112" t="s">
        <v>226</v>
      </c>
      <c r="F112" t="s">
        <v>14</v>
      </c>
      <c r="G112">
        <v>0.37300324440002403</v>
      </c>
      <c r="H112" t="s">
        <v>228</v>
      </c>
    </row>
    <row r="113" spans="1:8">
      <c r="A113" t="s">
        <v>8</v>
      </c>
      <c r="B113">
        <v>51564139.431681402</v>
      </c>
      <c r="C113">
        <v>41000</v>
      </c>
      <c r="D113">
        <v>2576.1569715840701</v>
      </c>
      <c r="E113" t="s">
        <v>46</v>
      </c>
      <c r="F113" t="s">
        <v>12</v>
      </c>
      <c r="G113">
        <v>0.22540020942687899</v>
      </c>
      <c r="H113" t="s">
        <v>47</v>
      </c>
    </row>
    <row r="114" spans="1:8">
      <c r="A114" t="s">
        <v>8</v>
      </c>
      <c r="B114">
        <v>51564319.993080497</v>
      </c>
      <c r="C114">
        <v>56000</v>
      </c>
      <c r="D114">
        <v>2575.4159996540202</v>
      </c>
      <c r="E114" t="s">
        <v>118</v>
      </c>
      <c r="F114" t="s">
        <v>12</v>
      </c>
      <c r="G114">
        <v>0.249365329742431</v>
      </c>
      <c r="H114" t="s">
        <v>119</v>
      </c>
    </row>
    <row r="115" spans="1:8">
      <c r="A115" t="s">
        <v>8</v>
      </c>
      <c r="B115">
        <v>51569355.354793802</v>
      </c>
      <c r="C115">
        <v>61000</v>
      </c>
      <c r="D115">
        <v>2575.4177677396901</v>
      </c>
      <c r="E115" t="s">
        <v>126</v>
      </c>
      <c r="F115" t="s">
        <v>12</v>
      </c>
      <c r="G115">
        <v>0.172567129135131</v>
      </c>
      <c r="H115" t="s">
        <v>127</v>
      </c>
    </row>
    <row r="116" spans="1:8">
      <c r="A116" t="s">
        <v>8</v>
      </c>
      <c r="B116">
        <v>51589474.741045199</v>
      </c>
      <c r="C116">
        <v>91000</v>
      </c>
      <c r="D116">
        <v>2574.9237370522601</v>
      </c>
      <c r="E116" t="s">
        <v>186</v>
      </c>
      <c r="F116" t="s">
        <v>14</v>
      </c>
      <c r="G116">
        <v>0.31811761856079102</v>
      </c>
      <c r="H116" t="s">
        <v>188</v>
      </c>
    </row>
    <row r="117" spans="1:8">
      <c r="A117" t="s">
        <v>8</v>
      </c>
      <c r="B117">
        <v>51592310.423520997</v>
      </c>
      <c r="C117">
        <v>41000</v>
      </c>
      <c r="D117">
        <v>2577.56552117605</v>
      </c>
      <c r="E117" t="s">
        <v>54</v>
      </c>
      <c r="F117" t="s">
        <v>12</v>
      </c>
      <c r="G117">
        <v>0.30418992042541498</v>
      </c>
      <c r="H117" t="s">
        <v>55</v>
      </c>
    </row>
    <row r="118" spans="1:8">
      <c r="A118" t="s">
        <v>8</v>
      </c>
      <c r="B118">
        <v>51597339.979712397</v>
      </c>
      <c r="C118">
        <v>76000</v>
      </c>
      <c r="D118">
        <v>2576.0669989856201</v>
      </c>
      <c r="E118" t="s">
        <v>234</v>
      </c>
      <c r="F118" t="s">
        <v>12</v>
      </c>
      <c r="G118">
        <v>0.240352869033813</v>
      </c>
      <c r="H118" t="s">
        <v>235</v>
      </c>
    </row>
    <row r="119" spans="1:8">
      <c r="A119" t="s">
        <v>8</v>
      </c>
      <c r="B119">
        <v>51611116.029443197</v>
      </c>
      <c r="C119">
        <v>56000</v>
      </c>
      <c r="D119">
        <v>2577.7558014721599</v>
      </c>
      <c r="E119" t="s">
        <v>122</v>
      </c>
      <c r="F119" t="s">
        <v>12</v>
      </c>
      <c r="G119">
        <v>0.422868251800537</v>
      </c>
      <c r="H119" t="s">
        <v>123</v>
      </c>
    </row>
    <row r="120" spans="1:8">
      <c r="A120" t="s">
        <v>8</v>
      </c>
      <c r="B120">
        <v>51621429.838027999</v>
      </c>
      <c r="C120">
        <v>56000</v>
      </c>
      <c r="D120">
        <v>2578.2714919014002</v>
      </c>
      <c r="E120" t="s">
        <v>130</v>
      </c>
      <c r="F120" t="s">
        <v>12</v>
      </c>
      <c r="G120">
        <v>0.37198615074157698</v>
      </c>
      <c r="H120" t="s">
        <v>131</v>
      </c>
    </row>
    <row r="121" spans="1:8">
      <c r="A121" t="s">
        <v>8</v>
      </c>
      <c r="B121">
        <v>51629019.7313926</v>
      </c>
      <c r="C121">
        <v>61000</v>
      </c>
      <c r="D121">
        <v>2578.4009865696298</v>
      </c>
      <c r="E121" t="s">
        <v>138</v>
      </c>
      <c r="F121" t="s">
        <v>12</v>
      </c>
      <c r="G121">
        <v>0.30219125747680597</v>
      </c>
      <c r="H121" t="s">
        <v>139</v>
      </c>
    </row>
    <row r="122" spans="1:8">
      <c r="A122" t="s">
        <v>8</v>
      </c>
      <c r="B122">
        <v>51641283.956785999</v>
      </c>
      <c r="C122">
        <v>71000</v>
      </c>
      <c r="D122">
        <v>2578.5141978392999</v>
      </c>
      <c r="E122" t="s">
        <v>238</v>
      </c>
      <c r="F122" t="s">
        <v>12</v>
      </c>
      <c r="G122">
        <v>0.373996973037719</v>
      </c>
      <c r="H122" t="s">
        <v>239</v>
      </c>
    </row>
    <row r="123" spans="1:8">
      <c r="A123" t="s">
        <v>8</v>
      </c>
      <c r="B123">
        <v>51654154.218051203</v>
      </c>
      <c r="C123">
        <v>76000</v>
      </c>
      <c r="D123">
        <v>2578.9077109025602</v>
      </c>
      <c r="E123" t="s">
        <v>230</v>
      </c>
      <c r="F123" t="s">
        <v>12</v>
      </c>
      <c r="G123">
        <v>0.31715154647827098</v>
      </c>
      <c r="H123" t="s">
        <v>231</v>
      </c>
    </row>
    <row r="124" spans="1:8">
      <c r="A124" t="s">
        <v>8</v>
      </c>
      <c r="B124">
        <v>51664700.7029441</v>
      </c>
      <c r="C124">
        <v>76000</v>
      </c>
      <c r="D124">
        <v>2579.4350351471999</v>
      </c>
      <c r="E124" t="s">
        <v>226</v>
      </c>
      <c r="F124" t="s">
        <v>12</v>
      </c>
      <c r="G124">
        <v>0.38098645210266102</v>
      </c>
      <c r="H124" t="s">
        <v>227</v>
      </c>
    </row>
    <row r="125" spans="1:8">
      <c r="A125" t="s">
        <v>8</v>
      </c>
      <c r="B125">
        <v>51683993.7485452</v>
      </c>
      <c r="C125">
        <v>91000</v>
      </c>
      <c r="D125">
        <v>2579.6496874272598</v>
      </c>
      <c r="E125" t="s">
        <v>186</v>
      </c>
      <c r="F125" t="s">
        <v>12</v>
      </c>
      <c r="G125">
        <v>0.35903286933898898</v>
      </c>
      <c r="H125" t="s">
        <v>187</v>
      </c>
    </row>
    <row r="126" spans="1:8">
      <c r="A126" t="s">
        <v>8</v>
      </c>
      <c r="B126">
        <v>51692669.249736503</v>
      </c>
      <c r="C126">
        <v>41000</v>
      </c>
      <c r="D126">
        <v>2582.5834624868198</v>
      </c>
      <c r="E126" t="s">
        <v>74</v>
      </c>
      <c r="F126" t="s">
        <v>14</v>
      </c>
      <c r="G126">
        <v>0.21040844917297299</v>
      </c>
      <c r="H126" t="s">
        <v>76</v>
      </c>
    </row>
    <row r="127" spans="1:8">
      <c r="A127" t="s">
        <v>8</v>
      </c>
      <c r="B127">
        <v>51711449.5448623</v>
      </c>
      <c r="C127">
        <v>56000</v>
      </c>
      <c r="D127">
        <v>2582.7724772431102</v>
      </c>
      <c r="E127" t="s">
        <v>150</v>
      </c>
      <c r="F127" t="s">
        <v>14</v>
      </c>
      <c r="G127">
        <v>0.201468706130981</v>
      </c>
      <c r="H127" t="s">
        <v>152</v>
      </c>
    </row>
    <row r="128" spans="1:8">
      <c r="A128" t="s">
        <v>8</v>
      </c>
      <c r="B128">
        <v>51713333.223839603</v>
      </c>
      <c r="C128">
        <v>26000</v>
      </c>
      <c r="D128">
        <v>2584.3666611919798</v>
      </c>
      <c r="E128" t="s">
        <v>18</v>
      </c>
      <c r="F128" t="s">
        <v>14</v>
      </c>
      <c r="G128">
        <v>0.24132037162780701</v>
      </c>
      <c r="H128" t="s">
        <v>20</v>
      </c>
    </row>
    <row r="129" spans="1:8">
      <c r="A129" t="s">
        <v>8</v>
      </c>
      <c r="B129">
        <v>51727056.486671597</v>
      </c>
      <c r="C129">
        <v>56000</v>
      </c>
      <c r="D129">
        <v>2583.5528243335798</v>
      </c>
      <c r="E129" t="s">
        <v>162</v>
      </c>
      <c r="F129" t="s">
        <v>14</v>
      </c>
      <c r="G129">
        <v>0.30718469619750899</v>
      </c>
      <c r="H129" t="s">
        <v>164</v>
      </c>
    </row>
    <row r="130" spans="1:8">
      <c r="A130" t="s">
        <v>8</v>
      </c>
      <c r="B130">
        <v>51730111.704795398</v>
      </c>
      <c r="C130">
        <v>41000</v>
      </c>
      <c r="D130">
        <v>2584.4555852397698</v>
      </c>
      <c r="E130" t="s">
        <v>46</v>
      </c>
      <c r="F130" t="s">
        <v>14</v>
      </c>
      <c r="G130">
        <v>0.221409797668457</v>
      </c>
      <c r="H130" t="s">
        <v>48</v>
      </c>
    </row>
    <row r="131" spans="1:8">
      <c r="A131" t="s">
        <v>8</v>
      </c>
      <c r="B131">
        <v>51739340.987624303</v>
      </c>
      <c r="C131">
        <v>46000</v>
      </c>
      <c r="D131">
        <v>2584.6670493812098</v>
      </c>
      <c r="E131" t="s">
        <v>58</v>
      </c>
      <c r="F131" t="s">
        <v>14</v>
      </c>
      <c r="G131">
        <v>0.22639441490173301</v>
      </c>
      <c r="H131" t="s">
        <v>60</v>
      </c>
    </row>
    <row r="132" spans="1:8">
      <c r="A132" t="s">
        <v>8</v>
      </c>
      <c r="B132">
        <v>51756458.499648102</v>
      </c>
      <c r="C132">
        <v>61000</v>
      </c>
      <c r="D132">
        <v>2584.7729249824001</v>
      </c>
      <c r="E132" t="s">
        <v>126</v>
      </c>
      <c r="F132" t="s">
        <v>14</v>
      </c>
      <c r="G132">
        <v>0.22939109802245999</v>
      </c>
      <c r="H132" t="s">
        <v>128</v>
      </c>
    </row>
    <row r="133" spans="1:8">
      <c r="A133" t="s">
        <v>8</v>
      </c>
      <c r="B133">
        <v>51756623.106500499</v>
      </c>
      <c r="C133">
        <v>71000</v>
      </c>
      <c r="D133">
        <v>2584.2811553250199</v>
      </c>
      <c r="E133" t="s">
        <v>210</v>
      </c>
      <c r="F133" t="s">
        <v>14</v>
      </c>
      <c r="G133">
        <v>0.346072196960449</v>
      </c>
      <c r="H133" t="s">
        <v>212</v>
      </c>
    </row>
    <row r="134" spans="1:8">
      <c r="A134" t="s">
        <v>8</v>
      </c>
      <c r="B134">
        <v>51757672.322658598</v>
      </c>
      <c r="C134">
        <v>71000</v>
      </c>
      <c r="D134">
        <v>2584.3336161329298</v>
      </c>
      <c r="E134" t="s">
        <v>214</v>
      </c>
      <c r="F134" t="s">
        <v>14</v>
      </c>
      <c r="G134">
        <v>0.31316661834716703</v>
      </c>
      <c r="H134" t="s">
        <v>216</v>
      </c>
    </row>
    <row r="135" spans="1:8">
      <c r="A135" t="s">
        <v>8</v>
      </c>
      <c r="B135">
        <v>51763188.180193201</v>
      </c>
      <c r="C135">
        <v>56000</v>
      </c>
      <c r="D135">
        <v>2585.3594090096599</v>
      </c>
      <c r="E135" t="s">
        <v>158</v>
      </c>
      <c r="F135" t="s">
        <v>14</v>
      </c>
      <c r="G135">
        <v>0.30419802665710399</v>
      </c>
      <c r="H135" t="s">
        <v>160</v>
      </c>
    </row>
    <row r="136" spans="1:8">
      <c r="A136" t="s">
        <v>8</v>
      </c>
      <c r="B136">
        <v>51767193.8995765</v>
      </c>
      <c r="C136">
        <v>41000</v>
      </c>
      <c r="D136">
        <v>2586.3096949788201</v>
      </c>
      <c r="E136" t="s">
        <v>54</v>
      </c>
      <c r="F136" t="s">
        <v>14</v>
      </c>
      <c r="G136">
        <v>0.23540043830871499</v>
      </c>
      <c r="H136" t="s">
        <v>56</v>
      </c>
    </row>
    <row r="137" spans="1:8">
      <c r="A137" t="s">
        <v>8</v>
      </c>
      <c r="B137">
        <v>51775932.601287901</v>
      </c>
      <c r="C137">
        <v>21000</v>
      </c>
      <c r="D137">
        <v>2587.74663006439</v>
      </c>
      <c r="E137" t="s">
        <v>22</v>
      </c>
      <c r="F137" t="s">
        <v>12</v>
      </c>
      <c r="G137">
        <v>8.6800575256347601E-2</v>
      </c>
      <c r="H137" t="s">
        <v>23</v>
      </c>
    </row>
    <row r="138" spans="1:8">
      <c r="A138" t="s">
        <v>8</v>
      </c>
      <c r="B138">
        <v>51785824.501014702</v>
      </c>
      <c r="C138">
        <v>71000</v>
      </c>
      <c r="D138">
        <v>2585.74122505073</v>
      </c>
      <c r="E138" t="s">
        <v>218</v>
      </c>
      <c r="F138" t="s">
        <v>14</v>
      </c>
      <c r="G138">
        <v>0.33911085128784102</v>
      </c>
      <c r="H138" t="s">
        <v>220</v>
      </c>
    </row>
    <row r="139" spans="1:8">
      <c r="A139" t="s">
        <v>8</v>
      </c>
      <c r="B139">
        <v>51789940.968450099</v>
      </c>
      <c r="C139">
        <v>56000</v>
      </c>
      <c r="D139">
        <v>2586.6970484224998</v>
      </c>
      <c r="E139" t="s">
        <v>122</v>
      </c>
      <c r="F139" t="s">
        <v>14</v>
      </c>
      <c r="G139">
        <v>0.31017065048217701</v>
      </c>
      <c r="H139" t="s">
        <v>124</v>
      </c>
    </row>
    <row r="140" spans="1:8">
      <c r="A140" t="s">
        <v>8</v>
      </c>
      <c r="B140">
        <v>51793739.2092053</v>
      </c>
      <c r="C140">
        <v>36000</v>
      </c>
      <c r="D140">
        <v>2587.8869604602601</v>
      </c>
      <c r="E140" t="s">
        <v>62</v>
      </c>
      <c r="F140" t="s">
        <v>12</v>
      </c>
      <c r="G140">
        <v>8.3746194839477497E-2</v>
      </c>
      <c r="H140" t="s">
        <v>63</v>
      </c>
    </row>
    <row r="141" spans="1:8">
      <c r="A141" t="s">
        <v>8</v>
      </c>
      <c r="B141">
        <v>51798124.868684001</v>
      </c>
      <c r="C141">
        <v>26000</v>
      </c>
      <c r="D141">
        <v>2588.6062434342002</v>
      </c>
      <c r="E141" t="s">
        <v>18</v>
      </c>
      <c r="F141" t="s">
        <v>12</v>
      </c>
      <c r="G141">
        <v>0.18351101875305101</v>
      </c>
      <c r="H141" t="s">
        <v>19</v>
      </c>
    </row>
    <row r="142" spans="1:8">
      <c r="A142" t="s">
        <v>8</v>
      </c>
      <c r="B142">
        <v>51799130.638903201</v>
      </c>
      <c r="C142">
        <v>41000</v>
      </c>
      <c r="D142">
        <v>2587.9065319451602</v>
      </c>
      <c r="E142" t="s">
        <v>74</v>
      </c>
      <c r="F142" t="s">
        <v>12</v>
      </c>
      <c r="G142">
        <v>8.5756778717041002E-2</v>
      </c>
      <c r="H142" t="s">
        <v>75</v>
      </c>
    </row>
    <row r="143" spans="1:8">
      <c r="A143" t="s">
        <v>8</v>
      </c>
      <c r="B143">
        <v>51802356.016826101</v>
      </c>
      <c r="C143">
        <v>61000</v>
      </c>
      <c r="D143">
        <v>2587.0678008413001</v>
      </c>
      <c r="E143" t="s">
        <v>138</v>
      </c>
      <c r="F143" t="s">
        <v>14</v>
      </c>
      <c r="G143">
        <v>0.237371921539306</v>
      </c>
      <c r="H143" t="s">
        <v>140</v>
      </c>
    </row>
    <row r="144" spans="1:8">
      <c r="A144" t="s">
        <v>8</v>
      </c>
      <c r="B144">
        <v>51804361.517423801</v>
      </c>
      <c r="C144">
        <v>86000</v>
      </c>
      <c r="D144">
        <v>2585.91807587119</v>
      </c>
      <c r="E144" t="s">
        <v>182</v>
      </c>
      <c r="F144" t="s">
        <v>14</v>
      </c>
      <c r="G144">
        <v>0.33610486984252902</v>
      </c>
      <c r="H144" t="s">
        <v>184</v>
      </c>
    </row>
    <row r="145" spans="1:8">
      <c r="A145" t="s">
        <v>8</v>
      </c>
      <c r="B145">
        <v>51817051.207817599</v>
      </c>
      <c r="C145">
        <v>56000</v>
      </c>
      <c r="D145">
        <v>2588.05256039088</v>
      </c>
      <c r="E145" t="s">
        <v>150</v>
      </c>
      <c r="F145" t="s">
        <v>12</v>
      </c>
      <c r="G145">
        <v>7.8788280487060505E-2</v>
      </c>
      <c r="H145" t="s">
        <v>151</v>
      </c>
    </row>
    <row r="146" spans="1:8">
      <c r="A146" t="s">
        <v>8</v>
      </c>
      <c r="B146">
        <v>51825348.317882098</v>
      </c>
      <c r="C146">
        <v>76000</v>
      </c>
      <c r="D146">
        <v>2587.4674158941002</v>
      </c>
      <c r="E146" t="s">
        <v>230</v>
      </c>
      <c r="F146" t="s">
        <v>14</v>
      </c>
      <c r="G146">
        <v>0.238343000411987</v>
      </c>
      <c r="H146" t="s">
        <v>232</v>
      </c>
    </row>
    <row r="147" spans="1:8">
      <c r="A147" t="s">
        <v>8</v>
      </c>
      <c r="B147">
        <v>51833672.4493687</v>
      </c>
      <c r="C147">
        <v>36000</v>
      </c>
      <c r="D147">
        <v>2589.8836224684301</v>
      </c>
      <c r="E147" t="s">
        <v>66</v>
      </c>
      <c r="F147" t="s">
        <v>12</v>
      </c>
      <c r="G147">
        <v>9.5745086669921806E-2</v>
      </c>
      <c r="H147" t="s">
        <v>67</v>
      </c>
    </row>
    <row r="148" spans="1:8">
      <c r="A148" t="s">
        <v>8</v>
      </c>
      <c r="B148">
        <v>51835205.531614199</v>
      </c>
      <c r="C148">
        <v>41000</v>
      </c>
      <c r="D148">
        <v>2589.7102765807099</v>
      </c>
      <c r="E148" t="s">
        <v>50</v>
      </c>
      <c r="F148" t="s">
        <v>12</v>
      </c>
      <c r="G148">
        <v>0.26628589630126898</v>
      </c>
      <c r="H148" t="s">
        <v>51</v>
      </c>
    </row>
    <row r="149" spans="1:8">
      <c r="A149" t="s">
        <v>8</v>
      </c>
      <c r="B149">
        <v>51844115.6593301</v>
      </c>
      <c r="C149">
        <v>46000</v>
      </c>
      <c r="D149">
        <v>2589.9057829664998</v>
      </c>
      <c r="E149" t="s">
        <v>58</v>
      </c>
      <c r="F149" t="s">
        <v>12</v>
      </c>
      <c r="G149">
        <v>0.18251132965087799</v>
      </c>
      <c r="H149" t="s">
        <v>59</v>
      </c>
    </row>
    <row r="150" spans="1:8">
      <c r="A150" t="s">
        <v>8</v>
      </c>
      <c r="B150">
        <v>51854565.063535102</v>
      </c>
      <c r="C150">
        <v>51000</v>
      </c>
      <c r="D150">
        <v>2590.1782531767499</v>
      </c>
      <c r="E150" t="s">
        <v>142</v>
      </c>
      <c r="F150" t="s">
        <v>12</v>
      </c>
      <c r="G150">
        <v>9.7738742828369099E-2</v>
      </c>
      <c r="H150" t="s">
        <v>143</v>
      </c>
    </row>
    <row r="151" spans="1:8">
      <c r="A151" t="s">
        <v>8</v>
      </c>
      <c r="B151">
        <v>51860708.890486002</v>
      </c>
      <c r="C151">
        <v>56000</v>
      </c>
      <c r="D151">
        <v>2590.2354445243</v>
      </c>
      <c r="E151" t="s">
        <v>158</v>
      </c>
      <c r="F151" t="s">
        <v>12</v>
      </c>
      <c r="G151">
        <v>9.4736337661743095E-2</v>
      </c>
      <c r="H151" t="s">
        <v>159</v>
      </c>
    </row>
    <row r="152" spans="1:8">
      <c r="A152" t="s">
        <v>8</v>
      </c>
      <c r="B152">
        <v>51881479.748716198</v>
      </c>
      <c r="C152">
        <v>71000</v>
      </c>
      <c r="D152">
        <v>2590.5239874358099</v>
      </c>
      <c r="E152" t="s">
        <v>218</v>
      </c>
      <c r="F152" t="s">
        <v>12</v>
      </c>
      <c r="G152">
        <v>9.77215766906738E-2</v>
      </c>
      <c r="H152" t="s">
        <v>219</v>
      </c>
    </row>
    <row r="153" spans="1:8">
      <c r="A153" t="s">
        <v>8</v>
      </c>
      <c r="B153">
        <v>51886605.360591903</v>
      </c>
      <c r="C153">
        <v>61000</v>
      </c>
      <c r="D153">
        <v>2591.2802680295899</v>
      </c>
      <c r="E153" t="s">
        <v>134</v>
      </c>
      <c r="F153" t="s">
        <v>12</v>
      </c>
      <c r="G153">
        <v>0.30617928504943798</v>
      </c>
      <c r="H153" t="s">
        <v>135</v>
      </c>
    </row>
    <row r="154" spans="1:8">
      <c r="A154" t="s">
        <v>8</v>
      </c>
      <c r="B154">
        <v>52021050.07316</v>
      </c>
      <c r="C154">
        <v>21000</v>
      </c>
      <c r="D154">
        <v>2600.002503658</v>
      </c>
      <c r="E154" t="s">
        <v>22</v>
      </c>
      <c r="F154" t="s">
        <v>14</v>
      </c>
      <c r="G154">
        <v>0.22440743446350001</v>
      </c>
      <c r="H154" t="s">
        <v>24</v>
      </c>
    </row>
    <row r="155" spans="1:8">
      <c r="A155" t="s">
        <v>8</v>
      </c>
      <c r="B155">
        <v>52049266.907544002</v>
      </c>
      <c r="C155">
        <v>36000</v>
      </c>
      <c r="D155">
        <v>2600.6633453772001</v>
      </c>
      <c r="E155" t="s">
        <v>62</v>
      </c>
      <c r="F155" t="s">
        <v>14</v>
      </c>
      <c r="G155">
        <v>0.20744705200195299</v>
      </c>
      <c r="H155" t="s">
        <v>64</v>
      </c>
    </row>
    <row r="156" spans="1:8">
      <c r="A156" t="s">
        <v>8</v>
      </c>
      <c r="B156">
        <v>52057619.780733697</v>
      </c>
      <c r="C156">
        <v>36000</v>
      </c>
      <c r="D156">
        <v>2601.08098903668</v>
      </c>
      <c r="E156" t="s">
        <v>70</v>
      </c>
      <c r="F156" t="s">
        <v>14</v>
      </c>
      <c r="G156">
        <v>0.31915020942687899</v>
      </c>
      <c r="H156" t="s">
        <v>72</v>
      </c>
    </row>
    <row r="157" spans="1:8">
      <c r="A157" t="s">
        <v>8</v>
      </c>
      <c r="B157">
        <v>52074683.107046597</v>
      </c>
      <c r="C157">
        <v>36000</v>
      </c>
      <c r="D157">
        <v>2601.93415535233</v>
      </c>
      <c r="E157" t="s">
        <v>66</v>
      </c>
      <c r="F157" t="s">
        <v>14</v>
      </c>
      <c r="G157">
        <v>0.24232029914855899</v>
      </c>
      <c r="H157" t="s">
        <v>68</v>
      </c>
    </row>
    <row r="158" spans="1:8">
      <c r="A158" t="s">
        <v>8</v>
      </c>
      <c r="B158">
        <v>52083041.796332903</v>
      </c>
      <c r="C158">
        <v>51000</v>
      </c>
      <c r="D158">
        <v>2601.6020898166398</v>
      </c>
      <c r="E158" t="s">
        <v>146</v>
      </c>
      <c r="F158" t="s">
        <v>14</v>
      </c>
      <c r="G158">
        <v>0.318180561065673</v>
      </c>
      <c r="H158" t="s">
        <v>148</v>
      </c>
    </row>
    <row r="159" spans="1:8">
      <c r="A159" t="s">
        <v>8</v>
      </c>
      <c r="B159">
        <v>52089840.920621403</v>
      </c>
      <c r="C159">
        <v>51000</v>
      </c>
      <c r="D159">
        <v>2601.9420460310698</v>
      </c>
      <c r="E159" t="s">
        <v>154</v>
      </c>
      <c r="F159" t="s">
        <v>14</v>
      </c>
      <c r="G159">
        <v>0.36901807785034102</v>
      </c>
      <c r="H159" t="s">
        <v>156</v>
      </c>
    </row>
    <row r="160" spans="1:8">
      <c r="A160" t="s">
        <v>8</v>
      </c>
      <c r="B160">
        <v>52091515.077919498</v>
      </c>
      <c r="C160">
        <v>51000</v>
      </c>
      <c r="D160">
        <v>2602.02575389597</v>
      </c>
      <c r="E160" t="s">
        <v>142</v>
      </c>
      <c r="F160" t="s">
        <v>14</v>
      </c>
      <c r="G160">
        <v>0.22739577293395899</v>
      </c>
      <c r="H160" t="s">
        <v>144</v>
      </c>
    </row>
    <row r="161" spans="1:8">
      <c r="A161" t="s">
        <v>8</v>
      </c>
      <c r="B161">
        <v>52112465.297948897</v>
      </c>
      <c r="C161">
        <v>66000</v>
      </c>
      <c r="D161">
        <v>2602.3232648974399</v>
      </c>
      <c r="E161" t="s">
        <v>222</v>
      </c>
      <c r="F161" t="s">
        <v>14</v>
      </c>
      <c r="G161">
        <v>0.35904693603515597</v>
      </c>
      <c r="H161" t="s">
        <v>224</v>
      </c>
    </row>
    <row r="162" spans="1:8">
      <c r="A162" t="s">
        <v>8</v>
      </c>
      <c r="B162">
        <v>52199350.506339997</v>
      </c>
      <c r="C162">
        <v>59000</v>
      </c>
      <c r="D162">
        <v>2607.017525317</v>
      </c>
      <c r="E162" t="s">
        <v>162</v>
      </c>
      <c r="F162" t="s">
        <v>16</v>
      </c>
      <c r="G162">
        <v>0.20443749427795399</v>
      </c>
      <c r="H162" t="s">
        <v>165</v>
      </c>
    </row>
    <row r="163" spans="1:8">
      <c r="A163" t="s">
        <v>8</v>
      </c>
      <c r="B163">
        <v>52219164.030500799</v>
      </c>
      <c r="C163">
        <v>74000</v>
      </c>
      <c r="D163">
        <v>2607.25820152504</v>
      </c>
      <c r="E163" t="s">
        <v>214</v>
      </c>
      <c r="F163" t="s">
        <v>16</v>
      </c>
      <c r="G163">
        <v>0.203418493270874</v>
      </c>
      <c r="H163" t="s">
        <v>217</v>
      </c>
    </row>
    <row r="164" spans="1:8">
      <c r="A164" t="s">
        <v>8</v>
      </c>
      <c r="B164">
        <v>52270205.660047099</v>
      </c>
      <c r="C164">
        <v>74000</v>
      </c>
      <c r="D164">
        <v>2609.8102830023599</v>
      </c>
      <c r="E164" t="s">
        <v>210</v>
      </c>
      <c r="F164" t="s">
        <v>16</v>
      </c>
      <c r="G164">
        <v>0.12762331962585399</v>
      </c>
      <c r="H164" t="s">
        <v>213</v>
      </c>
    </row>
    <row r="165" spans="1:8">
      <c r="A165" t="s">
        <v>8</v>
      </c>
      <c r="B165">
        <v>52274714.068090603</v>
      </c>
      <c r="C165">
        <v>59000</v>
      </c>
      <c r="D165">
        <v>2610.7857034045301</v>
      </c>
      <c r="E165" t="s">
        <v>118</v>
      </c>
      <c r="F165" t="s">
        <v>16</v>
      </c>
      <c r="G165">
        <v>0.16555213928222601</v>
      </c>
      <c r="H165" t="s">
        <v>121</v>
      </c>
    </row>
    <row r="166" spans="1:8">
      <c r="A166" t="s">
        <v>8</v>
      </c>
      <c r="B166">
        <v>52293107.111863598</v>
      </c>
      <c r="C166">
        <v>89000</v>
      </c>
      <c r="D166">
        <v>2610.2053555931798</v>
      </c>
      <c r="E166" t="s">
        <v>182</v>
      </c>
      <c r="F166" t="s">
        <v>16</v>
      </c>
      <c r="G166">
        <v>0.118678092956542</v>
      </c>
      <c r="H166" t="s">
        <v>185</v>
      </c>
    </row>
    <row r="167" spans="1:8">
      <c r="A167" t="s">
        <v>8</v>
      </c>
      <c r="B167">
        <v>52301997.484682903</v>
      </c>
      <c r="C167">
        <v>79000</v>
      </c>
      <c r="D167">
        <v>2611.14987423414</v>
      </c>
      <c r="E167" t="s">
        <v>234</v>
      </c>
      <c r="F167" t="s">
        <v>16</v>
      </c>
      <c r="G167">
        <v>0.19450831413269001</v>
      </c>
      <c r="H167" t="s">
        <v>237</v>
      </c>
    </row>
    <row r="168" spans="1:8">
      <c r="A168" t="s">
        <v>8</v>
      </c>
      <c r="B168">
        <v>52315851.274885803</v>
      </c>
      <c r="C168">
        <v>59000</v>
      </c>
      <c r="D168">
        <v>2612.8425637442901</v>
      </c>
      <c r="E168" t="s">
        <v>130</v>
      </c>
      <c r="F168" t="s">
        <v>16</v>
      </c>
      <c r="G168">
        <v>0.29421067237853998</v>
      </c>
      <c r="H168" t="s">
        <v>133</v>
      </c>
    </row>
    <row r="169" spans="1:8">
      <c r="A169" t="s">
        <v>8</v>
      </c>
      <c r="B169">
        <v>52335012.988912702</v>
      </c>
      <c r="C169">
        <v>74000</v>
      </c>
      <c r="D169">
        <v>2613.0506494456299</v>
      </c>
      <c r="E169" t="s">
        <v>238</v>
      </c>
      <c r="F169" t="s">
        <v>16</v>
      </c>
      <c r="G169">
        <v>0.30519151687621998</v>
      </c>
      <c r="H169" t="s">
        <v>241</v>
      </c>
    </row>
    <row r="170" spans="1:8">
      <c r="A170" t="s">
        <v>8</v>
      </c>
      <c r="B170">
        <v>52351689.807108298</v>
      </c>
      <c r="C170">
        <v>79000</v>
      </c>
      <c r="D170">
        <v>2613.63449035541</v>
      </c>
      <c r="E170" t="s">
        <v>226</v>
      </c>
      <c r="F170" t="s">
        <v>16</v>
      </c>
      <c r="G170">
        <v>0.30219006538391102</v>
      </c>
      <c r="H170" t="s">
        <v>229</v>
      </c>
    </row>
    <row r="171" spans="1:8">
      <c r="A171" t="s">
        <v>8</v>
      </c>
      <c r="B171">
        <v>52371466.169584297</v>
      </c>
      <c r="C171">
        <v>94000</v>
      </c>
      <c r="D171">
        <v>2613.8733084792102</v>
      </c>
      <c r="E171" t="s">
        <v>186</v>
      </c>
      <c r="F171" t="s">
        <v>16</v>
      </c>
      <c r="G171">
        <v>0.29823422431945801</v>
      </c>
      <c r="H171" t="s">
        <v>189</v>
      </c>
    </row>
    <row r="172" spans="1:8">
      <c r="A172" t="s">
        <v>8</v>
      </c>
      <c r="B172">
        <v>52456674.572902903</v>
      </c>
      <c r="C172">
        <v>54000</v>
      </c>
      <c r="D172">
        <v>2620.1337286451399</v>
      </c>
      <c r="E172" t="s">
        <v>154</v>
      </c>
      <c r="F172" t="s">
        <v>16</v>
      </c>
      <c r="G172">
        <v>0.35105228424072199</v>
      </c>
      <c r="H172" t="s">
        <v>157</v>
      </c>
    </row>
    <row r="173" spans="1:8">
      <c r="A173" t="s">
        <v>8</v>
      </c>
      <c r="B173">
        <v>52468836.300639398</v>
      </c>
      <c r="C173">
        <v>39000</v>
      </c>
      <c r="D173">
        <v>2621.49181503197</v>
      </c>
      <c r="E173" t="s">
        <v>70</v>
      </c>
      <c r="F173" t="s">
        <v>16</v>
      </c>
      <c r="G173">
        <v>0.21541976928710899</v>
      </c>
      <c r="H173" t="s">
        <v>73</v>
      </c>
    </row>
    <row r="174" spans="1:8">
      <c r="A174" t="s">
        <v>8</v>
      </c>
      <c r="B174">
        <v>52481227.501302399</v>
      </c>
      <c r="C174">
        <v>69000</v>
      </c>
      <c r="D174">
        <v>2620.6113750651198</v>
      </c>
      <c r="E174" t="s">
        <v>222</v>
      </c>
      <c r="F174" t="s">
        <v>16</v>
      </c>
      <c r="G174">
        <v>0.33709597587585399</v>
      </c>
      <c r="H174" t="s">
        <v>225</v>
      </c>
    </row>
    <row r="175" spans="1:8">
      <c r="A175" t="s">
        <v>8</v>
      </c>
      <c r="B175">
        <v>52488455.754041798</v>
      </c>
      <c r="C175">
        <v>54000</v>
      </c>
      <c r="D175">
        <v>2621.72278770209</v>
      </c>
      <c r="E175" t="s">
        <v>146</v>
      </c>
      <c r="F175" t="s">
        <v>16</v>
      </c>
      <c r="G175">
        <v>0.21941280364990201</v>
      </c>
      <c r="H175" t="s">
        <v>149</v>
      </c>
    </row>
    <row r="176" spans="1:8">
      <c r="A176" t="s">
        <v>8</v>
      </c>
      <c r="B176">
        <v>52490949.391661197</v>
      </c>
      <c r="C176">
        <v>59000</v>
      </c>
      <c r="D176">
        <v>2621.59746958306</v>
      </c>
      <c r="E176" t="s">
        <v>158</v>
      </c>
      <c r="F176" t="s">
        <v>16</v>
      </c>
      <c r="G176">
        <v>0.232376813888549</v>
      </c>
      <c r="H176" t="s">
        <v>161</v>
      </c>
    </row>
    <row r="177" spans="1:8">
      <c r="A177" t="s">
        <v>8</v>
      </c>
      <c r="B177">
        <v>52497487.639144503</v>
      </c>
      <c r="C177">
        <v>44000</v>
      </c>
      <c r="D177">
        <v>2622.6743819572198</v>
      </c>
      <c r="E177" t="s">
        <v>74</v>
      </c>
      <c r="F177" t="s">
        <v>16</v>
      </c>
      <c r="G177">
        <v>0.122700214385986</v>
      </c>
      <c r="H177" t="s">
        <v>77</v>
      </c>
    </row>
    <row r="178" spans="1:8">
      <c r="A178" t="s">
        <v>8</v>
      </c>
      <c r="B178">
        <v>52508261.476586498</v>
      </c>
      <c r="C178">
        <v>74000</v>
      </c>
      <c r="D178">
        <v>2621.7130738293199</v>
      </c>
      <c r="E178" t="s">
        <v>218</v>
      </c>
      <c r="F178" t="s">
        <v>16</v>
      </c>
      <c r="G178">
        <v>0.26528882980346602</v>
      </c>
      <c r="H178" t="s">
        <v>221</v>
      </c>
    </row>
    <row r="179" spans="1:8">
      <c r="A179" t="s">
        <v>8</v>
      </c>
      <c r="B179">
        <v>52516666.872298501</v>
      </c>
      <c r="C179">
        <v>44000</v>
      </c>
      <c r="D179">
        <v>2623.6333436149198</v>
      </c>
      <c r="E179" t="s">
        <v>46</v>
      </c>
      <c r="F179" t="s">
        <v>16</v>
      </c>
      <c r="G179">
        <v>0.167548418045043</v>
      </c>
      <c r="H179" t="s">
        <v>49</v>
      </c>
    </row>
    <row r="180" spans="1:8">
      <c r="A180" t="s">
        <v>8</v>
      </c>
      <c r="B180">
        <v>52524191.218103901</v>
      </c>
      <c r="C180">
        <v>44000</v>
      </c>
      <c r="D180">
        <v>2624.00956090519</v>
      </c>
      <c r="E180" t="s">
        <v>50</v>
      </c>
      <c r="F180" t="s">
        <v>16</v>
      </c>
      <c r="G180">
        <v>0.24533939361572199</v>
      </c>
      <c r="H180" t="s">
        <v>53</v>
      </c>
    </row>
    <row r="181" spans="1:8">
      <c r="A181" t="s">
        <v>8</v>
      </c>
      <c r="B181">
        <v>52533852.313218601</v>
      </c>
      <c r="C181">
        <v>59000</v>
      </c>
      <c r="D181">
        <v>2623.7426156609299</v>
      </c>
      <c r="E181" t="s">
        <v>150</v>
      </c>
      <c r="F181" t="s">
        <v>16</v>
      </c>
      <c r="G181">
        <v>0.11767005920410099</v>
      </c>
      <c r="H181" t="s">
        <v>153</v>
      </c>
    </row>
    <row r="182" spans="1:8">
      <c r="A182" t="s">
        <v>8</v>
      </c>
      <c r="B182">
        <v>52541562.748548999</v>
      </c>
      <c r="C182">
        <v>64000</v>
      </c>
      <c r="D182">
        <v>2623.8781374274499</v>
      </c>
      <c r="E182" t="s">
        <v>126</v>
      </c>
      <c r="F182" t="s">
        <v>16</v>
      </c>
      <c r="G182">
        <v>0.16754674911499001</v>
      </c>
      <c r="H182" t="s">
        <v>129</v>
      </c>
    </row>
    <row r="183" spans="1:8">
      <c r="A183" t="s">
        <v>8</v>
      </c>
      <c r="B183">
        <v>52551970.801783502</v>
      </c>
      <c r="C183">
        <v>64000</v>
      </c>
      <c r="D183">
        <v>2624.3985400891702</v>
      </c>
      <c r="E183" t="s">
        <v>134</v>
      </c>
      <c r="F183" t="s">
        <v>16</v>
      </c>
      <c r="G183">
        <v>0.25232315063476501</v>
      </c>
      <c r="H183" t="s">
        <v>137</v>
      </c>
    </row>
    <row r="184" spans="1:8">
      <c r="A184" t="s">
        <v>8</v>
      </c>
      <c r="B184">
        <v>52564321.661407404</v>
      </c>
      <c r="C184">
        <v>44000</v>
      </c>
      <c r="D184">
        <v>2626.0160830703699</v>
      </c>
      <c r="E184" t="s">
        <v>54</v>
      </c>
      <c r="F184" t="s">
        <v>16</v>
      </c>
      <c r="G184">
        <v>0.295178413391113</v>
      </c>
      <c r="H184" t="s">
        <v>57</v>
      </c>
    </row>
    <row r="185" spans="1:8">
      <c r="A185" t="s">
        <v>8</v>
      </c>
      <c r="B185">
        <v>52576681.902267702</v>
      </c>
      <c r="C185">
        <v>59000</v>
      </c>
      <c r="D185">
        <v>2625.8840951133802</v>
      </c>
      <c r="E185" t="s">
        <v>122</v>
      </c>
      <c r="F185" t="s">
        <v>16</v>
      </c>
      <c r="G185">
        <v>0.34009265899658198</v>
      </c>
      <c r="H185" t="s">
        <v>125</v>
      </c>
    </row>
    <row r="186" spans="1:8">
      <c r="A186" t="s">
        <v>8</v>
      </c>
      <c r="B186">
        <v>52584174.042149603</v>
      </c>
      <c r="C186">
        <v>64000</v>
      </c>
      <c r="D186">
        <v>2626.0087021074801</v>
      </c>
      <c r="E186" t="s">
        <v>138</v>
      </c>
      <c r="F186" t="s">
        <v>16</v>
      </c>
      <c r="G186">
        <v>0.22938513755798301</v>
      </c>
      <c r="H186" t="s">
        <v>141</v>
      </c>
    </row>
    <row r="187" spans="1:8">
      <c r="A187" t="s">
        <v>8</v>
      </c>
      <c r="B187">
        <v>52615278.785073198</v>
      </c>
      <c r="C187">
        <v>79000</v>
      </c>
      <c r="D187">
        <v>2626.81393925366</v>
      </c>
      <c r="E187" t="s">
        <v>230</v>
      </c>
      <c r="F187" t="s">
        <v>16</v>
      </c>
      <c r="G187">
        <v>0.28825354576110801</v>
      </c>
      <c r="H187" t="s">
        <v>233</v>
      </c>
    </row>
    <row r="188" spans="1:8">
      <c r="A188" t="s">
        <v>8</v>
      </c>
      <c r="B188">
        <v>52759754.564663902</v>
      </c>
      <c r="C188">
        <v>29000</v>
      </c>
      <c r="D188">
        <v>2636.5377282331901</v>
      </c>
      <c r="E188" t="s">
        <v>18</v>
      </c>
      <c r="F188" t="s">
        <v>16</v>
      </c>
      <c r="G188">
        <v>0.219412326812744</v>
      </c>
      <c r="H188" t="s">
        <v>21</v>
      </c>
    </row>
    <row r="189" spans="1:8">
      <c r="A189" t="s">
        <v>8</v>
      </c>
      <c r="B189">
        <v>52770440.573897101</v>
      </c>
      <c r="C189">
        <v>24000</v>
      </c>
      <c r="D189">
        <v>2637.3220286948499</v>
      </c>
      <c r="E189" t="s">
        <v>22</v>
      </c>
      <c r="F189" t="s">
        <v>16</v>
      </c>
      <c r="G189">
        <v>5.78351020812988E-2</v>
      </c>
      <c r="H189" t="s">
        <v>25</v>
      </c>
    </row>
    <row r="190" spans="1:8">
      <c r="A190" t="s">
        <v>8</v>
      </c>
      <c r="B190">
        <v>52784404.921599098</v>
      </c>
      <c r="C190">
        <v>49000</v>
      </c>
      <c r="D190">
        <v>2636.7702460799501</v>
      </c>
      <c r="E190" t="s">
        <v>58</v>
      </c>
      <c r="F190" t="s">
        <v>16</v>
      </c>
      <c r="G190">
        <v>0.16160154342651301</v>
      </c>
      <c r="H190" t="s">
        <v>61</v>
      </c>
    </row>
    <row r="191" spans="1:8">
      <c r="A191" t="s">
        <v>8</v>
      </c>
      <c r="B191">
        <v>52817001.285393</v>
      </c>
      <c r="C191">
        <v>39000</v>
      </c>
      <c r="D191">
        <v>2638.9000642696501</v>
      </c>
      <c r="E191" t="s">
        <v>62</v>
      </c>
      <c r="F191" t="s">
        <v>16</v>
      </c>
      <c r="G191">
        <v>0.129620552062988</v>
      </c>
      <c r="H191" t="s">
        <v>65</v>
      </c>
    </row>
    <row r="192" spans="1:8">
      <c r="A192" t="s">
        <v>8</v>
      </c>
      <c r="B192">
        <v>52836367.5449524</v>
      </c>
      <c r="C192">
        <v>39000</v>
      </c>
      <c r="D192">
        <v>2639.8683772476202</v>
      </c>
      <c r="E192" t="s">
        <v>66</v>
      </c>
      <c r="F192" t="s">
        <v>16</v>
      </c>
      <c r="G192">
        <v>5.9871435165405197E-2</v>
      </c>
      <c r="H192" t="s">
        <v>69</v>
      </c>
    </row>
    <row r="193" spans="1:8">
      <c r="A193" t="s">
        <v>8</v>
      </c>
      <c r="B193">
        <v>52856306.182173803</v>
      </c>
      <c r="C193">
        <v>54000</v>
      </c>
      <c r="D193">
        <v>2640.1153091086899</v>
      </c>
      <c r="E193" t="s">
        <v>142</v>
      </c>
      <c r="F193" t="s">
        <v>16</v>
      </c>
      <c r="G193">
        <v>5.6844711303710903E-2</v>
      </c>
      <c r="H193" t="s">
        <v>145</v>
      </c>
    </row>
    <row r="194" spans="1:8">
      <c r="A194" t="s">
        <v>8</v>
      </c>
      <c r="B194">
        <v>53500096.283060499</v>
      </c>
      <c r="C194">
        <v>35000</v>
      </c>
      <c r="D194">
        <v>2673.2548141530201</v>
      </c>
      <c r="E194" t="s">
        <v>42</v>
      </c>
      <c r="F194" t="s">
        <v>10</v>
      </c>
      <c r="G194">
        <v>1.3963460922241201E-2</v>
      </c>
      <c r="H194" t="s">
        <v>11</v>
      </c>
    </row>
    <row r="195" spans="1:8">
      <c r="A195" t="s">
        <v>8</v>
      </c>
      <c r="B195">
        <v>53519146.756964199</v>
      </c>
      <c r="C195">
        <v>50000</v>
      </c>
      <c r="D195">
        <v>2673.45733784821</v>
      </c>
      <c r="E195" t="s">
        <v>102</v>
      </c>
      <c r="F195" t="s">
        <v>10</v>
      </c>
      <c r="G195">
        <v>1.59275531768798E-2</v>
      </c>
      <c r="H195" t="s">
        <v>11</v>
      </c>
    </row>
    <row r="196" spans="1:8">
      <c r="A196" t="s">
        <v>8</v>
      </c>
      <c r="B196">
        <v>53526475.301834099</v>
      </c>
      <c r="C196">
        <v>55000</v>
      </c>
      <c r="D196">
        <v>2673.5737650916999</v>
      </c>
      <c r="E196" t="s">
        <v>114</v>
      </c>
      <c r="F196" t="s">
        <v>10</v>
      </c>
      <c r="G196">
        <v>1.4960050582885701E-2</v>
      </c>
      <c r="H196" t="s">
        <v>11</v>
      </c>
    </row>
    <row r="197" spans="1:8">
      <c r="A197" t="s">
        <v>8</v>
      </c>
      <c r="B197">
        <v>53526938.162293702</v>
      </c>
      <c r="C197">
        <v>50000</v>
      </c>
      <c r="D197">
        <v>2673.84690811468</v>
      </c>
      <c r="E197" t="s">
        <v>106</v>
      </c>
      <c r="F197" t="s">
        <v>10</v>
      </c>
      <c r="G197">
        <v>1.19402408599853E-2</v>
      </c>
      <c r="H197" t="s">
        <v>11</v>
      </c>
    </row>
    <row r="198" spans="1:8">
      <c r="A198" t="s">
        <v>8</v>
      </c>
      <c r="B198">
        <v>53535964.383135401</v>
      </c>
      <c r="C198">
        <v>56000</v>
      </c>
      <c r="D198">
        <v>2673.9982191567701</v>
      </c>
      <c r="E198" t="s">
        <v>110</v>
      </c>
      <c r="F198" t="s">
        <v>12</v>
      </c>
      <c r="G198">
        <v>0.18350481986999501</v>
      </c>
      <c r="H198" t="s">
        <v>111</v>
      </c>
    </row>
    <row r="199" spans="1:8">
      <c r="A199" t="s">
        <v>8</v>
      </c>
      <c r="B199">
        <v>53545227.494799197</v>
      </c>
      <c r="C199">
        <v>70000</v>
      </c>
      <c r="D199">
        <v>2673.76137473996</v>
      </c>
      <c r="E199" t="s">
        <v>254</v>
      </c>
      <c r="F199" t="s">
        <v>10</v>
      </c>
      <c r="G199">
        <v>1.6986131668090799E-2</v>
      </c>
      <c r="H199" t="s">
        <v>11</v>
      </c>
    </row>
    <row r="200" spans="1:8">
      <c r="A200" t="s">
        <v>8</v>
      </c>
      <c r="B200">
        <v>53548690.889207199</v>
      </c>
      <c r="C200">
        <v>71000</v>
      </c>
      <c r="D200">
        <v>2673.8845444603598</v>
      </c>
      <c r="E200" t="s">
        <v>258</v>
      </c>
      <c r="F200" t="s">
        <v>12</v>
      </c>
      <c r="G200">
        <v>0.183472394943237</v>
      </c>
      <c r="H200" t="s">
        <v>259</v>
      </c>
    </row>
    <row r="201" spans="1:8">
      <c r="A201" t="s">
        <v>8</v>
      </c>
      <c r="B201">
        <v>53548753.798448697</v>
      </c>
      <c r="C201">
        <v>65000</v>
      </c>
      <c r="D201">
        <v>2674.1876899224299</v>
      </c>
      <c r="E201" t="s">
        <v>262</v>
      </c>
      <c r="F201" t="s">
        <v>10</v>
      </c>
      <c r="G201">
        <v>1.2963056564330999E-2</v>
      </c>
      <c r="H201" t="s">
        <v>11</v>
      </c>
    </row>
    <row r="202" spans="1:8">
      <c r="A202" t="s">
        <v>8</v>
      </c>
      <c r="B202">
        <v>53551924.083609097</v>
      </c>
      <c r="C202">
        <v>50000</v>
      </c>
      <c r="D202">
        <v>2675.0962041804501</v>
      </c>
      <c r="E202" t="s">
        <v>110</v>
      </c>
      <c r="F202" t="s">
        <v>10</v>
      </c>
      <c r="G202">
        <v>1.59611701965332E-2</v>
      </c>
      <c r="H202" t="s">
        <v>11</v>
      </c>
    </row>
    <row r="203" spans="1:8">
      <c r="A203" t="s">
        <v>8</v>
      </c>
      <c r="B203">
        <v>53556430.908757903</v>
      </c>
      <c r="C203">
        <v>71000</v>
      </c>
      <c r="D203">
        <v>2674.2715454378899</v>
      </c>
      <c r="E203" t="s">
        <v>250</v>
      </c>
      <c r="F203" t="s">
        <v>12</v>
      </c>
      <c r="G203">
        <v>0.29820227622985801</v>
      </c>
      <c r="H203" t="s">
        <v>251</v>
      </c>
    </row>
    <row r="204" spans="1:8">
      <c r="A204" t="s">
        <v>8</v>
      </c>
      <c r="B204">
        <v>53557901.754222304</v>
      </c>
      <c r="C204">
        <v>70000</v>
      </c>
      <c r="D204">
        <v>2674.3950877111101</v>
      </c>
      <c r="E204" t="s">
        <v>246</v>
      </c>
      <c r="F204" t="s">
        <v>10</v>
      </c>
      <c r="G204">
        <v>8.9740753173828108E-3</v>
      </c>
      <c r="H204" t="s">
        <v>11</v>
      </c>
    </row>
    <row r="205" spans="1:8">
      <c r="A205" t="s">
        <v>8</v>
      </c>
      <c r="B205">
        <v>53564067.408760801</v>
      </c>
      <c r="C205">
        <v>91000</v>
      </c>
      <c r="D205">
        <v>2673.6533704380399</v>
      </c>
      <c r="E205" t="s">
        <v>194</v>
      </c>
      <c r="F205" t="s">
        <v>12</v>
      </c>
      <c r="G205">
        <v>0.176528930664062</v>
      </c>
      <c r="H205" t="s">
        <v>195</v>
      </c>
    </row>
    <row r="206" spans="1:8">
      <c r="A206" t="s">
        <v>8</v>
      </c>
      <c r="B206">
        <v>53576780.333985001</v>
      </c>
      <c r="C206">
        <v>65000</v>
      </c>
      <c r="D206">
        <v>2675.5890166992499</v>
      </c>
      <c r="E206" t="s">
        <v>258</v>
      </c>
      <c r="F206" t="s">
        <v>10</v>
      </c>
      <c r="G206">
        <v>1.5995264053344699E-2</v>
      </c>
      <c r="H206" t="s">
        <v>11</v>
      </c>
    </row>
    <row r="207" spans="1:8">
      <c r="A207" t="s">
        <v>8</v>
      </c>
      <c r="B207">
        <v>53577177.919563301</v>
      </c>
      <c r="C207">
        <v>86000</v>
      </c>
      <c r="D207">
        <v>2674.5588959781599</v>
      </c>
      <c r="E207" t="s">
        <v>202</v>
      </c>
      <c r="F207" t="s">
        <v>12</v>
      </c>
      <c r="G207">
        <v>0.30118846893310502</v>
      </c>
      <c r="H207" t="s">
        <v>203</v>
      </c>
    </row>
    <row r="208" spans="1:8">
      <c r="A208" t="s">
        <v>8</v>
      </c>
      <c r="B208">
        <v>53578665.208377898</v>
      </c>
      <c r="C208">
        <v>65000</v>
      </c>
      <c r="D208">
        <v>2675.6832604188899</v>
      </c>
      <c r="E208" t="s">
        <v>250</v>
      </c>
      <c r="F208" t="s">
        <v>10</v>
      </c>
      <c r="G208">
        <v>1.59628391265869E-2</v>
      </c>
      <c r="H208" t="s">
        <v>11</v>
      </c>
    </row>
    <row r="209" spans="1:8">
      <c r="A209" t="s">
        <v>8</v>
      </c>
      <c r="B209">
        <v>53579456.269034699</v>
      </c>
      <c r="C209">
        <v>85000</v>
      </c>
      <c r="D209">
        <v>2674.72281345173</v>
      </c>
      <c r="E209" t="s">
        <v>198</v>
      </c>
      <c r="F209" t="s">
        <v>10</v>
      </c>
      <c r="G209">
        <v>9.9735260009765608E-3</v>
      </c>
      <c r="H209" t="s">
        <v>11</v>
      </c>
    </row>
    <row r="210" spans="1:8">
      <c r="A210" t="s">
        <v>8</v>
      </c>
      <c r="B210">
        <v>53582700.961822502</v>
      </c>
      <c r="C210">
        <v>91000</v>
      </c>
      <c r="D210">
        <v>2674.5850480911199</v>
      </c>
      <c r="E210" t="s">
        <v>190</v>
      </c>
      <c r="F210" t="s">
        <v>12</v>
      </c>
      <c r="G210">
        <v>0.28923273086547802</v>
      </c>
      <c r="H210" t="s">
        <v>191</v>
      </c>
    </row>
    <row r="211" spans="1:8">
      <c r="A211" t="s">
        <v>8</v>
      </c>
      <c r="B211">
        <v>53585007.207913801</v>
      </c>
      <c r="C211">
        <v>70000</v>
      </c>
      <c r="D211">
        <v>2675.7503603956902</v>
      </c>
      <c r="E211" t="s">
        <v>242</v>
      </c>
      <c r="F211" t="s">
        <v>10</v>
      </c>
      <c r="G211">
        <v>1.49579048156738E-2</v>
      </c>
      <c r="H211" t="s">
        <v>11</v>
      </c>
    </row>
    <row r="212" spans="1:8">
      <c r="A212" t="s">
        <v>8</v>
      </c>
      <c r="B212">
        <v>53586534.272017501</v>
      </c>
      <c r="C212">
        <v>76000</v>
      </c>
      <c r="D212">
        <v>2675.5267136008702</v>
      </c>
      <c r="E212" t="s">
        <v>242</v>
      </c>
      <c r="F212" t="s">
        <v>12</v>
      </c>
      <c r="G212">
        <v>0.16360092163085899</v>
      </c>
      <c r="H212" t="s">
        <v>243</v>
      </c>
    </row>
    <row r="213" spans="1:8">
      <c r="A213" t="s">
        <v>8</v>
      </c>
      <c r="B213">
        <v>53603298.470563099</v>
      </c>
      <c r="C213">
        <v>106000</v>
      </c>
      <c r="D213">
        <v>2674.86492352815</v>
      </c>
      <c r="E213" t="s">
        <v>266</v>
      </c>
      <c r="F213" t="s">
        <v>12</v>
      </c>
      <c r="G213">
        <v>0.29623293876647899</v>
      </c>
      <c r="H213" t="s">
        <v>267</v>
      </c>
    </row>
    <row r="214" spans="1:8">
      <c r="A214" t="s">
        <v>8</v>
      </c>
      <c r="B214">
        <v>53606909.480714299</v>
      </c>
      <c r="C214">
        <v>80000</v>
      </c>
      <c r="D214">
        <v>2676.3454740357101</v>
      </c>
      <c r="E214" t="s">
        <v>202</v>
      </c>
      <c r="F214" t="s">
        <v>10</v>
      </c>
      <c r="G214">
        <v>1.6960144042968701E-2</v>
      </c>
      <c r="H214" t="s">
        <v>11</v>
      </c>
    </row>
    <row r="215" spans="1:8">
      <c r="A215" t="s">
        <v>8</v>
      </c>
      <c r="B215">
        <v>53609479.835120998</v>
      </c>
      <c r="C215">
        <v>85000</v>
      </c>
      <c r="D215">
        <v>2676.2239917560501</v>
      </c>
      <c r="E215" t="s">
        <v>194</v>
      </c>
      <c r="F215" t="s">
        <v>10</v>
      </c>
      <c r="G215">
        <v>1.6953229904174801E-2</v>
      </c>
      <c r="H215" t="s">
        <v>11</v>
      </c>
    </row>
    <row r="216" spans="1:8">
      <c r="A216" t="s">
        <v>8</v>
      </c>
      <c r="B216">
        <v>53617306.671382204</v>
      </c>
      <c r="C216">
        <v>85000</v>
      </c>
      <c r="D216">
        <v>2676.6153335691101</v>
      </c>
      <c r="E216" t="s">
        <v>190</v>
      </c>
      <c r="F216" t="s">
        <v>10</v>
      </c>
      <c r="G216">
        <v>1.4957189559936499E-2</v>
      </c>
      <c r="H216" t="s">
        <v>11</v>
      </c>
    </row>
    <row r="217" spans="1:8">
      <c r="A217" t="s">
        <v>8</v>
      </c>
      <c r="B217">
        <v>53645402.8562195</v>
      </c>
      <c r="C217">
        <v>100000</v>
      </c>
      <c r="D217">
        <v>2677.2701428109699</v>
      </c>
      <c r="E217" t="s">
        <v>266</v>
      </c>
      <c r="F217" t="s">
        <v>10</v>
      </c>
      <c r="G217">
        <v>1.5959024429321199E-2</v>
      </c>
      <c r="H217" t="s">
        <v>11</v>
      </c>
    </row>
    <row r="218" spans="1:8">
      <c r="A218" t="s">
        <v>8</v>
      </c>
      <c r="B218">
        <v>53859389.635795698</v>
      </c>
      <c r="C218">
        <v>56000</v>
      </c>
      <c r="D218">
        <v>2690.1694817897801</v>
      </c>
      <c r="E218" t="s">
        <v>106</v>
      </c>
      <c r="F218" t="s">
        <v>14</v>
      </c>
      <c r="G218">
        <v>9.9734544754028306E-2</v>
      </c>
      <c r="H218" t="s">
        <v>108</v>
      </c>
    </row>
    <row r="219" spans="1:8">
      <c r="A219" t="s">
        <v>8</v>
      </c>
      <c r="B219">
        <v>53862559.959581196</v>
      </c>
      <c r="C219">
        <v>61000</v>
      </c>
      <c r="D219">
        <v>2690.07799797906</v>
      </c>
      <c r="E219" t="s">
        <v>114</v>
      </c>
      <c r="F219" t="s">
        <v>14</v>
      </c>
      <c r="G219">
        <v>7.9786777496337793E-2</v>
      </c>
      <c r="H219" t="s">
        <v>116</v>
      </c>
    </row>
    <row r="220" spans="1:8">
      <c r="A220" t="s">
        <v>8</v>
      </c>
      <c r="B220">
        <v>53880362.084311299</v>
      </c>
      <c r="C220">
        <v>71000</v>
      </c>
      <c r="D220">
        <v>2690.4681042155598</v>
      </c>
      <c r="E220" t="s">
        <v>262</v>
      </c>
      <c r="F220" t="s">
        <v>14</v>
      </c>
      <c r="G220">
        <v>0.102689504623413</v>
      </c>
      <c r="H220" t="s">
        <v>264</v>
      </c>
    </row>
    <row r="221" spans="1:8">
      <c r="A221" t="s">
        <v>8</v>
      </c>
      <c r="B221">
        <v>53880810.381151102</v>
      </c>
      <c r="C221">
        <v>76000</v>
      </c>
      <c r="D221">
        <v>2690.24051905755</v>
      </c>
      <c r="E221" t="s">
        <v>254</v>
      </c>
      <c r="F221" t="s">
        <v>14</v>
      </c>
      <c r="G221">
        <v>7.4802160263061496E-2</v>
      </c>
      <c r="H221" t="s">
        <v>256</v>
      </c>
    </row>
    <row r="222" spans="1:8">
      <c r="A222" t="s">
        <v>8</v>
      </c>
      <c r="B222">
        <v>53885505.393374301</v>
      </c>
      <c r="C222">
        <v>76000</v>
      </c>
      <c r="D222">
        <v>2690.4752696687101</v>
      </c>
      <c r="E222" t="s">
        <v>246</v>
      </c>
      <c r="F222" t="s">
        <v>14</v>
      </c>
      <c r="G222">
        <v>0.10272336006164499</v>
      </c>
      <c r="H222" t="s">
        <v>248</v>
      </c>
    </row>
    <row r="223" spans="1:8">
      <c r="A223" t="s">
        <v>8</v>
      </c>
      <c r="B223">
        <v>53906419.637043402</v>
      </c>
      <c r="C223">
        <v>91000</v>
      </c>
      <c r="D223">
        <v>2690.7709818521698</v>
      </c>
      <c r="E223" t="s">
        <v>198</v>
      </c>
      <c r="F223" t="s">
        <v>14</v>
      </c>
      <c r="G223">
        <v>9.9733352661132799E-2</v>
      </c>
      <c r="H223" t="s">
        <v>200</v>
      </c>
    </row>
    <row r="224" spans="1:8">
      <c r="A224" t="s">
        <v>8</v>
      </c>
      <c r="B224">
        <v>53910133.701613501</v>
      </c>
      <c r="C224">
        <v>71000</v>
      </c>
      <c r="D224">
        <v>2691.95668508067</v>
      </c>
      <c r="E224" t="s">
        <v>250</v>
      </c>
      <c r="F224" t="s">
        <v>14</v>
      </c>
      <c r="G224">
        <v>0.13363814353942799</v>
      </c>
      <c r="H224" t="s">
        <v>252</v>
      </c>
    </row>
    <row r="225" spans="1:8">
      <c r="A225" t="s">
        <v>8</v>
      </c>
      <c r="B225">
        <v>53913238.050435603</v>
      </c>
      <c r="C225">
        <v>76000</v>
      </c>
      <c r="D225">
        <v>2691.8619025217799</v>
      </c>
      <c r="E225" t="s">
        <v>242</v>
      </c>
      <c r="F225" t="s">
        <v>14</v>
      </c>
      <c r="G225">
        <v>9.97314453125E-2</v>
      </c>
      <c r="H225" t="s">
        <v>244</v>
      </c>
    </row>
    <row r="226" spans="1:8">
      <c r="A226" t="s">
        <v>8</v>
      </c>
      <c r="B226">
        <v>53937519.008302897</v>
      </c>
      <c r="C226">
        <v>91000</v>
      </c>
      <c r="D226">
        <v>2692.3259504151401</v>
      </c>
      <c r="E226" t="s">
        <v>194</v>
      </c>
      <c r="F226" t="s">
        <v>14</v>
      </c>
      <c r="G226">
        <v>0.101765394210815</v>
      </c>
      <c r="H226" t="s">
        <v>196</v>
      </c>
    </row>
    <row r="227" spans="1:8">
      <c r="A227" t="s">
        <v>8</v>
      </c>
      <c r="B227">
        <v>53937653.366531201</v>
      </c>
      <c r="C227">
        <v>86000</v>
      </c>
      <c r="D227">
        <v>2692.58266832656</v>
      </c>
      <c r="E227" t="s">
        <v>202</v>
      </c>
      <c r="F227" t="s">
        <v>14</v>
      </c>
      <c r="G227">
        <v>0.13364315032958901</v>
      </c>
      <c r="H227" t="s">
        <v>204</v>
      </c>
    </row>
    <row r="228" spans="1:8">
      <c r="A228" t="s">
        <v>8</v>
      </c>
      <c r="B228">
        <v>53941915.592977002</v>
      </c>
      <c r="C228">
        <v>91000</v>
      </c>
      <c r="D228">
        <v>2692.5457796488499</v>
      </c>
      <c r="E228" t="s">
        <v>190</v>
      </c>
      <c r="F228" t="s">
        <v>14</v>
      </c>
      <c r="G228">
        <v>0.13164281845092701</v>
      </c>
      <c r="H228" t="s">
        <v>192</v>
      </c>
    </row>
    <row r="229" spans="1:8">
      <c r="A229" t="s">
        <v>8</v>
      </c>
      <c r="B229">
        <v>53968222.946364298</v>
      </c>
      <c r="C229">
        <v>106000</v>
      </c>
      <c r="D229">
        <v>2693.11114731821</v>
      </c>
      <c r="E229" t="s">
        <v>266</v>
      </c>
      <c r="F229" t="s">
        <v>14</v>
      </c>
      <c r="G229">
        <v>0.122643947601318</v>
      </c>
      <c r="H229" t="s">
        <v>268</v>
      </c>
    </row>
    <row r="230" spans="1:8">
      <c r="A230" t="s">
        <v>8</v>
      </c>
      <c r="B230">
        <v>53970218.398177497</v>
      </c>
      <c r="C230">
        <v>41000</v>
      </c>
      <c r="D230">
        <v>2696.46091990887</v>
      </c>
      <c r="E230" t="s">
        <v>42</v>
      </c>
      <c r="F230" t="s">
        <v>12</v>
      </c>
      <c r="G230">
        <v>0.131646633148193</v>
      </c>
      <c r="H230" t="s">
        <v>43</v>
      </c>
    </row>
    <row r="231" spans="1:8">
      <c r="A231" t="s">
        <v>8</v>
      </c>
      <c r="B231">
        <v>53974862.699274801</v>
      </c>
      <c r="C231">
        <v>56000</v>
      </c>
      <c r="D231">
        <v>2695.9431349637398</v>
      </c>
      <c r="E231" t="s">
        <v>106</v>
      </c>
      <c r="F231" t="s">
        <v>12</v>
      </c>
      <c r="G231">
        <v>0.25932979583740201</v>
      </c>
      <c r="H231" t="s">
        <v>107</v>
      </c>
    </row>
    <row r="232" spans="1:8">
      <c r="A232" t="s">
        <v>8</v>
      </c>
      <c r="B232">
        <v>53987119.863342904</v>
      </c>
      <c r="C232">
        <v>56000</v>
      </c>
      <c r="D232">
        <v>2696.5559931671401</v>
      </c>
      <c r="E232" t="s">
        <v>102</v>
      </c>
      <c r="F232" t="s">
        <v>12</v>
      </c>
      <c r="G232">
        <v>0.13367009162902799</v>
      </c>
      <c r="H232" t="s">
        <v>103</v>
      </c>
    </row>
    <row r="233" spans="1:8">
      <c r="A233" t="s">
        <v>8</v>
      </c>
      <c r="B233">
        <v>53993602.345411599</v>
      </c>
      <c r="C233">
        <v>71000</v>
      </c>
      <c r="D233">
        <v>2696.1301172705798</v>
      </c>
      <c r="E233" t="s">
        <v>262</v>
      </c>
      <c r="F233" t="s">
        <v>12</v>
      </c>
      <c r="G233">
        <v>0.252327680587768</v>
      </c>
      <c r="H233" t="s">
        <v>263</v>
      </c>
    </row>
    <row r="234" spans="1:8">
      <c r="A234" t="s">
        <v>8</v>
      </c>
      <c r="B234">
        <v>53994035.003872603</v>
      </c>
      <c r="C234">
        <v>61000</v>
      </c>
      <c r="D234">
        <v>2696.6517501936301</v>
      </c>
      <c r="E234" t="s">
        <v>114</v>
      </c>
      <c r="F234" t="s">
        <v>12</v>
      </c>
      <c r="G234">
        <v>0.134639501571655</v>
      </c>
      <c r="H234" t="s">
        <v>115</v>
      </c>
    </row>
    <row r="235" spans="1:8">
      <c r="A235" t="s">
        <v>8</v>
      </c>
      <c r="B235">
        <v>54003084.958710402</v>
      </c>
      <c r="C235">
        <v>76000</v>
      </c>
      <c r="D235">
        <v>2696.3542479355201</v>
      </c>
      <c r="E235" t="s">
        <v>246</v>
      </c>
      <c r="F235" t="s">
        <v>12</v>
      </c>
      <c r="G235">
        <v>0.25429224967956499</v>
      </c>
      <c r="H235" t="s">
        <v>247</v>
      </c>
    </row>
    <row r="236" spans="1:8">
      <c r="A236" t="s">
        <v>8</v>
      </c>
      <c r="B236">
        <v>54010676.815954499</v>
      </c>
      <c r="C236">
        <v>76000</v>
      </c>
      <c r="D236">
        <v>2696.7338407977199</v>
      </c>
      <c r="E236" t="s">
        <v>254</v>
      </c>
      <c r="F236" t="s">
        <v>12</v>
      </c>
      <c r="G236">
        <v>0.13464522361755299</v>
      </c>
      <c r="H236" t="s">
        <v>255</v>
      </c>
    </row>
    <row r="237" spans="1:8">
      <c r="A237" t="s">
        <v>8</v>
      </c>
      <c r="B237">
        <v>54021077.255726598</v>
      </c>
      <c r="C237">
        <v>91000</v>
      </c>
      <c r="D237">
        <v>2696.50386278633</v>
      </c>
      <c r="E237" t="s">
        <v>198</v>
      </c>
      <c r="F237" t="s">
        <v>12</v>
      </c>
      <c r="G237">
        <v>0.256276845932006</v>
      </c>
      <c r="H237" t="s">
        <v>199</v>
      </c>
    </row>
    <row r="238" spans="1:8">
      <c r="A238" t="s">
        <v>8</v>
      </c>
      <c r="B238">
        <v>54078263.205768198</v>
      </c>
      <c r="C238">
        <v>74000</v>
      </c>
      <c r="D238">
        <v>2700.2131602884101</v>
      </c>
      <c r="E238" t="s">
        <v>250</v>
      </c>
      <c r="F238" t="s">
        <v>16</v>
      </c>
      <c r="G238">
        <v>7.7797889709472601E-2</v>
      </c>
      <c r="H238" t="s">
        <v>253</v>
      </c>
    </row>
    <row r="239" spans="1:8">
      <c r="A239" t="s">
        <v>8</v>
      </c>
      <c r="B239">
        <v>54087745.786636002</v>
      </c>
      <c r="C239">
        <v>79000</v>
      </c>
      <c r="D239">
        <v>2700.4372893318</v>
      </c>
      <c r="E239" t="s">
        <v>242</v>
      </c>
      <c r="F239" t="s">
        <v>16</v>
      </c>
      <c r="G239">
        <v>7.3796033859252902E-2</v>
      </c>
      <c r="H239" t="s">
        <v>245</v>
      </c>
    </row>
    <row r="240" spans="1:8">
      <c r="A240" t="s">
        <v>8</v>
      </c>
      <c r="B240">
        <v>54087804.136382699</v>
      </c>
      <c r="C240">
        <v>94000</v>
      </c>
      <c r="D240">
        <v>2699.6902068191298</v>
      </c>
      <c r="E240" t="s">
        <v>194</v>
      </c>
      <c r="F240" t="s">
        <v>16</v>
      </c>
      <c r="G240">
        <v>6.8813800811767495E-2</v>
      </c>
      <c r="H240" t="s">
        <v>197</v>
      </c>
    </row>
    <row r="241" spans="1:8">
      <c r="A241" t="s">
        <v>8</v>
      </c>
      <c r="B241">
        <v>54099923.406283699</v>
      </c>
      <c r="C241">
        <v>89000</v>
      </c>
      <c r="D241">
        <v>2700.54617031418</v>
      </c>
      <c r="E241" t="s">
        <v>202</v>
      </c>
      <c r="F241" t="s">
        <v>16</v>
      </c>
      <c r="G241">
        <v>9.07766819000244E-2</v>
      </c>
      <c r="H241" t="s">
        <v>205</v>
      </c>
    </row>
    <row r="242" spans="1:8">
      <c r="A242" t="s">
        <v>8</v>
      </c>
      <c r="B242">
        <v>54108276.8793699</v>
      </c>
      <c r="C242">
        <v>94000</v>
      </c>
      <c r="D242">
        <v>2700.71384396849</v>
      </c>
      <c r="E242" t="s">
        <v>190</v>
      </c>
      <c r="F242" t="s">
        <v>16</v>
      </c>
      <c r="G242">
        <v>7.6798915863037095E-2</v>
      </c>
      <c r="H242" t="s">
        <v>193</v>
      </c>
    </row>
    <row r="243" spans="1:8">
      <c r="A243" t="s">
        <v>8</v>
      </c>
      <c r="B243">
        <v>54128882.219034299</v>
      </c>
      <c r="C243">
        <v>109000</v>
      </c>
      <c r="D243">
        <v>2700.9941109517099</v>
      </c>
      <c r="E243" t="s">
        <v>266</v>
      </c>
      <c r="F243" t="s">
        <v>16</v>
      </c>
      <c r="G243">
        <v>7.5800657272338798E-2</v>
      </c>
      <c r="H243" t="s">
        <v>269</v>
      </c>
    </row>
    <row r="244" spans="1:8">
      <c r="A244" t="s">
        <v>8</v>
      </c>
      <c r="B244">
        <v>54152978.017633602</v>
      </c>
      <c r="C244">
        <v>41000</v>
      </c>
      <c r="D244">
        <v>2705.59890088168</v>
      </c>
      <c r="E244" t="s">
        <v>42</v>
      </c>
      <c r="F244" t="s">
        <v>14</v>
      </c>
      <c r="G244">
        <v>7.5767278671264607E-2</v>
      </c>
      <c r="H244" t="s">
        <v>44</v>
      </c>
    </row>
    <row r="245" spans="1:8">
      <c r="A245" t="s">
        <v>8</v>
      </c>
      <c r="B245">
        <v>54171559.074177198</v>
      </c>
      <c r="C245">
        <v>56000</v>
      </c>
      <c r="D245">
        <v>2705.77795370886</v>
      </c>
      <c r="E245" t="s">
        <v>102</v>
      </c>
      <c r="F245" t="s">
        <v>14</v>
      </c>
      <c r="G245">
        <v>7.5791597366332994E-2</v>
      </c>
      <c r="H245" t="s">
        <v>104</v>
      </c>
    </row>
    <row r="246" spans="1:8">
      <c r="A246" t="s">
        <v>8</v>
      </c>
      <c r="B246">
        <v>54201792.504466198</v>
      </c>
      <c r="C246">
        <v>56000</v>
      </c>
      <c r="D246">
        <v>2707.2896252233099</v>
      </c>
      <c r="E246" t="s">
        <v>110</v>
      </c>
      <c r="F246" t="s">
        <v>14</v>
      </c>
      <c r="G246">
        <v>0.103689432144165</v>
      </c>
      <c r="H246" t="s">
        <v>112</v>
      </c>
    </row>
    <row r="247" spans="1:8">
      <c r="A247" t="s">
        <v>8</v>
      </c>
      <c r="B247">
        <v>54233606.366575897</v>
      </c>
      <c r="C247">
        <v>71000</v>
      </c>
      <c r="D247">
        <v>2708.1303183287901</v>
      </c>
      <c r="E247" t="s">
        <v>258</v>
      </c>
      <c r="F247" t="s">
        <v>14</v>
      </c>
      <c r="G247">
        <v>0.102755546569824</v>
      </c>
      <c r="H247" t="s">
        <v>260</v>
      </c>
    </row>
    <row r="248" spans="1:8">
      <c r="A248" t="s">
        <v>8</v>
      </c>
      <c r="B248">
        <v>54343910.816087097</v>
      </c>
      <c r="C248">
        <v>59000</v>
      </c>
      <c r="D248">
        <v>2714.2455408043502</v>
      </c>
      <c r="E248" t="s">
        <v>110</v>
      </c>
      <c r="F248" t="s">
        <v>16</v>
      </c>
      <c r="G248">
        <v>7.1807861328125E-2</v>
      </c>
      <c r="H248" t="s">
        <v>113</v>
      </c>
    </row>
    <row r="249" spans="1:8">
      <c r="A249" t="s">
        <v>8</v>
      </c>
      <c r="B249">
        <v>54362977.531760201</v>
      </c>
      <c r="C249">
        <v>74000</v>
      </c>
      <c r="D249">
        <v>2714.4488765880101</v>
      </c>
      <c r="E249" t="s">
        <v>258</v>
      </c>
      <c r="F249" t="s">
        <v>16</v>
      </c>
      <c r="G249">
        <v>7.1813344955444294E-2</v>
      </c>
      <c r="H249" t="s">
        <v>261</v>
      </c>
    </row>
    <row r="250" spans="1:8">
      <c r="A250" t="s">
        <v>8</v>
      </c>
      <c r="B250">
        <v>54431934.285951503</v>
      </c>
      <c r="C250">
        <v>64000</v>
      </c>
      <c r="D250">
        <v>2718.3967142975698</v>
      </c>
      <c r="E250" t="s">
        <v>114</v>
      </c>
      <c r="F250" t="s">
        <v>16</v>
      </c>
      <c r="G250">
        <v>5.4853439331054597E-2</v>
      </c>
      <c r="H250" t="s">
        <v>117</v>
      </c>
    </row>
    <row r="251" spans="1:8">
      <c r="A251" t="s">
        <v>8</v>
      </c>
      <c r="B251">
        <v>54448417.9269327</v>
      </c>
      <c r="C251">
        <v>79000</v>
      </c>
      <c r="D251">
        <v>2718.4708963466301</v>
      </c>
      <c r="E251" t="s">
        <v>254</v>
      </c>
      <c r="F251" t="s">
        <v>16</v>
      </c>
      <c r="G251">
        <v>5.1821470260620103E-2</v>
      </c>
      <c r="H251" t="s">
        <v>257</v>
      </c>
    </row>
    <row r="252" spans="1:8">
      <c r="A252" t="s">
        <v>8</v>
      </c>
      <c r="B252">
        <v>54462917.047821298</v>
      </c>
      <c r="C252">
        <v>59000</v>
      </c>
      <c r="D252">
        <v>2720.1958523910598</v>
      </c>
      <c r="E252" t="s">
        <v>106</v>
      </c>
      <c r="F252" t="s">
        <v>16</v>
      </c>
      <c r="G252">
        <v>0.14258599281310999</v>
      </c>
      <c r="H252" t="s">
        <v>109</v>
      </c>
    </row>
    <row r="253" spans="1:8">
      <c r="A253" t="s">
        <v>8</v>
      </c>
      <c r="B253">
        <v>54488431.254362397</v>
      </c>
      <c r="C253">
        <v>74000</v>
      </c>
      <c r="D253">
        <v>2720.7215627181199</v>
      </c>
      <c r="E253" t="s">
        <v>262</v>
      </c>
      <c r="F253" t="s">
        <v>16</v>
      </c>
      <c r="G253">
        <v>0.143649101257324</v>
      </c>
      <c r="H253" t="s">
        <v>265</v>
      </c>
    </row>
    <row r="254" spans="1:8">
      <c r="A254" t="s">
        <v>8</v>
      </c>
      <c r="B254">
        <v>54495342.231255002</v>
      </c>
      <c r="C254">
        <v>79000</v>
      </c>
      <c r="D254">
        <v>2720.8171115627501</v>
      </c>
      <c r="E254" t="s">
        <v>246</v>
      </c>
      <c r="F254" t="s">
        <v>16</v>
      </c>
      <c r="G254">
        <v>0.141652107238769</v>
      </c>
      <c r="H254" t="s">
        <v>249</v>
      </c>
    </row>
    <row r="255" spans="1:8">
      <c r="A255" t="s">
        <v>8</v>
      </c>
      <c r="B255">
        <v>54512587.539661899</v>
      </c>
      <c r="C255">
        <v>94000</v>
      </c>
      <c r="D255">
        <v>2720.9293769830902</v>
      </c>
      <c r="E255" t="s">
        <v>198</v>
      </c>
      <c r="F255" t="s">
        <v>16</v>
      </c>
      <c r="G255">
        <v>0.13965940475463801</v>
      </c>
      <c r="H255" t="s">
        <v>201</v>
      </c>
    </row>
    <row r="256" spans="1:8">
      <c r="A256" t="s">
        <v>8</v>
      </c>
      <c r="B256">
        <v>54684954.994380496</v>
      </c>
      <c r="C256">
        <v>44000</v>
      </c>
      <c r="D256">
        <v>2732.04774971902</v>
      </c>
      <c r="E256" t="s">
        <v>42</v>
      </c>
      <c r="F256" t="s">
        <v>16</v>
      </c>
      <c r="G256">
        <v>5.1890850067138602E-2</v>
      </c>
      <c r="H256" t="s">
        <v>45</v>
      </c>
    </row>
    <row r="257" spans="1:8">
      <c r="A257" t="s">
        <v>8</v>
      </c>
      <c r="B257">
        <v>54701837.781471297</v>
      </c>
      <c r="C257">
        <v>59000</v>
      </c>
      <c r="D257">
        <v>2732.1418890735599</v>
      </c>
      <c r="E257" t="s">
        <v>102</v>
      </c>
      <c r="F257" t="s">
        <v>16</v>
      </c>
      <c r="G257">
        <v>4.8873424530029297E-2</v>
      </c>
      <c r="H257" t="s">
        <v>105</v>
      </c>
    </row>
    <row r="258" spans="1:8" s="1" customFormat="1" hidden="1">
      <c r="A258" s="1" t="s">
        <v>270</v>
      </c>
      <c r="B258" s="1">
        <v>274565217.37974697</v>
      </c>
      <c r="C258" s="1">
        <v>44000</v>
      </c>
      <c r="D258" s="1">
        <v>13726.060868987301</v>
      </c>
      <c r="E258" s="1" t="s">
        <v>98</v>
      </c>
      <c r="F258" s="1" t="s">
        <v>16</v>
      </c>
      <c r="G258" s="1">
        <v>0.18474054336547799</v>
      </c>
      <c r="H258" s="1" t="s">
        <v>336</v>
      </c>
    </row>
    <row r="259" spans="1:8" hidden="1">
      <c r="A259" t="s">
        <v>270</v>
      </c>
      <c r="B259">
        <v>274822411.98651701</v>
      </c>
      <c r="C259">
        <v>59000</v>
      </c>
      <c r="D259">
        <v>13738.1705993258</v>
      </c>
      <c r="E259" t="s">
        <v>174</v>
      </c>
      <c r="F259" t="s">
        <v>16</v>
      </c>
      <c r="G259">
        <v>0.137667655944824</v>
      </c>
      <c r="H259" t="s">
        <v>393</v>
      </c>
    </row>
    <row r="260" spans="1:8" hidden="1">
      <c r="A260" t="s">
        <v>270</v>
      </c>
      <c r="B260">
        <v>274929538.36240399</v>
      </c>
      <c r="C260">
        <v>59000</v>
      </c>
      <c r="D260">
        <v>13743.5269181202</v>
      </c>
      <c r="E260" t="s">
        <v>178</v>
      </c>
      <c r="F260" t="s">
        <v>16</v>
      </c>
      <c r="G260">
        <v>0.163592338562011</v>
      </c>
      <c r="H260" t="s">
        <v>396</v>
      </c>
    </row>
    <row r="261" spans="1:8" hidden="1">
      <c r="A261" t="s">
        <v>270</v>
      </c>
      <c r="B261">
        <v>275155899.87607503</v>
      </c>
      <c r="C261">
        <v>74000</v>
      </c>
      <c r="D261">
        <v>13754.094993803699</v>
      </c>
      <c r="E261" t="s">
        <v>206</v>
      </c>
      <c r="F261" t="s">
        <v>16</v>
      </c>
      <c r="G261">
        <v>0.178524494171142</v>
      </c>
      <c r="H261" t="s">
        <v>417</v>
      </c>
    </row>
    <row r="262" spans="1:8" s="2" customFormat="1" hidden="1">
      <c r="A262" s="2" t="s">
        <v>270</v>
      </c>
      <c r="B262" s="2">
        <v>275355788.70139301</v>
      </c>
      <c r="C262" s="2">
        <v>39000</v>
      </c>
      <c r="D262" s="2">
        <v>13765.8394350696</v>
      </c>
      <c r="E262" s="2" t="s">
        <v>90</v>
      </c>
      <c r="F262" s="2" t="s">
        <v>16</v>
      </c>
      <c r="G262" s="2">
        <v>0.16156387329101499</v>
      </c>
      <c r="H262" s="2" t="s">
        <v>330</v>
      </c>
    </row>
    <row r="263" spans="1:8" hidden="1">
      <c r="A263" t="s">
        <v>270</v>
      </c>
      <c r="B263">
        <v>275910525.40049797</v>
      </c>
      <c r="C263">
        <v>54000</v>
      </c>
      <c r="D263">
        <v>13792.8262700249</v>
      </c>
      <c r="E263" t="s">
        <v>166</v>
      </c>
      <c r="F263" t="s">
        <v>16</v>
      </c>
      <c r="G263">
        <v>0.188495874404907</v>
      </c>
      <c r="H263" t="s">
        <v>387</v>
      </c>
    </row>
    <row r="264" spans="1:8" s="2" customFormat="1" hidden="1">
      <c r="A264" s="2" t="s">
        <v>270</v>
      </c>
      <c r="B264" s="2">
        <v>277558368.26250702</v>
      </c>
      <c r="C264" s="2">
        <v>29000</v>
      </c>
      <c r="D264" s="2">
        <v>13876.4684131253</v>
      </c>
      <c r="E264" s="2" t="s">
        <v>38</v>
      </c>
      <c r="F264" s="2" t="s">
        <v>16</v>
      </c>
      <c r="G264" s="2">
        <v>8.4779024124145494E-2</v>
      </c>
      <c r="H264" s="2" t="s">
        <v>291</v>
      </c>
    </row>
    <row r="265" spans="1:8" hidden="1">
      <c r="A265" t="s">
        <v>270</v>
      </c>
      <c r="B265">
        <v>277810895.09298402</v>
      </c>
      <c r="C265">
        <v>44000</v>
      </c>
      <c r="D265">
        <v>13888.344754649201</v>
      </c>
      <c r="E265" t="s">
        <v>86</v>
      </c>
      <c r="F265" t="s">
        <v>16</v>
      </c>
      <c r="G265">
        <v>9.1709375381469699E-2</v>
      </c>
      <c r="H265" t="s">
        <v>327</v>
      </c>
    </row>
    <row r="266" spans="1:8" hidden="1">
      <c r="A266" t="s">
        <v>270</v>
      </c>
      <c r="B266">
        <v>278026272.21017599</v>
      </c>
      <c r="C266">
        <v>44000</v>
      </c>
      <c r="D266">
        <v>13899.113610508801</v>
      </c>
      <c r="E266" t="s">
        <v>94</v>
      </c>
      <c r="F266" t="s">
        <v>16</v>
      </c>
      <c r="G266">
        <v>0.10372281074523899</v>
      </c>
      <c r="H266" t="s">
        <v>333</v>
      </c>
    </row>
    <row r="267" spans="1:8" hidden="1">
      <c r="A267" t="s">
        <v>270</v>
      </c>
      <c r="B267">
        <v>279419185.41060102</v>
      </c>
      <c r="C267">
        <v>59000</v>
      </c>
      <c r="D267">
        <v>13968.009270529999</v>
      </c>
      <c r="E267" t="s">
        <v>170</v>
      </c>
      <c r="F267" t="s">
        <v>16</v>
      </c>
      <c r="G267">
        <v>0.12865185737609799</v>
      </c>
      <c r="H267" t="s">
        <v>390</v>
      </c>
    </row>
    <row r="268" spans="1:8" s="2" customFormat="1" hidden="1">
      <c r="A268" s="2" t="s">
        <v>270</v>
      </c>
      <c r="B268" s="2">
        <v>279551010.84421599</v>
      </c>
      <c r="C268" s="2">
        <v>24000</v>
      </c>
      <c r="D268" s="2">
        <v>13976.350542210799</v>
      </c>
      <c r="E268" s="2" t="s">
        <v>34</v>
      </c>
      <c r="F268" s="2" t="s">
        <v>16</v>
      </c>
      <c r="G268" s="2">
        <v>0.12765836715698201</v>
      </c>
      <c r="H268" s="2" t="s">
        <v>288</v>
      </c>
    </row>
    <row r="269" spans="1:8" hidden="1">
      <c r="A269" t="s">
        <v>270</v>
      </c>
      <c r="B269">
        <v>279638442.75606602</v>
      </c>
      <c r="C269">
        <v>24000</v>
      </c>
      <c r="D269">
        <v>13980.722137803299</v>
      </c>
      <c r="E269" t="s">
        <v>30</v>
      </c>
      <c r="F269" t="s">
        <v>16</v>
      </c>
      <c r="G269">
        <v>0.14560675621032701</v>
      </c>
      <c r="H269" t="s">
        <v>285</v>
      </c>
    </row>
    <row r="270" spans="1:8" hidden="1">
      <c r="A270" t="s">
        <v>270</v>
      </c>
      <c r="B270">
        <v>279800230.289159</v>
      </c>
      <c r="C270">
        <v>39000</v>
      </c>
      <c r="D270">
        <v>13988.061514457901</v>
      </c>
      <c r="E270" t="s">
        <v>78</v>
      </c>
      <c r="F270" t="s">
        <v>16</v>
      </c>
      <c r="G270">
        <v>0.10870099067687899</v>
      </c>
      <c r="H270" t="s">
        <v>321</v>
      </c>
    </row>
    <row r="271" spans="1:8" hidden="1">
      <c r="A271" t="s">
        <v>270</v>
      </c>
      <c r="B271">
        <v>280925525.25416601</v>
      </c>
      <c r="C271">
        <v>39000</v>
      </c>
      <c r="D271">
        <v>14044.3262627083</v>
      </c>
      <c r="E271" t="s">
        <v>82</v>
      </c>
      <c r="F271" t="s">
        <v>16</v>
      </c>
      <c r="G271">
        <v>0.17944717407226499</v>
      </c>
      <c r="H271" t="s">
        <v>324</v>
      </c>
    </row>
    <row r="272" spans="1:8" s="2" customFormat="1" hidden="1">
      <c r="A272" s="2" t="s">
        <v>270</v>
      </c>
      <c r="B272" s="2">
        <v>284010157.71892202</v>
      </c>
      <c r="C272" s="2">
        <v>9000</v>
      </c>
      <c r="D272" s="2">
        <v>14200.0578859461</v>
      </c>
      <c r="E272" s="2" t="s">
        <v>9</v>
      </c>
      <c r="F272" s="2" t="s">
        <v>16</v>
      </c>
      <c r="G272" s="2">
        <v>0.12669134140014601</v>
      </c>
      <c r="H272" s="2" t="s">
        <v>273</v>
      </c>
    </row>
    <row r="273" spans="1:8" hidden="1">
      <c r="A273" t="s">
        <v>270</v>
      </c>
      <c r="B273">
        <v>284019562.80790001</v>
      </c>
      <c r="C273">
        <v>24000</v>
      </c>
      <c r="D273">
        <v>14199.778140394999</v>
      </c>
      <c r="E273" t="s">
        <v>26</v>
      </c>
      <c r="F273" t="s">
        <v>16</v>
      </c>
      <c r="G273">
        <v>0.108713626861572</v>
      </c>
      <c r="H273" t="s">
        <v>282</v>
      </c>
    </row>
    <row r="274" spans="1:8" hidden="1">
      <c r="A274" t="s">
        <v>270</v>
      </c>
      <c r="B274">
        <v>287254101.28446501</v>
      </c>
      <c r="C274">
        <v>59000</v>
      </c>
      <c r="D274">
        <v>14359.7550642232</v>
      </c>
      <c r="E274" t="s">
        <v>162</v>
      </c>
      <c r="F274" t="s">
        <v>16</v>
      </c>
      <c r="G274">
        <v>0.15960597991943301</v>
      </c>
      <c r="H274" t="s">
        <v>384</v>
      </c>
    </row>
    <row r="275" spans="1:8" hidden="1">
      <c r="A275" t="s">
        <v>270</v>
      </c>
      <c r="B275">
        <v>287787896.95529801</v>
      </c>
      <c r="C275">
        <v>74000</v>
      </c>
      <c r="D275">
        <v>14385.6948477649</v>
      </c>
      <c r="E275" t="s">
        <v>210</v>
      </c>
      <c r="F275" t="s">
        <v>16</v>
      </c>
      <c r="G275">
        <v>0.18656468391418399</v>
      </c>
      <c r="H275" t="s">
        <v>420</v>
      </c>
    </row>
    <row r="276" spans="1:8" hidden="1">
      <c r="A276" t="s">
        <v>270</v>
      </c>
      <c r="B276">
        <v>287901666.43994498</v>
      </c>
      <c r="C276">
        <v>74000</v>
      </c>
      <c r="D276">
        <v>14391.3833219972</v>
      </c>
      <c r="E276" t="s">
        <v>214</v>
      </c>
      <c r="F276" t="s">
        <v>16</v>
      </c>
      <c r="G276">
        <v>0.23733258247375399</v>
      </c>
      <c r="H276" t="s">
        <v>423</v>
      </c>
    </row>
    <row r="277" spans="1:8" hidden="1">
      <c r="A277" t="s">
        <v>270</v>
      </c>
      <c r="B277">
        <v>288652110.48275602</v>
      </c>
      <c r="C277">
        <v>89000</v>
      </c>
      <c r="D277">
        <v>14428.155524137799</v>
      </c>
      <c r="E277" t="s">
        <v>182</v>
      </c>
      <c r="F277" t="s">
        <v>16</v>
      </c>
      <c r="G277">
        <v>0.14361453056335399</v>
      </c>
      <c r="H277" t="s">
        <v>399</v>
      </c>
    </row>
    <row r="278" spans="1:8" hidden="1">
      <c r="A278" t="s">
        <v>270</v>
      </c>
      <c r="B278">
        <v>290888518.66799998</v>
      </c>
      <c r="C278">
        <v>59000</v>
      </c>
      <c r="D278">
        <v>14541.475933399999</v>
      </c>
      <c r="E278" t="s">
        <v>118</v>
      </c>
      <c r="F278" t="s">
        <v>16</v>
      </c>
      <c r="G278">
        <v>0.67820215225219704</v>
      </c>
      <c r="H278" t="s">
        <v>351</v>
      </c>
    </row>
    <row r="279" spans="1:8" hidden="1">
      <c r="A279" t="s">
        <v>270</v>
      </c>
      <c r="B279">
        <v>292166710.70072001</v>
      </c>
      <c r="C279">
        <v>59000</v>
      </c>
      <c r="D279">
        <v>14605.385535036001</v>
      </c>
      <c r="E279" t="s">
        <v>130</v>
      </c>
      <c r="F279" t="s">
        <v>16</v>
      </c>
      <c r="G279">
        <v>0.16352677345275801</v>
      </c>
      <c r="H279" t="s">
        <v>360</v>
      </c>
    </row>
    <row r="280" spans="1:8" hidden="1">
      <c r="A280" t="s">
        <v>270</v>
      </c>
      <c r="B280">
        <v>292702883.32310301</v>
      </c>
      <c r="C280">
        <v>74000</v>
      </c>
      <c r="D280">
        <v>14631.444166155101</v>
      </c>
      <c r="E280" t="s">
        <v>238</v>
      </c>
      <c r="F280" t="s">
        <v>16</v>
      </c>
      <c r="G280">
        <v>0.32213711738586398</v>
      </c>
      <c r="H280" t="s">
        <v>441</v>
      </c>
    </row>
    <row r="281" spans="1:8" hidden="1">
      <c r="A281" t="s">
        <v>270</v>
      </c>
      <c r="B281">
        <v>292935750.09389502</v>
      </c>
      <c r="C281">
        <v>79000</v>
      </c>
      <c r="D281">
        <v>14642.8375046947</v>
      </c>
      <c r="E281" t="s">
        <v>234</v>
      </c>
      <c r="F281" t="s">
        <v>16</v>
      </c>
      <c r="G281">
        <v>0.552520751953125</v>
      </c>
      <c r="H281" t="s">
        <v>438</v>
      </c>
    </row>
    <row r="282" spans="1:8" hidden="1">
      <c r="A282" t="s">
        <v>270</v>
      </c>
      <c r="B282">
        <v>293244572.43978</v>
      </c>
      <c r="C282">
        <v>44000</v>
      </c>
      <c r="D282">
        <v>14660.028621989</v>
      </c>
      <c r="E282" t="s">
        <v>74</v>
      </c>
      <c r="F282" t="s">
        <v>16</v>
      </c>
      <c r="G282">
        <v>0.105712175369262</v>
      </c>
      <c r="H282" t="s">
        <v>318</v>
      </c>
    </row>
    <row r="283" spans="1:8" hidden="1">
      <c r="A283" t="s">
        <v>270</v>
      </c>
      <c r="B283">
        <v>293882298.90482801</v>
      </c>
      <c r="C283">
        <v>59000</v>
      </c>
      <c r="D283">
        <v>14691.1649452414</v>
      </c>
      <c r="E283" t="s">
        <v>158</v>
      </c>
      <c r="F283" t="s">
        <v>16</v>
      </c>
      <c r="G283">
        <v>0.14860439300537101</v>
      </c>
      <c r="H283" t="s">
        <v>381</v>
      </c>
    </row>
    <row r="284" spans="1:8" hidden="1">
      <c r="A284" t="s">
        <v>270</v>
      </c>
      <c r="B284">
        <v>293920056.16935301</v>
      </c>
      <c r="C284">
        <v>94000</v>
      </c>
      <c r="D284">
        <v>14691.302808467601</v>
      </c>
      <c r="E284" t="s">
        <v>186</v>
      </c>
      <c r="F284" t="s">
        <v>16</v>
      </c>
      <c r="G284">
        <v>0.15960693359375</v>
      </c>
      <c r="H284" t="s">
        <v>402</v>
      </c>
    </row>
    <row r="285" spans="1:8" hidden="1">
      <c r="A285" t="s">
        <v>270</v>
      </c>
      <c r="B285">
        <v>293935795.40772301</v>
      </c>
      <c r="C285">
        <v>59000</v>
      </c>
      <c r="D285">
        <v>14693.839770386099</v>
      </c>
      <c r="E285" t="s">
        <v>150</v>
      </c>
      <c r="F285" t="s">
        <v>16</v>
      </c>
      <c r="G285">
        <v>0.165557146072387</v>
      </c>
      <c r="H285" t="s">
        <v>375</v>
      </c>
    </row>
    <row r="286" spans="1:8" hidden="1">
      <c r="A286" t="s">
        <v>270</v>
      </c>
      <c r="B286">
        <v>294079324.44600499</v>
      </c>
      <c r="C286">
        <v>79000</v>
      </c>
      <c r="D286">
        <v>14700.016222300201</v>
      </c>
      <c r="E286" t="s">
        <v>226</v>
      </c>
      <c r="F286" t="s">
        <v>16</v>
      </c>
      <c r="G286">
        <v>0.18147921562194799</v>
      </c>
      <c r="H286" t="s">
        <v>432</v>
      </c>
    </row>
    <row r="287" spans="1:8" hidden="1">
      <c r="A287" t="s">
        <v>270</v>
      </c>
      <c r="B287">
        <v>294799154.98614901</v>
      </c>
      <c r="C287">
        <v>74000</v>
      </c>
      <c r="D287">
        <v>14736.2577493074</v>
      </c>
      <c r="E287" t="s">
        <v>218</v>
      </c>
      <c r="F287" t="s">
        <v>16</v>
      </c>
      <c r="G287">
        <v>0.108709573745727</v>
      </c>
      <c r="H287" t="s">
        <v>426</v>
      </c>
    </row>
    <row r="288" spans="1:8" hidden="1">
      <c r="A288" t="s">
        <v>270</v>
      </c>
      <c r="B288">
        <v>295147140.867419</v>
      </c>
      <c r="C288">
        <v>39000</v>
      </c>
      <c r="D288">
        <v>14755.4070433709</v>
      </c>
      <c r="E288" t="s">
        <v>70</v>
      </c>
      <c r="F288" t="s">
        <v>16</v>
      </c>
      <c r="G288">
        <v>0.157614946365356</v>
      </c>
      <c r="H288" t="s">
        <v>315</v>
      </c>
    </row>
    <row r="289" spans="1:8" hidden="1">
      <c r="A289" t="s">
        <v>270</v>
      </c>
      <c r="B289">
        <v>295865590.29390901</v>
      </c>
      <c r="C289">
        <v>54000</v>
      </c>
      <c r="D289">
        <v>14790.579514695401</v>
      </c>
      <c r="E289" t="s">
        <v>146</v>
      </c>
      <c r="F289" t="s">
        <v>16</v>
      </c>
      <c r="G289">
        <v>0.19846940040588301</v>
      </c>
      <c r="H289" t="s">
        <v>372</v>
      </c>
    </row>
    <row r="290" spans="1:8" hidden="1">
      <c r="A290" t="s">
        <v>270</v>
      </c>
      <c r="B290">
        <v>295975835.05243599</v>
      </c>
      <c r="C290">
        <v>54000</v>
      </c>
      <c r="D290">
        <v>14796.0917526218</v>
      </c>
      <c r="E290" t="s">
        <v>154</v>
      </c>
      <c r="F290" t="s">
        <v>16</v>
      </c>
      <c r="G290">
        <v>4.5903205871581997E-2</v>
      </c>
      <c r="H290" t="s">
        <v>378</v>
      </c>
    </row>
    <row r="291" spans="1:8" hidden="1">
      <c r="A291" t="s">
        <v>270</v>
      </c>
      <c r="B291">
        <v>297219240.45793599</v>
      </c>
      <c r="C291">
        <v>69000</v>
      </c>
      <c r="D291">
        <v>14857.512022896801</v>
      </c>
      <c r="E291" t="s">
        <v>222</v>
      </c>
      <c r="F291" t="s">
        <v>16</v>
      </c>
      <c r="G291">
        <v>6.8814992904663003E-2</v>
      </c>
      <c r="H291" t="s">
        <v>429</v>
      </c>
    </row>
    <row r="292" spans="1:8" hidden="1">
      <c r="A292" t="s">
        <v>270</v>
      </c>
      <c r="B292">
        <v>297260816.22630799</v>
      </c>
      <c r="C292">
        <v>44000</v>
      </c>
      <c r="D292">
        <v>14860.8408113154</v>
      </c>
      <c r="E292" t="s">
        <v>50</v>
      </c>
      <c r="F292" t="s">
        <v>16</v>
      </c>
      <c r="G292">
        <v>0.59444308280944802</v>
      </c>
      <c r="H292" t="s">
        <v>300</v>
      </c>
    </row>
    <row r="293" spans="1:8" hidden="1">
      <c r="A293" t="s">
        <v>270</v>
      </c>
      <c r="B293">
        <v>297763908.303765</v>
      </c>
      <c r="C293">
        <v>44000</v>
      </c>
      <c r="D293">
        <v>14885.995415188199</v>
      </c>
      <c r="E293" t="s">
        <v>46</v>
      </c>
      <c r="F293" t="s">
        <v>16</v>
      </c>
      <c r="G293">
        <v>0.54753899574279696</v>
      </c>
      <c r="H293" t="s">
        <v>297</v>
      </c>
    </row>
    <row r="294" spans="1:8" hidden="1">
      <c r="A294" t="s">
        <v>270</v>
      </c>
      <c r="B294">
        <v>298227677.21147501</v>
      </c>
      <c r="C294">
        <v>44000</v>
      </c>
      <c r="D294">
        <v>14909.183860573699</v>
      </c>
      <c r="E294" t="s">
        <v>54</v>
      </c>
      <c r="F294" t="s">
        <v>16</v>
      </c>
      <c r="G294">
        <v>0.14856743812560999</v>
      </c>
      <c r="H294" t="s">
        <v>303</v>
      </c>
    </row>
    <row r="295" spans="1:8" hidden="1">
      <c r="A295" t="s">
        <v>270</v>
      </c>
      <c r="B295">
        <v>298480903.69042403</v>
      </c>
      <c r="C295">
        <v>64000</v>
      </c>
      <c r="D295">
        <v>14920.8451845212</v>
      </c>
      <c r="E295" t="s">
        <v>126</v>
      </c>
      <c r="F295" t="s">
        <v>16</v>
      </c>
      <c r="G295">
        <v>0.55651140213012695</v>
      </c>
      <c r="H295" t="s">
        <v>357</v>
      </c>
    </row>
    <row r="296" spans="1:8" hidden="1">
      <c r="A296" t="s">
        <v>270</v>
      </c>
      <c r="B296">
        <v>299147923.86657101</v>
      </c>
      <c r="C296">
        <v>64000</v>
      </c>
      <c r="D296">
        <v>14954.1961933285</v>
      </c>
      <c r="E296" t="s">
        <v>134</v>
      </c>
      <c r="F296" t="s">
        <v>16</v>
      </c>
      <c r="G296">
        <v>0.556535243988037</v>
      </c>
      <c r="H296" t="s">
        <v>363</v>
      </c>
    </row>
    <row r="297" spans="1:8" hidden="1">
      <c r="A297" t="s">
        <v>270</v>
      </c>
      <c r="B297">
        <v>299567787.57593</v>
      </c>
      <c r="C297">
        <v>59000</v>
      </c>
      <c r="D297">
        <v>14975.4393787965</v>
      </c>
      <c r="E297" t="s">
        <v>122</v>
      </c>
      <c r="F297" t="s">
        <v>16</v>
      </c>
      <c r="G297">
        <v>0.20049500465393</v>
      </c>
      <c r="H297" t="s">
        <v>354</v>
      </c>
    </row>
    <row r="298" spans="1:8" hidden="1">
      <c r="A298" t="s">
        <v>270</v>
      </c>
      <c r="B298">
        <v>299593210.56260097</v>
      </c>
      <c r="C298">
        <v>64000</v>
      </c>
      <c r="D298">
        <v>14976.460528129999</v>
      </c>
      <c r="E298" t="s">
        <v>138</v>
      </c>
      <c r="F298" t="s">
        <v>16</v>
      </c>
      <c r="G298">
        <v>0.22340178489685</v>
      </c>
      <c r="H298" t="s">
        <v>366</v>
      </c>
    </row>
    <row r="299" spans="1:8" hidden="1">
      <c r="A299" t="s">
        <v>270</v>
      </c>
      <c r="B299">
        <v>300845762.90748</v>
      </c>
      <c r="C299">
        <v>79000</v>
      </c>
      <c r="D299">
        <v>15038.338145374</v>
      </c>
      <c r="E299" t="s">
        <v>230</v>
      </c>
      <c r="F299" t="s">
        <v>16</v>
      </c>
      <c r="G299">
        <v>0.25831341743469199</v>
      </c>
      <c r="H299" t="s">
        <v>435</v>
      </c>
    </row>
    <row r="300" spans="1:8" hidden="1">
      <c r="A300" t="s">
        <v>270</v>
      </c>
      <c r="B300">
        <v>300883961.684811</v>
      </c>
      <c r="C300">
        <v>21000</v>
      </c>
      <c r="D300">
        <v>15043.1480842405</v>
      </c>
      <c r="E300" t="s">
        <v>34</v>
      </c>
      <c r="F300" t="s">
        <v>12</v>
      </c>
      <c r="G300">
        <v>0.33111453056335399</v>
      </c>
      <c r="H300" t="s">
        <v>286</v>
      </c>
    </row>
    <row r="301" spans="1:8" hidden="1">
      <c r="A301" t="s">
        <v>270</v>
      </c>
      <c r="B301">
        <v>301312412.96970201</v>
      </c>
      <c r="C301">
        <v>24000</v>
      </c>
      <c r="D301">
        <v>15064.4206484851</v>
      </c>
      <c r="E301" t="s">
        <v>22</v>
      </c>
      <c r="F301" t="s">
        <v>16</v>
      </c>
      <c r="G301">
        <v>5.8846712112426702E-2</v>
      </c>
      <c r="H301" t="s">
        <v>279</v>
      </c>
    </row>
    <row r="302" spans="1:8" hidden="1">
      <c r="A302" t="s">
        <v>270</v>
      </c>
      <c r="B302">
        <v>301491954.75601202</v>
      </c>
      <c r="C302">
        <v>36000</v>
      </c>
      <c r="D302">
        <v>15072.7977378006</v>
      </c>
      <c r="E302" t="s">
        <v>82</v>
      </c>
      <c r="F302" t="s">
        <v>12</v>
      </c>
      <c r="G302">
        <v>0.57242798805236805</v>
      </c>
      <c r="H302" t="s">
        <v>322</v>
      </c>
    </row>
    <row r="303" spans="1:8" hidden="1">
      <c r="A303" t="s">
        <v>270</v>
      </c>
      <c r="B303">
        <v>301988652.07015502</v>
      </c>
      <c r="C303">
        <v>39000</v>
      </c>
      <c r="D303">
        <v>15097.4826035077</v>
      </c>
      <c r="E303" t="s">
        <v>62</v>
      </c>
      <c r="F303" t="s">
        <v>16</v>
      </c>
      <c r="G303">
        <v>0.17752528190612701</v>
      </c>
      <c r="H303" t="s">
        <v>309</v>
      </c>
    </row>
    <row r="304" spans="1:8" hidden="1">
      <c r="A304" t="s">
        <v>270</v>
      </c>
      <c r="B304">
        <v>302137011.62766099</v>
      </c>
      <c r="C304">
        <v>36000</v>
      </c>
      <c r="D304">
        <v>15105.050581383</v>
      </c>
      <c r="E304" t="s">
        <v>90</v>
      </c>
      <c r="F304" t="s">
        <v>12</v>
      </c>
      <c r="G304">
        <v>0.30116152763366699</v>
      </c>
      <c r="H304" t="s">
        <v>328</v>
      </c>
    </row>
    <row r="305" spans="1:8" hidden="1">
      <c r="A305" t="s">
        <v>270</v>
      </c>
      <c r="B305">
        <v>302434973.98497301</v>
      </c>
      <c r="C305">
        <v>41000</v>
      </c>
      <c r="D305">
        <v>15119.6986992486</v>
      </c>
      <c r="E305" t="s">
        <v>98</v>
      </c>
      <c r="F305" t="s">
        <v>12</v>
      </c>
      <c r="G305">
        <v>0.67028856277465798</v>
      </c>
      <c r="H305" t="s">
        <v>334</v>
      </c>
    </row>
    <row r="306" spans="1:8" hidden="1">
      <c r="A306" t="s">
        <v>270</v>
      </c>
      <c r="B306">
        <v>302501000.712286</v>
      </c>
      <c r="C306">
        <v>56000</v>
      </c>
      <c r="D306">
        <v>15122.250035614299</v>
      </c>
      <c r="E306" t="s">
        <v>174</v>
      </c>
      <c r="F306" t="s">
        <v>12</v>
      </c>
      <c r="G306">
        <v>0.69310927391052202</v>
      </c>
      <c r="H306" t="s">
        <v>391</v>
      </c>
    </row>
    <row r="307" spans="1:8" hidden="1">
      <c r="A307" t="s">
        <v>270</v>
      </c>
      <c r="B307">
        <v>302674526.52883399</v>
      </c>
      <c r="C307">
        <v>54000</v>
      </c>
      <c r="D307">
        <v>15131.026326441701</v>
      </c>
      <c r="E307" t="s">
        <v>142</v>
      </c>
      <c r="F307" t="s">
        <v>16</v>
      </c>
      <c r="G307">
        <v>5.7849645614624003E-2</v>
      </c>
      <c r="H307" t="s">
        <v>369</v>
      </c>
    </row>
    <row r="308" spans="1:8" hidden="1">
      <c r="A308" t="s">
        <v>270</v>
      </c>
      <c r="B308">
        <v>302695492.44408101</v>
      </c>
      <c r="C308">
        <v>39000</v>
      </c>
      <c r="D308">
        <v>15132.824622204</v>
      </c>
      <c r="E308" t="s">
        <v>66</v>
      </c>
      <c r="F308" t="s">
        <v>16</v>
      </c>
      <c r="G308">
        <v>4.7867059707641602E-2</v>
      </c>
      <c r="H308" t="s">
        <v>312</v>
      </c>
    </row>
    <row r="309" spans="1:8" hidden="1">
      <c r="A309" t="s">
        <v>270</v>
      </c>
      <c r="B309">
        <v>302825296.18744498</v>
      </c>
      <c r="C309">
        <v>51000</v>
      </c>
      <c r="D309">
        <v>15138.714809372201</v>
      </c>
      <c r="E309" t="s">
        <v>166</v>
      </c>
      <c r="F309" t="s">
        <v>12</v>
      </c>
      <c r="G309">
        <v>0.42287397384643499</v>
      </c>
      <c r="H309" t="s">
        <v>385</v>
      </c>
    </row>
    <row r="310" spans="1:8" hidden="1">
      <c r="A310" t="s">
        <v>270</v>
      </c>
      <c r="B310">
        <v>303916452.57724798</v>
      </c>
      <c r="C310">
        <v>29000</v>
      </c>
      <c r="D310">
        <v>15194.3726288624</v>
      </c>
      <c r="E310" t="s">
        <v>18</v>
      </c>
      <c r="F310" t="s">
        <v>16</v>
      </c>
      <c r="G310">
        <v>0.57048964500427202</v>
      </c>
      <c r="H310" t="s">
        <v>276</v>
      </c>
    </row>
    <row r="311" spans="1:8" hidden="1">
      <c r="A311" t="s">
        <v>270</v>
      </c>
      <c r="B311">
        <v>304342262.24945402</v>
      </c>
      <c r="C311">
        <v>56000</v>
      </c>
      <c r="D311">
        <v>15214.313112472701</v>
      </c>
      <c r="E311" t="s">
        <v>178</v>
      </c>
      <c r="F311" t="s">
        <v>12</v>
      </c>
      <c r="G311">
        <v>0.488729238510131</v>
      </c>
      <c r="H311" t="s">
        <v>394</v>
      </c>
    </row>
    <row r="312" spans="1:8" hidden="1">
      <c r="A312" t="s">
        <v>270</v>
      </c>
      <c r="B312">
        <v>304869542.27768803</v>
      </c>
      <c r="C312">
        <v>71000</v>
      </c>
      <c r="D312">
        <v>15239.9271138844</v>
      </c>
      <c r="E312" t="s">
        <v>206</v>
      </c>
      <c r="F312" t="s">
        <v>12</v>
      </c>
      <c r="G312">
        <v>0.54251599311828602</v>
      </c>
      <c r="H312" t="s">
        <v>415</v>
      </c>
    </row>
    <row r="313" spans="1:8" hidden="1">
      <c r="A313" t="s">
        <v>270</v>
      </c>
      <c r="B313">
        <v>304910816.91109902</v>
      </c>
      <c r="C313">
        <v>49000</v>
      </c>
      <c r="D313">
        <v>15243.0908455549</v>
      </c>
      <c r="E313" t="s">
        <v>58</v>
      </c>
      <c r="F313" t="s">
        <v>16</v>
      </c>
      <c r="G313">
        <v>0.58742618560791005</v>
      </c>
      <c r="H313" t="s">
        <v>306</v>
      </c>
    </row>
    <row r="314" spans="1:8" s="2" customFormat="1" hidden="1">
      <c r="A314" s="2" t="s">
        <v>270</v>
      </c>
      <c r="B314" s="2">
        <v>306896976.29483902</v>
      </c>
      <c r="C314" s="2">
        <v>6000</v>
      </c>
      <c r="D314" s="2">
        <v>15344.5488147419</v>
      </c>
      <c r="E314" s="2" t="s">
        <v>9</v>
      </c>
      <c r="F314" s="2" t="s">
        <v>12</v>
      </c>
      <c r="G314" s="2">
        <v>0.73005056381225497</v>
      </c>
      <c r="H314" s="2" t="s">
        <v>271</v>
      </c>
    </row>
    <row r="315" spans="1:8" hidden="1">
      <c r="A315" t="s">
        <v>270</v>
      </c>
      <c r="B315">
        <v>308485611.18056899</v>
      </c>
      <c r="C315">
        <v>21000</v>
      </c>
      <c r="D315">
        <v>15423.2305590284</v>
      </c>
      <c r="E315" t="s">
        <v>26</v>
      </c>
      <c r="F315" t="s">
        <v>12</v>
      </c>
      <c r="G315">
        <v>0.740015268325805</v>
      </c>
      <c r="H315" t="s">
        <v>280</v>
      </c>
    </row>
    <row r="316" spans="1:8" hidden="1">
      <c r="A316" t="s">
        <v>270</v>
      </c>
      <c r="B316">
        <v>309194286.826253</v>
      </c>
      <c r="C316">
        <v>21000</v>
      </c>
      <c r="D316">
        <v>15458.6643413126</v>
      </c>
      <c r="E316" t="s">
        <v>30</v>
      </c>
      <c r="F316" t="s">
        <v>12</v>
      </c>
      <c r="G316">
        <v>0.60138964653015103</v>
      </c>
      <c r="H316" t="s">
        <v>283</v>
      </c>
    </row>
    <row r="317" spans="1:8" hidden="1">
      <c r="A317" t="s">
        <v>270</v>
      </c>
      <c r="B317">
        <v>309224764.37812698</v>
      </c>
      <c r="C317">
        <v>26000</v>
      </c>
      <c r="D317">
        <v>15459.9382189063</v>
      </c>
      <c r="E317" t="s">
        <v>38</v>
      </c>
      <c r="F317" t="s">
        <v>12</v>
      </c>
      <c r="G317">
        <v>0.69016098976135198</v>
      </c>
      <c r="H317" t="s">
        <v>289</v>
      </c>
    </row>
    <row r="318" spans="1:8" hidden="1">
      <c r="A318" t="s">
        <v>270</v>
      </c>
      <c r="B318">
        <v>309515742.60070503</v>
      </c>
      <c r="C318">
        <v>41000</v>
      </c>
      <c r="D318">
        <v>15473.737130035201</v>
      </c>
      <c r="E318" t="s">
        <v>86</v>
      </c>
      <c r="F318" t="s">
        <v>12</v>
      </c>
      <c r="G318">
        <v>0.66818046569824197</v>
      </c>
      <c r="H318" t="s">
        <v>325</v>
      </c>
    </row>
    <row r="319" spans="1:8" hidden="1">
      <c r="A319" t="s">
        <v>270</v>
      </c>
      <c r="B319">
        <v>309579053.12124699</v>
      </c>
      <c r="C319">
        <v>36000</v>
      </c>
      <c r="D319">
        <v>15477.152656062301</v>
      </c>
      <c r="E319" t="s">
        <v>78</v>
      </c>
      <c r="F319" t="s">
        <v>12</v>
      </c>
      <c r="G319">
        <v>0.69511413574218694</v>
      </c>
      <c r="H319" t="s">
        <v>319</v>
      </c>
    </row>
    <row r="320" spans="1:8" hidden="1">
      <c r="A320" t="s">
        <v>270</v>
      </c>
      <c r="B320">
        <v>310370414.20091802</v>
      </c>
      <c r="C320">
        <v>41000</v>
      </c>
      <c r="D320">
        <v>15516.4707100459</v>
      </c>
      <c r="E320" t="s">
        <v>94</v>
      </c>
      <c r="F320" t="s">
        <v>12</v>
      </c>
      <c r="G320">
        <v>0.67818593978881803</v>
      </c>
      <c r="H320" t="s">
        <v>331</v>
      </c>
    </row>
    <row r="321" spans="1:8" hidden="1">
      <c r="A321" t="s">
        <v>270</v>
      </c>
      <c r="B321">
        <v>310657349.06535202</v>
      </c>
      <c r="C321">
        <v>56000</v>
      </c>
      <c r="D321">
        <v>15530.0674532676</v>
      </c>
      <c r="E321" t="s">
        <v>170</v>
      </c>
      <c r="F321" t="s">
        <v>12</v>
      </c>
      <c r="G321">
        <v>0.67323374748229903</v>
      </c>
      <c r="H321" t="s">
        <v>388</v>
      </c>
    </row>
    <row r="322" spans="1:8" hidden="1">
      <c r="A322" t="s">
        <v>270</v>
      </c>
      <c r="B322">
        <v>311483582.27809203</v>
      </c>
      <c r="C322">
        <v>26000</v>
      </c>
      <c r="D322">
        <v>15572.879113904601</v>
      </c>
      <c r="E322" t="s">
        <v>38</v>
      </c>
      <c r="F322" t="s">
        <v>14</v>
      </c>
      <c r="G322">
        <v>0.70909905433654696</v>
      </c>
      <c r="H322" t="s">
        <v>290</v>
      </c>
    </row>
    <row r="323" spans="1:8" hidden="1">
      <c r="A323" t="s">
        <v>270</v>
      </c>
      <c r="B323">
        <v>311920369.27244699</v>
      </c>
      <c r="C323">
        <v>109000</v>
      </c>
      <c r="D323">
        <v>15590.5684636223</v>
      </c>
      <c r="E323" t="s">
        <v>266</v>
      </c>
      <c r="F323" t="s">
        <v>16</v>
      </c>
      <c r="G323">
        <v>4.5876026153564398E-2</v>
      </c>
      <c r="H323" t="s">
        <v>462</v>
      </c>
    </row>
    <row r="324" spans="1:8" hidden="1">
      <c r="A324" t="s">
        <v>270</v>
      </c>
      <c r="B324">
        <v>311929090.48707902</v>
      </c>
      <c r="C324">
        <v>94000</v>
      </c>
      <c r="D324">
        <v>15591.754524353901</v>
      </c>
      <c r="E324" t="s">
        <v>194</v>
      </c>
      <c r="F324" t="s">
        <v>16</v>
      </c>
      <c r="G324">
        <v>2.9886245727539E-2</v>
      </c>
      <c r="H324" t="s">
        <v>408</v>
      </c>
    </row>
    <row r="325" spans="1:8" hidden="1">
      <c r="A325" t="s">
        <v>270</v>
      </c>
      <c r="B325">
        <v>311987383.81060898</v>
      </c>
      <c r="C325">
        <v>89000</v>
      </c>
      <c r="D325">
        <v>15594.9191905304</v>
      </c>
      <c r="E325" t="s">
        <v>202</v>
      </c>
      <c r="F325" t="s">
        <v>16</v>
      </c>
      <c r="G325">
        <v>2.9913187026977501E-2</v>
      </c>
      <c r="H325" t="s">
        <v>414</v>
      </c>
    </row>
    <row r="326" spans="1:8" hidden="1">
      <c r="A326" t="s">
        <v>270</v>
      </c>
      <c r="B326">
        <v>312104304.978607</v>
      </c>
      <c r="C326">
        <v>41000</v>
      </c>
      <c r="D326">
        <v>15603.1652489303</v>
      </c>
      <c r="E326" t="s">
        <v>94</v>
      </c>
      <c r="F326" t="s">
        <v>14</v>
      </c>
      <c r="G326">
        <v>0.46375989913940402</v>
      </c>
      <c r="H326" t="s">
        <v>332</v>
      </c>
    </row>
    <row r="327" spans="1:8" hidden="1">
      <c r="A327" t="s">
        <v>270</v>
      </c>
      <c r="B327">
        <v>312440801.80062401</v>
      </c>
      <c r="C327">
        <v>94000</v>
      </c>
      <c r="D327">
        <v>15617.340090031201</v>
      </c>
      <c r="E327" t="s">
        <v>190</v>
      </c>
      <c r="F327" t="s">
        <v>16</v>
      </c>
      <c r="G327">
        <v>3.0915975570678701E-2</v>
      </c>
      <c r="H327" t="s">
        <v>405</v>
      </c>
    </row>
    <row r="328" spans="1:8" hidden="1">
      <c r="A328" t="s">
        <v>270</v>
      </c>
      <c r="B328">
        <v>312709181.33427399</v>
      </c>
      <c r="C328">
        <v>79000</v>
      </c>
      <c r="D328">
        <v>15631.509066713699</v>
      </c>
      <c r="E328" t="s">
        <v>242</v>
      </c>
      <c r="F328" t="s">
        <v>16</v>
      </c>
      <c r="G328">
        <v>2.9920816421508699E-2</v>
      </c>
      <c r="H328" t="s">
        <v>444</v>
      </c>
    </row>
    <row r="329" spans="1:8" hidden="1">
      <c r="A329" t="s">
        <v>270</v>
      </c>
      <c r="B329">
        <v>313040641.00926697</v>
      </c>
      <c r="C329">
        <v>74000</v>
      </c>
      <c r="D329">
        <v>15648.332050463299</v>
      </c>
      <c r="E329" t="s">
        <v>250</v>
      </c>
      <c r="F329" t="s">
        <v>16</v>
      </c>
      <c r="G329">
        <v>4.3899297714233398E-2</v>
      </c>
      <c r="H329" t="s">
        <v>450</v>
      </c>
    </row>
    <row r="330" spans="1:8" hidden="1">
      <c r="A330" t="s">
        <v>270</v>
      </c>
      <c r="B330">
        <v>313493837.65262699</v>
      </c>
      <c r="C330">
        <v>56000</v>
      </c>
      <c r="D330">
        <v>15671.8918826313</v>
      </c>
      <c r="E330" t="s">
        <v>170</v>
      </c>
      <c r="F330" t="s">
        <v>14</v>
      </c>
      <c r="G330">
        <v>0.71010470390319802</v>
      </c>
      <c r="H330" t="s">
        <v>389</v>
      </c>
    </row>
    <row r="331" spans="1:8" hidden="1">
      <c r="A331" t="s">
        <v>270</v>
      </c>
      <c r="B331">
        <v>313693476.891725</v>
      </c>
      <c r="C331">
        <v>41000</v>
      </c>
      <c r="D331">
        <v>15682.6238445862</v>
      </c>
      <c r="E331" t="s">
        <v>86</v>
      </c>
      <c r="F331" t="s">
        <v>14</v>
      </c>
      <c r="G331">
        <v>0.73108506202697698</v>
      </c>
      <c r="H331" t="s">
        <v>326</v>
      </c>
    </row>
    <row r="332" spans="1:8" hidden="1">
      <c r="A332" t="s">
        <v>270</v>
      </c>
      <c r="B332">
        <v>313781206.63753003</v>
      </c>
      <c r="C332">
        <v>21000</v>
      </c>
      <c r="D332">
        <v>15688.0103318765</v>
      </c>
      <c r="E332" t="s">
        <v>30</v>
      </c>
      <c r="F332" t="s">
        <v>14</v>
      </c>
      <c r="G332">
        <v>0.52161121368408203</v>
      </c>
      <c r="H332" t="s">
        <v>284</v>
      </c>
    </row>
    <row r="333" spans="1:8" hidden="1">
      <c r="A333" t="s">
        <v>270</v>
      </c>
      <c r="B333">
        <v>314348655.52125001</v>
      </c>
      <c r="C333">
        <v>56000</v>
      </c>
      <c r="D333">
        <v>15714.632776062501</v>
      </c>
      <c r="E333" t="s">
        <v>178</v>
      </c>
      <c r="F333" t="s">
        <v>14</v>
      </c>
      <c r="G333">
        <v>0.52056956291198697</v>
      </c>
      <c r="H333" t="s">
        <v>395</v>
      </c>
    </row>
    <row r="334" spans="1:8" hidden="1">
      <c r="A334" t="s">
        <v>270</v>
      </c>
      <c r="B334">
        <v>314492396.76356101</v>
      </c>
      <c r="C334">
        <v>41000</v>
      </c>
      <c r="D334">
        <v>15722.569838178</v>
      </c>
      <c r="E334" t="s">
        <v>98</v>
      </c>
      <c r="F334" t="s">
        <v>14</v>
      </c>
      <c r="G334">
        <v>0.57788681983947698</v>
      </c>
      <c r="H334" t="s">
        <v>335</v>
      </c>
    </row>
    <row r="335" spans="1:8" hidden="1">
      <c r="A335" t="s">
        <v>270</v>
      </c>
      <c r="B335">
        <v>315222014.78773803</v>
      </c>
      <c r="C335">
        <v>36000</v>
      </c>
      <c r="D335">
        <v>15759.300739386899</v>
      </c>
      <c r="E335" t="s">
        <v>78</v>
      </c>
      <c r="F335" t="s">
        <v>14</v>
      </c>
      <c r="G335">
        <v>0.52263736724853505</v>
      </c>
      <c r="H335" t="s">
        <v>320</v>
      </c>
    </row>
    <row r="336" spans="1:8" hidden="1">
      <c r="A336" t="s">
        <v>270</v>
      </c>
      <c r="B336">
        <v>316467605.48168701</v>
      </c>
      <c r="C336">
        <v>36000</v>
      </c>
      <c r="D336">
        <v>15821.580274084299</v>
      </c>
      <c r="E336" t="s">
        <v>90</v>
      </c>
      <c r="F336" t="s">
        <v>14</v>
      </c>
      <c r="G336">
        <v>0.632343769073486</v>
      </c>
      <c r="H336" t="s">
        <v>329</v>
      </c>
    </row>
    <row r="337" spans="1:8" hidden="1">
      <c r="A337" t="s">
        <v>270</v>
      </c>
      <c r="B337">
        <v>316605136.725025</v>
      </c>
      <c r="C337">
        <v>56000</v>
      </c>
      <c r="D337">
        <v>15827.4568362512</v>
      </c>
      <c r="E337" t="s">
        <v>174</v>
      </c>
      <c r="F337" t="s">
        <v>14</v>
      </c>
      <c r="G337">
        <v>0.66222786903381303</v>
      </c>
      <c r="H337" t="s">
        <v>392</v>
      </c>
    </row>
    <row r="338" spans="1:8" hidden="1">
      <c r="A338" t="s">
        <v>270</v>
      </c>
      <c r="B338">
        <v>316711700.22044998</v>
      </c>
      <c r="C338">
        <v>71000</v>
      </c>
      <c r="D338">
        <v>15832.035011022501</v>
      </c>
      <c r="E338" t="s">
        <v>206</v>
      </c>
      <c r="F338" t="s">
        <v>14</v>
      </c>
      <c r="G338">
        <v>0.440819501876831</v>
      </c>
      <c r="H338" t="s">
        <v>416</v>
      </c>
    </row>
    <row r="339" spans="1:8" hidden="1">
      <c r="A339" t="s">
        <v>270</v>
      </c>
      <c r="B339">
        <v>318668513.801893</v>
      </c>
      <c r="C339">
        <v>51000</v>
      </c>
      <c r="D339">
        <v>15930.875690094599</v>
      </c>
      <c r="E339" t="s">
        <v>166</v>
      </c>
      <c r="F339" t="s">
        <v>14</v>
      </c>
      <c r="G339">
        <v>0.52655386924743597</v>
      </c>
      <c r="H339" t="s">
        <v>386</v>
      </c>
    </row>
    <row r="340" spans="1:8" hidden="1">
      <c r="A340" t="s">
        <v>270</v>
      </c>
      <c r="B340">
        <v>318872462.028916</v>
      </c>
      <c r="C340">
        <v>74000</v>
      </c>
      <c r="D340">
        <v>15939.9231014458</v>
      </c>
      <c r="E340" t="s">
        <v>258</v>
      </c>
      <c r="F340" t="s">
        <v>16</v>
      </c>
      <c r="G340">
        <v>4.1887760162353502E-2</v>
      </c>
      <c r="H340" t="s">
        <v>456</v>
      </c>
    </row>
    <row r="341" spans="1:8" hidden="1">
      <c r="A341" t="s">
        <v>270</v>
      </c>
      <c r="B341">
        <v>319725707.30135</v>
      </c>
      <c r="C341">
        <v>6000</v>
      </c>
      <c r="D341">
        <v>15985.9853650675</v>
      </c>
      <c r="E341" t="s">
        <v>9</v>
      </c>
      <c r="F341" t="s">
        <v>14</v>
      </c>
      <c r="G341">
        <v>0.77988100051879805</v>
      </c>
      <c r="H341" t="s">
        <v>272</v>
      </c>
    </row>
    <row r="342" spans="1:8" hidden="1">
      <c r="A342" t="s">
        <v>270</v>
      </c>
      <c r="B342">
        <v>319999585.74449402</v>
      </c>
      <c r="C342">
        <v>59000</v>
      </c>
      <c r="D342">
        <v>15997.029287224699</v>
      </c>
      <c r="E342" t="s">
        <v>110</v>
      </c>
      <c r="F342" t="s">
        <v>16</v>
      </c>
      <c r="G342">
        <v>3.09169292449951E-2</v>
      </c>
      <c r="H342" t="s">
        <v>345</v>
      </c>
    </row>
    <row r="343" spans="1:8" hidden="1">
      <c r="A343" t="s">
        <v>270</v>
      </c>
      <c r="B343">
        <v>320229504.69853902</v>
      </c>
      <c r="C343">
        <v>94000</v>
      </c>
      <c r="D343">
        <v>16006.775234926899</v>
      </c>
      <c r="E343" t="s">
        <v>198</v>
      </c>
      <c r="F343" t="s">
        <v>16</v>
      </c>
      <c r="G343">
        <v>2.79288291931152E-2</v>
      </c>
      <c r="H343" t="s">
        <v>411</v>
      </c>
    </row>
    <row r="344" spans="1:8" hidden="1">
      <c r="A344" t="s">
        <v>270</v>
      </c>
      <c r="B344">
        <v>320616537.84213299</v>
      </c>
      <c r="C344">
        <v>74000</v>
      </c>
      <c r="D344">
        <v>16027.1268921066</v>
      </c>
      <c r="E344" t="s">
        <v>262</v>
      </c>
      <c r="F344" t="s">
        <v>16</v>
      </c>
      <c r="G344">
        <v>4.3883085250854402E-2</v>
      </c>
      <c r="H344" t="s">
        <v>459</v>
      </c>
    </row>
    <row r="345" spans="1:8" hidden="1">
      <c r="A345" t="s">
        <v>270</v>
      </c>
      <c r="B345">
        <v>320717347.872455</v>
      </c>
      <c r="C345">
        <v>79000</v>
      </c>
      <c r="D345">
        <v>16031.9173936227</v>
      </c>
      <c r="E345" t="s">
        <v>254</v>
      </c>
      <c r="F345" t="s">
        <v>16</v>
      </c>
      <c r="G345">
        <v>2.7931928634643499E-2</v>
      </c>
      <c r="H345" t="s">
        <v>453</v>
      </c>
    </row>
    <row r="346" spans="1:8" hidden="1">
      <c r="A346" t="s">
        <v>270</v>
      </c>
      <c r="B346">
        <v>320748715.91647702</v>
      </c>
      <c r="C346">
        <v>21000</v>
      </c>
      <c r="D346">
        <v>16036.3857958238</v>
      </c>
      <c r="E346" t="s">
        <v>26</v>
      </c>
      <c r="F346" t="s">
        <v>14</v>
      </c>
      <c r="G346">
        <v>0.70910191535949696</v>
      </c>
      <c r="H346" t="s">
        <v>281</v>
      </c>
    </row>
    <row r="347" spans="1:8" hidden="1">
      <c r="A347" t="s">
        <v>270</v>
      </c>
      <c r="B347">
        <v>320952742.64994901</v>
      </c>
      <c r="C347">
        <v>79000</v>
      </c>
      <c r="D347">
        <v>16043.6871324974</v>
      </c>
      <c r="E347" t="s">
        <v>246</v>
      </c>
      <c r="F347" t="s">
        <v>16</v>
      </c>
      <c r="G347">
        <v>2.9920101165771401E-2</v>
      </c>
      <c r="H347" t="s">
        <v>447</v>
      </c>
    </row>
    <row r="348" spans="1:8" hidden="1">
      <c r="A348" t="s">
        <v>270</v>
      </c>
      <c r="B348">
        <v>321404636.59192002</v>
      </c>
      <c r="C348">
        <v>64000</v>
      </c>
      <c r="D348">
        <v>16067.031829596001</v>
      </c>
      <c r="E348" t="s">
        <v>114</v>
      </c>
      <c r="F348" t="s">
        <v>16</v>
      </c>
      <c r="G348">
        <v>3.09574604034423E-2</v>
      </c>
      <c r="H348" t="s">
        <v>348</v>
      </c>
    </row>
    <row r="349" spans="1:8" hidden="1">
      <c r="A349" t="s">
        <v>270</v>
      </c>
      <c r="B349">
        <v>321580633.705401</v>
      </c>
      <c r="C349">
        <v>59000</v>
      </c>
      <c r="D349">
        <v>16076.081685270001</v>
      </c>
      <c r="E349" t="s">
        <v>106</v>
      </c>
      <c r="F349" t="s">
        <v>16</v>
      </c>
      <c r="G349">
        <v>3.0911445617675701E-2</v>
      </c>
      <c r="H349" t="s">
        <v>342</v>
      </c>
    </row>
    <row r="350" spans="1:8" hidden="1">
      <c r="A350" t="s">
        <v>270</v>
      </c>
      <c r="B350">
        <v>321993013.34274</v>
      </c>
      <c r="C350">
        <v>21000</v>
      </c>
      <c r="D350">
        <v>16098.600667137</v>
      </c>
      <c r="E350" t="s">
        <v>34</v>
      </c>
      <c r="F350" t="s">
        <v>14</v>
      </c>
      <c r="G350">
        <v>0.50065636634826605</v>
      </c>
      <c r="H350" t="s">
        <v>287</v>
      </c>
    </row>
    <row r="351" spans="1:8" hidden="1">
      <c r="A351" t="s">
        <v>270</v>
      </c>
      <c r="B351">
        <v>324623704.79146701</v>
      </c>
      <c r="C351">
        <v>36000</v>
      </c>
      <c r="D351">
        <v>16229.385239573299</v>
      </c>
      <c r="E351" t="s">
        <v>82</v>
      </c>
      <c r="F351" t="s">
        <v>14</v>
      </c>
      <c r="G351">
        <v>0.59045743942260698</v>
      </c>
      <c r="H351" t="s">
        <v>323</v>
      </c>
    </row>
    <row r="352" spans="1:8" hidden="1">
      <c r="A352" t="s">
        <v>270</v>
      </c>
      <c r="B352">
        <v>325701519.806256</v>
      </c>
      <c r="C352">
        <v>56000</v>
      </c>
      <c r="D352">
        <v>16282.275990312701</v>
      </c>
      <c r="E352" t="s">
        <v>162</v>
      </c>
      <c r="F352" t="s">
        <v>12</v>
      </c>
      <c r="G352">
        <v>0.27330112457275302</v>
      </c>
      <c r="H352" t="s">
        <v>382</v>
      </c>
    </row>
    <row r="353" spans="1:8" hidden="1">
      <c r="A353" t="s">
        <v>270</v>
      </c>
      <c r="B353">
        <v>326091413.40074402</v>
      </c>
      <c r="C353">
        <v>36000</v>
      </c>
      <c r="D353">
        <v>16302.7706700372</v>
      </c>
      <c r="E353" t="s">
        <v>70</v>
      </c>
      <c r="F353" t="s">
        <v>12</v>
      </c>
      <c r="G353">
        <v>0.185505151748657</v>
      </c>
      <c r="H353" t="s">
        <v>313</v>
      </c>
    </row>
    <row r="354" spans="1:8" hidden="1">
      <c r="A354" t="s">
        <v>270</v>
      </c>
      <c r="B354">
        <v>326345256.40580797</v>
      </c>
      <c r="C354">
        <v>51000</v>
      </c>
      <c r="D354">
        <v>16314.7128202903</v>
      </c>
      <c r="E354" t="s">
        <v>146</v>
      </c>
      <c r="F354" t="s">
        <v>12</v>
      </c>
      <c r="G354">
        <v>0.19348263740539501</v>
      </c>
      <c r="H354" t="s">
        <v>370</v>
      </c>
    </row>
    <row r="355" spans="1:8" hidden="1">
      <c r="A355" t="s">
        <v>270</v>
      </c>
      <c r="B355">
        <v>326457584.62587702</v>
      </c>
      <c r="C355">
        <v>71000</v>
      </c>
      <c r="D355">
        <v>16319.329231293799</v>
      </c>
      <c r="E355" t="s">
        <v>214</v>
      </c>
      <c r="F355" t="s">
        <v>12</v>
      </c>
      <c r="G355">
        <v>0.32110404968261702</v>
      </c>
      <c r="H355" t="s">
        <v>421</v>
      </c>
    </row>
    <row r="356" spans="1:8" hidden="1">
      <c r="A356" t="s">
        <v>270</v>
      </c>
      <c r="B356">
        <v>327027973.86066002</v>
      </c>
      <c r="C356">
        <v>66000</v>
      </c>
      <c r="D356">
        <v>16348.098693033</v>
      </c>
      <c r="E356" t="s">
        <v>222</v>
      </c>
      <c r="F356" t="s">
        <v>12</v>
      </c>
      <c r="G356">
        <v>0.14261865615844699</v>
      </c>
      <c r="H356" t="s">
        <v>427</v>
      </c>
    </row>
    <row r="357" spans="1:8" hidden="1">
      <c r="A357" t="s">
        <v>270</v>
      </c>
      <c r="B357">
        <v>327316935.319341</v>
      </c>
      <c r="C357">
        <v>51000</v>
      </c>
      <c r="D357">
        <v>16363.296765966999</v>
      </c>
      <c r="E357" t="s">
        <v>154</v>
      </c>
      <c r="F357" t="s">
        <v>12</v>
      </c>
      <c r="G357">
        <v>0.16156744956970201</v>
      </c>
      <c r="H357" t="s">
        <v>376</v>
      </c>
    </row>
    <row r="358" spans="1:8" hidden="1">
      <c r="A358" t="s">
        <v>270</v>
      </c>
      <c r="B358">
        <v>327688883.56480902</v>
      </c>
      <c r="C358">
        <v>59000</v>
      </c>
      <c r="D358">
        <v>16381.4941782404</v>
      </c>
      <c r="E358" t="s">
        <v>102</v>
      </c>
      <c r="F358" t="s">
        <v>16</v>
      </c>
      <c r="G358">
        <v>3.3876895904541002E-2</v>
      </c>
      <c r="H358" t="s">
        <v>339</v>
      </c>
    </row>
    <row r="359" spans="1:8" hidden="1">
      <c r="A359" t="s">
        <v>270</v>
      </c>
      <c r="B359">
        <v>328061116.56892198</v>
      </c>
      <c r="C359">
        <v>71000</v>
      </c>
      <c r="D359">
        <v>16399.505828446101</v>
      </c>
      <c r="E359" t="s">
        <v>210</v>
      </c>
      <c r="F359" t="s">
        <v>12</v>
      </c>
      <c r="G359">
        <v>0.20147705078125</v>
      </c>
      <c r="H359" t="s">
        <v>418</v>
      </c>
    </row>
    <row r="360" spans="1:8" hidden="1">
      <c r="A360" t="s">
        <v>270</v>
      </c>
      <c r="B360">
        <v>328716970.54980499</v>
      </c>
      <c r="C360">
        <v>44000</v>
      </c>
      <c r="D360">
        <v>16433.648527490201</v>
      </c>
      <c r="E360" t="s">
        <v>42</v>
      </c>
      <c r="F360" t="s">
        <v>16</v>
      </c>
      <c r="G360">
        <v>2.8884172439575102E-2</v>
      </c>
      <c r="H360" t="s">
        <v>294</v>
      </c>
    </row>
    <row r="361" spans="1:8" hidden="1">
      <c r="A361" t="s">
        <v>270</v>
      </c>
      <c r="B361">
        <v>329520500.09905601</v>
      </c>
      <c r="C361">
        <v>86000</v>
      </c>
      <c r="D361">
        <v>16471.725004952801</v>
      </c>
      <c r="E361" t="s">
        <v>182</v>
      </c>
      <c r="F361" t="s">
        <v>12</v>
      </c>
      <c r="G361">
        <v>0.15358686447143499</v>
      </c>
      <c r="H361" t="s">
        <v>397</v>
      </c>
    </row>
    <row r="362" spans="1:8" hidden="1">
      <c r="A362" t="s">
        <v>270</v>
      </c>
      <c r="B362">
        <v>332506878.275626</v>
      </c>
      <c r="C362">
        <v>41000</v>
      </c>
      <c r="D362">
        <v>16623.293913781301</v>
      </c>
      <c r="E362" t="s">
        <v>46</v>
      </c>
      <c r="F362" t="s">
        <v>12</v>
      </c>
      <c r="G362">
        <v>0.63828134536743097</v>
      </c>
      <c r="H362" t="s">
        <v>295</v>
      </c>
    </row>
    <row r="363" spans="1:8" hidden="1">
      <c r="A363" t="s">
        <v>270</v>
      </c>
      <c r="B363">
        <v>333897584.27446097</v>
      </c>
      <c r="C363">
        <v>41000</v>
      </c>
      <c r="D363">
        <v>16692.829213722998</v>
      </c>
      <c r="E363" t="s">
        <v>54</v>
      </c>
      <c r="F363" t="s">
        <v>12</v>
      </c>
      <c r="G363">
        <v>0.510670185089111</v>
      </c>
      <c r="H363" t="s">
        <v>301</v>
      </c>
    </row>
    <row r="364" spans="1:8" hidden="1">
      <c r="A364" t="s">
        <v>270</v>
      </c>
      <c r="B364">
        <v>334097358.29443002</v>
      </c>
      <c r="C364">
        <v>56000</v>
      </c>
      <c r="D364">
        <v>16702.067914721501</v>
      </c>
      <c r="E364" t="s">
        <v>122</v>
      </c>
      <c r="F364" t="s">
        <v>12</v>
      </c>
      <c r="G364">
        <v>0.51964783668518</v>
      </c>
      <c r="H364" t="s">
        <v>352</v>
      </c>
    </row>
    <row r="365" spans="1:8" hidden="1">
      <c r="A365" t="s">
        <v>270</v>
      </c>
      <c r="B365">
        <v>334176727.909311</v>
      </c>
      <c r="C365">
        <v>56000</v>
      </c>
      <c r="D365">
        <v>16706.0363954655</v>
      </c>
      <c r="E365" t="s">
        <v>118</v>
      </c>
      <c r="F365" t="s">
        <v>12</v>
      </c>
      <c r="G365">
        <v>0.50863838195800704</v>
      </c>
      <c r="H365" t="s">
        <v>349</v>
      </c>
    </row>
    <row r="366" spans="1:8" hidden="1">
      <c r="A366" t="s">
        <v>270</v>
      </c>
      <c r="B366">
        <v>334799528.97998798</v>
      </c>
      <c r="C366">
        <v>61000</v>
      </c>
      <c r="D366">
        <v>16736.926448999398</v>
      </c>
      <c r="E366" t="s">
        <v>126</v>
      </c>
      <c r="F366" t="s">
        <v>12</v>
      </c>
      <c r="G366">
        <v>0.611355781555175</v>
      </c>
      <c r="H366" t="s">
        <v>355</v>
      </c>
    </row>
    <row r="367" spans="1:8" hidden="1">
      <c r="A367" t="s">
        <v>270</v>
      </c>
      <c r="B367">
        <v>334826521.20984501</v>
      </c>
      <c r="C367">
        <v>56000</v>
      </c>
      <c r="D367">
        <v>16738.5260604922</v>
      </c>
      <c r="E367" t="s">
        <v>130</v>
      </c>
      <c r="F367" t="s">
        <v>12</v>
      </c>
      <c r="G367">
        <v>0.53756237030029297</v>
      </c>
      <c r="H367" t="s">
        <v>358</v>
      </c>
    </row>
    <row r="368" spans="1:8" hidden="1">
      <c r="A368" t="s">
        <v>270</v>
      </c>
      <c r="B368">
        <v>335127169.20740199</v>
      </c>
      <c r="C368">
        <v>36000</v>
      </c>
      <c r="D368">
        <v>16754.558460370099</v>
      </c>
      <c r="E368" t="s">
        <v>62</v>
      </c>
      <c r="F368" t="s">
        <v>12</v>
      </c>
      <c r="G368">
        <v>0.69610381126403797</v>
      </c>
      <c r="H368" t="s">
        <v>307</v>
      </c>
    </row>
    <row r="369" spans="1:8" hidden="1">
      <c r="A369" t="s">
        <v>270</v>
      </c>
      <c r="B369">
        <v>335190697.00316697</v>
      </c>
      <c r="C369">
        <v>21000</v>
      </c>
      <c r="D369">
        <v>16758.4848501583</v>
      </c>
      <c r="E369" t="s">
        <v>22</v>
      </c>
      <c r="F369" t="s">
        <v>12</v>
      </c>
      <c r="G369">
        <v>0.631278276443481</v>
      </c>
      <c r="H369" t="s">
        <v>277</v>
      </c>
    </row>
    <row r="370" spans="1:8" hidden="1">
      <c r="A370" t="s">
        <v>270</v>
      </c>
      <c r="B370">
        <v>335513657.72723502</v>
      </c>
      <c r="C370">
        <v>71000</v>
      </c>
      <c r="D370">
        <v>16772.132886361698</v>
      </c>
      <c r="E370" t="s">
        <v>238</v>
      </c>
      <c r="F370" t="s">
        <v>12</v>
      </c>
      <c r="G370">
        <v>0.53161358833312899</v>
      </c>
      <c r="H370" t="s">
        <v>439</v>
      </c>
    </row>
    <row r="371" spans="1:8" hidden="1">
      <c r="A371" t="s">
        <v>270</v>
      </c>
      <c r="B371">
        <v>335634600.336317</v>
      </c>
      <c r="C371">
        <v>56000</v>
      </c>
      <c r="D371">
        <v>16778.930016815801</v>
      </c>
      <c r="E371" t="s">
        <v>150</v>
      </c>
      <c r="F371" t="s">
        <v>12</v>
      </c>
      <c r="G371">
        <v>0.58643150329589799</v>
      </c>
      <c r="H371" t="s">
        <v>373</v>
      </c>
    </row>
    <row r="372" spans="1:8" hidden="1">
      <c r="A372" t="s">
        <v>270</v>
      </c>
      <c r="B372">
        <v>335670050.58453399</v>
      </c>
      <c r="C372">
        <v>41000</v>
      </c>
      <c r="D372">
        <v>16781.452529226699</v>
      </c>
      <c r="E372" t="s">
        <v>74</v>
      </c>
      <c r="F372" t="s">
        <v>12</v>
      </c>
      <c r="G372">
        <v>0.61531543731689398</v>
      </c>
      <c r="H372" t="s">
        <v>316</v>
      </c>
    </row>
    <row r="373" spans="1:8" hidden="1">
      <c r="A373" t="s">
        <v>270</v>
      </c>
      <c r="B373">
        <v>335829823.74897897</v>
      </c>
      <c r="C373">
        <v>76000</v>
      </c>
      <c r="D373">
        <v>16787.691187448901</v>
      </c>
      <c r="E373" t="s">
        <v>234</v>
      </c>
      <c r="F373" t="s">
        <v>12</v>
      </c>
      <c r="G373">
        <v>0.69813251495361295</v>
      </c>
      <c r="H373" t="s">
        <v>436</v>
      </c>
    </row>
    <row r="374" spans="1:8" hidden="1">
      <c r="A374" t="s">
        <v>270</v>
      </c>
      <c r="B374">
        <v>335990985.16091597</v>
      </c>
      <c r="C374">
        <v>76000</v>
      </c>
      <c r="D374">
        <v>16795.749258045798</v>
      </c>
      <c r="E374" t="s">
        <v>230</v>
      </c>
      <c r="F374" t="s">
        <v>12</v>
      </c>
      <c r="G374">
        <v>0.66824579238891602</v>
      </c>
      <c r="H374" t="s">
        <v>433</v>
      </c>
    </row>
    <row r="375" spans="1:8" hidden="1">
      <c r="A375" t="s">
        <v>270</v>
      </c>
      <c r="B375">
        <v>336187681.84595501</v>
      </c>
      <c r="C375">
        <v>61000</v>
      </c>
      <c r="D375">
        <v>16806.3340922977</v>
      </c>
      <c r="E375" t="s">
        <v>138</v>
      </c>
      <c r="F375" t="s">
        <v>12</v>
      </c>
      <c r="G375">
        <v>0.643280029296875</v>
      </c>
      <c r="H375" t="s">
        <v>364</v>
      </c>
    </row>
    <row r="376" spans="1:8" hidden="1">
      <c r="A376" t="s">
        <v>270</v>
      </c>
      <c r="B376">
        <v>337327694.40237498</v>
      </c>
      <c r="C376">
        <v>36000</v>
      </c>
      <c r="D376">
        <v>16864.584720118699</v>
      </c>
      <c r="E376" t="s">
        <v>66</v>
      </c>
      <c r="F376" t="s">
        <v>12</v>
      </c>
      <c r="G376">
        <v>0.19148778915405201</v>
      </c>
      <c r="H376" t="s">
        <v>310</v>
      </c>
    </row>
    <row r="377" spans="1:8" hidden="1">
      <c r="A377" t="s">
        <v>270</v>
      </c>
      <c r="B377">
        <v>337417781.93706501</v>
      </c>
      <c r="C377">
        <v>41000</v>
      </c>
      <c r="D377">
        <v>16868.8390968532</v>
      </c>
      <c r="E377" t="s">
        <v>50</v>
      </c>
      <c r="F377" t="s">
        <v>14</v>
      </c>
      <c r="G377">
        <v>0.584397792816162</v>
      </c>
      <c r="H377" t="s">
        <v>299</v>
      </c>
    </row>
    <row r="378" spans="1:8" hidden="1">
      <c r="A378" t="s">
        <v>270</v>
      </c>
      <c r="B378">
        <v>337514738.64155698</v>
      </c>
      <c r="C378">
        <v>91000</v>
      </c>
      <c r="D378">
        <v>16871.186932077799</v>
      </c>
      <c r="E378" t="s">
        <v>186</v>
      </c>
      <c r="F378" t="s">
        <v>12</v>
      </c>
      <c r="G378">
        <v>0.51661729812622004</v>
      </c>
      <c r="H378" t="s">
        <v>400</v>
      </c>
    </row>
    <row r="379" spans="1:8" hidden="1">
      <c r="A379" t="s">
        <v>270</v>
      </c>
      <c r="B379">
        <v>337530020.40223902</v>
      </c>
      <c r="C379">
        <v>76000</v>
      </c>
      <c r="D379">
        <v>16872.701020111901</v>
      </c>
      <c r="E379" t="s">
        <v>226</v>
      </c>
      <c r="F379" t="s">
        <v>12</v>
      </c>
      <c r="G379">
        <v>0.573494672775268</v>
      </c>
      <c r="H379" t="s">
        <v>430</v>
      </c>
    </row>
    <row r="380" spans="1:8" hidden="1">
      <c r="A380" t="s">
        <v>270</v>
      </c>
      <c r="B380">
        <v>337620124.61810499</v>
      </c>
      <c r="C380">
        <v>51000</v>
      </c>
      <c r="D380">
        <v>16878.456230905202</v>
      </c>
      <c r="E380" t="s">
        <v>142</v>
      </c>
      <c r="F380" t="s">
        <v>12</v>
      </c>
      <c r="G380">
        <v>0.17153906822204501</v>
      </c>
      <c r="H380" t="s">
        <v>367</v>
      </c>
    </row>
    <row r="381" spans="1:8" hidden="1">
      <c r="A381" t="s">
        <v>270</v>
      </c>
      <c r="B381">
        <v>338097120.246939</v>
      </c>
      <c r="C381">
        <v>61000</v>
      </c>
      <c r="D381">
        <v>16901.8060123469</v>
      </c>
      <c r="E381" t="s">
        <v>134</v>
      </c>
      <c r="F381" t="s">
        <v>14</v>
      </c>
      <c r="G381">
        <v>0.47175168991088801</v>
      </c>
      <c r="H381" t="s">
        <v>362</v>
      </c>
    </row>
    <row r="382" spans="1:8" hidden="1">
      <c r="A382" t="s">
        <v>270</v>
      </c>
      <c r="B382">
        <v>338463699.48201001</v>
      </c>
      <c r="C382">
        <v>56000</v>
      </c>
      <c r="D382">
        <v>16920.3849741005</v>
      </c>
      <c r="E382" t="s">
        <v>158</v>
      </c>
      <c r="F382" t="s">
        <v>12</v>
      </c>
      <c r="G382">
        <v>0.21841764450073201</v>
      </c>
      <c r="H382" t="s">
        <v>379</v>
      </c>
    </row>
    <row r="383" spans="1:8" hidden="1">
      <c r="A383" t="s">
        <v>270</v>
      </c>
      <c r="B383">
        <v>338770018.99975199</v>
      </c>
      <c r="C383">
        <v>56000</v>
      </c>
      <c r="D383">
        <v>16935.7009499876</v>
      </c>
      <c r="E383" t="s">
        <v>118</v>
      </c>
      <c r="F383" t="s">
        <v>14</v>
      </c>
      <c r="G383">
        <v>0.60135960578918402</v>
      </c>
      <c r="H383" t="s">
        <v>350</v>
      </c>
    </row>
    <row r="384" spans="1:8" hidden="1">
      <c r="A384" t="s">
        <v>270</v>
      </c>
      <c r="B384">
        <v>339022437.08550203</v>
      </c>
      <c r="C384">
        <v>71000</v>
      </c>
      <c r="D384">
        <v>16947.571854275098</v>
      </c>
      <c r="E384" t="s">
        <v>218</v>
      </c>
      <c r="F384" t="s">
        <v>12</v>
      </c>
      <c r="G384">
        <v>0.30309605598449701</v>
      </c>
      <c r="H384" t="s">
        <v>424</v>
      </c>
    </row>
    <row r="385" spans="1:8" hidden="1">
      <c r="A385" t="s">
        <v>270</v>
      </c>
      <c r="B385">
        <v>339472298.35314</v>
      </c>
      <c r="C385">
        <v>76000</v>
      </c>
      <c r="D385">
        <v>16969.814917657</v>
      </c>
      <c r="E385" t="s">
        <v>234</v>
      </c>
      <c r="F385" t="s">
        <v>14</v>
      </c>
      <c r="G385">
        <v>0.57745718955993597</v>
      </c>
      <c r="H385" t="s">
        <v>437</v>
      </c>
    </row>
    <row r="386" spans="1:8" hidden="1">
      <c r="A386" t="s">
        <v>270</v>
      </c>
      <c r="B386">
        <v>340139431.65413898</v>
      </c>
      <c r="C386">
        <v>41000</v>
      </c>
      <c r="D386">
        <v>17004.921582706898</v>
      </c>
      <c r="E386" t="s">
        <v>74</v>
      </c>
      <c r="F386" t="s">
        <v>14</v>
      </c>
      <c r="G386">
        <v>0.70016527175903298</v>
      </c>
      <c r="H386" t="s">
        <v>317</v>
      </c>
    </row>
    <row r="387" spans="1:8" hidden="1">
      <c r="A387" t="s">
        <v>270</v>
      </c>
      <c r="B387">
        <v>340218927.10335499</v>
      </c>
      <c r="C387">
        <v>56000</v>
      </c>
      <c r="D387">
        <v>17008.146355167701</v>
      </c>
      <c r="E387" t="s">
        <v>158</v>
      </c>
      <c r="F387" t="s">
        <v>14</v>
      </c>
      <c r="G387">
        <v>0.51561903953552202</v>
      </c>
      <c r="H387" t="s">
        <v>380</v>
      </c>
    </row>
    <row r="388" spans="1:8" hidden="1">
      <c r="A388" t="s">
        <v>270</v>
      </c>
      <c r="B388">
        <v>340261495.914451</v>
      </c>
      <c r="C388">
        <v>56000</v>
      </c>
      <c r="D388">
        <v>17010.2747957225</v>
      </c>
      <c r="E388" t="s">
        <v>130</v>
      </c>
      <c r="F388" t="s">
        <v>14</v>
      </c>
      <c r="G388">
        <v>0.58244252204894997</v>
      </c>
      <c r="H388" t="s">
        <v>359</v>
      </c>
    </row>
    <row r="389" spans="1:8" hidden="1">
      <c r="A389" t="s">
        <v>270</v>
      </c>
      <c r="B389">
        <v>340978899.00386202</v>
      </c>
      <c r="C389">
        <v>56000</v>
      </c>
      <c r="D389">
        <v>17046.144950193098</v>
      </c>
      <c r="E389" t="s">
        <v>150</v>
      </c>
      <c r="F389" t="s">
        <v>14</v>
      </c>
      <c r="G389">
        <v>0.62532782554626398</v>
      </c>
      <c r="H389" t="s">
        <v>374</v>
      </c>
    </row>
    <row r="390" spans="1:8" hidden="1">
      <c r="A390" t="s">
        <v>270</v>
      </c>
      <c r="B390">
        <v>341199241.64435202</v>
      </c>
      <c r="C390">
        <v>76000</v>
      </c>
      <c r="D390">
        <v>17056.162082217601</v>
      </c>
      <c r="E390" t="s">
        <v>226</v>
      </c>
      <c r="F390" t="s">
        <v>14</v>
      </c>
      <c r="G390">
        <v>0.61934542655944802</v>
      </c>
      <c r="H390" t="s">
        <v>431</v>
      </c>
    </row>
    <row r="391" spans="1:8" hidden="1">
      <c r="A391" t="s">
        <v>270</v>
      </c>
      <c r="B391">
        <v>341887336.06580597</v>
      </c>
      <c r="C391">
        <v>26000</v>
      </c>
      <c r="D391">
        <v>17093.066803290301</v>
      </c>
      <c r="E391" t="s">
        <v>18</v>
      </c>
      <c r="F391" t="s">
        <v>12</v>
      </c>
      <c r="G391">
        <v>0.70213055610656705</v>
      </c>
      <c r="H391" t="s">
        <v>274</v>
      </c>
    </row>
    <row r="392" spans="1:8" hidden="1">
      <c r="A392" t="s">
        <v>270</v>
      </c>
      <c r="B392">
        <v>341994287.628627</v>
      </c>
      <c r="C392">
        <v>71000</v>
      </c>
      <c r="D392">
        <v>17096.164381431299</v>
      </c>
      <c r="E392" t="s">
        <v>218</v>
      </c>
      <c r="F392" t="s">
        <v>14</v>
      </c>
      <c r="G392">
        <v>0.76195955276489202</v>
      </c>
      <c r="H392" t="s">
        <v>425</v>
      </c>
    </row>
    <row r="393" spans="1:8" hidden="1">
      <c r="A393" t="s">
        <v>270</v>
      </c>
      <c r="B393">
        <v>342221241.93762898</v>
      </c>
      <c r="C393">
        <v>56000</v>
      </c>
      <c r="D393">
        <v>17108.262096881401</v>
      </c>
      <c r="E393" t="s">
        <v>162</v>
      </c>
      <c r="F393" t="s">
        <v>14</v>
      </c>
      <c r="G393">
        <v>0.526558637619018</v>
      </c>
      <c r="H393" t="s">
        <v>383</v>
      </c>
    </row>
    <row r="394" spans="1:8" hidden="1">
      <c r="A394" t="s">
        <v>270</v>
      </c>
      <c r="B394">
        <v>342255337.62970197</v>
      </c>
      <c r="C394">
        <v>71000</v>
      </c>
      <c r="D394">
        <v>17109.216881485099</v>
      </c>
      <c r="E394" t="s">
        <v>238</v>
      </c>
      <c r="F394" t="s">
        <v>14</v>
      </c>
      <c r="G394">
        <v>0.61033296585082997</v>
      </c>
      <c r="H394" t="s">
        <v>440</v>
      </c>
    </row>
    <row r="395" spans="1:8" hidden="1">
      <c r="A395" t="s">
        <v>270</v>
      </c>
      <c r="B395">
        <v>342763581.64074701</v>
      </c>
      <c r="C395">
        <v>71000</v>
      </c>
      <c r="D395">
        <v>17134.6290820373</v>
      </c>
      <c r="E395" t="s">
        <v>210</v>
      </c>
      <c r="F395" t="s">
        <v>14</v>
      </c>
      <c r="G395">
        <v>0.57943201065063399</v>
      </c>
      <c r="H395" t="s">
        <v>419</v>
      </c>
    </row>
    <row r="396" spans="1:8" hidden="1">
      <c r="A396" t="s">
        <v>270</v>
      </c>
      <c r="B396">
        <v>343082789.54733801</v>
      </c>
      <c r="C396">
        <v>91000</v>
      </c>
      <c r="D396">
        <v>17149.589477366899</v>
      </c>
      <c r="E396" t="s">
        <v>186</v>
      </c>
      <c r="F396" t="s">
        <v>14</v>
      </c>
      <c r="G396">
        <v>0.55448246002197199</v>
      </c>
      <c r="H396" t="s">
        <v>401</v>
      </c>
    </row>
    <row r="397" spans="1:8" hidden="1">
      <c r="A397" t="s">
        <v>270</v>
      </c>
      <c r="B397">
        <v>343524043.48967099</v>
      </c>
      <c r="C397">
        <v>41000</v>
      </c>
      <c r="D397">
        <v>17174.152174483501</v>
      </c>
      <c r="E397" t="s">
        <v>50</v>
      </c>
      <c r="F397" t="s">
        <v>12</v>
      </c>
      <c r="G397">
        <v>0.52161169052124001</v>
      </c>
      <c r="H397" t="s">
        <v>298</v>
      </c>
    </row>
    <row r="398" spans="1:8" hidden="1">
      <c r="A398" t="s">
        <v>270</v>
      </c>
      <c r="B398">
        <v>344305355.84006298</v>
      </c>
      <c r="C398">
        <v>71000</v>
      </c>
      <c r="D398">
        <v>17211.717792003099</v>
      </c>
      <c r="E398" t="s">
        <v>214</v>
      </c>
      <c r="F398" t="s">
        <v>14</v>
      </c>
      <c r="G398">
        <v>0.56551980972289995</v>
      </c>
      <c r="H398" t="s">
        <v>422</v>
      </c>
    </row>
    <row r="399" spans="1:8" hidden="1">
      <c r="A399" t="s">
        <v>270</v>
      </c>
      <c r="B399">
        <v>344444754.61193597</v>
      </c>
      <c r="C399">
        <v>46000</v>
      </c>
      <c r="D399">
        <v>17219.937730596801</v>
      </c>
      <c r="E399" t="s">
        <v>58</v>
      </c>
      <c r="F399" t="s">
        <v>12</v>
      </c>
      <c r="G399">
        <v>0.63430166244506803</v>
      </c>
      <c r="H399" t="s">
        <v>304</v>
      </c>
    </row>
    <row r="400" spans="1:8" hidden="1">
      <c r="A400" t="s">
        <v>270</v>
      </c>
      <c r="B400">
        <v>344883827.18843198</v>
      </c>
      <c r="C400">
        <v>86000</v>
      </c>
      <c r="D400">
        <v>17239.891359421599</v>
      </c>
      <c r="E400" t="s">
        <v>182</v>
      </c>
      <c r="F400" t="s">
        <v>14</v>
      </c>
      <c r="G400">
        <v>0.53753066062927202</v>
      </c>
      <c r="H400" t="s">
        <v>398</v>
      </c>
    </row>
    <row r="401" spans="1:8" hidden="1">
      <c r="A401" t="s">
        <v>270</v>
      </c>
      <c r="B401">
        <v>345404615.55851799</v>
      </c>
      <c r="C401">
        <v>61000</v>
      </c>
      <c r="D401">
        <v>17267.1807779259</v>
      </c>
      <c r="E401" t="s">
        <v>134</v>
      </c>
      <c r="F401" t="s">
        <v>12</v>
      </c>
      <c r="G401">
        <v>0.66016983985900801</v>
      </c>
      <c r="H401" t="s">
        <v>361</v>
      </c>
    </row>
    <row r="402" spans="1:8" hidden="1">
      <c r="A402" t="s">
        <v>270</v>
      </c>
      <c r="B402">
        <v>346340686.84722602</v>
      </c>
      <c r="C402">
        <v>26000</v>
      </c>
      <c r="D402">
        <v>17315.734342361298</v>
      </c>
      <c r="E402" t="s">
        <v>18</v>
      </c>
      <c r="F402" t="s">
        <v>14</v>
      </c>
      <c r="G402">
        <v>0.59939074516296298</v>
      </c>
      <c r="H402" t="s">
        <v>275</v>
      </c>
    </row>
    <row r="403" spans="1:8" hidden="1">
      <c r="A403" t="s">
        <v>270</v>
      </c>
      <c r="B403">
        <v>347185689.51355398</v>
      </c>
      <c r="C403">
        <v>46000</v>
      </c>
      <c r="D403">
        <v>17356.984475677698</v>
      </c>
      <c r="E403" t="s">
        <v>58</v>
      </c>
      <c r="F403" t="s">
        <v>14</v>
      </c>
      <c r="G403">
        <v>0.47576785087585399</v>
      </c>
      <c r="H403" t="s">
        <v>305</v>
      </c>
    </row>
    <row r="404" spans="1:8" hidden="1">
      <c r="A404" t="s">
        <v>270</v>
      </c>
      <c r="B404">
        <v>347910021.14030898</v>
      </c>
      <c r="C404">
        <v>41000</v>
      </c>
      <c r="D404">
        <v>17393.451057015402</v>
      </c>
      <c r="E404" t="s">
        <v>46</v>
      </c>
      <c r="F404" t="s">
        <v>14</v>
      </c>
      <c r="G404">
        <v>0.47568964958190901</v>
      </c>
      <c r="H404" t="s">
        <v>296</v>
      </c>
    </row>
    <row r="405" spans="1:8" hidden="1">
      <c r="A405" t="s">
        <v>270</v>
      </c>
      <c r="B405">
        <v>349250405.351659</v>
      </c>
      <c r="C405">
        <v>41000</v>
      </c>
      <c r="D405">
        <v>17460.470267582899</v>
      </c>
      <c r="E405" t="s">
        <v>54</v>
      </c>
      <c r="F405" t="s">
        <v>14</v>
      </c>
      <c r="G405">
        <v>0.61036634445190396</v>
      </c>
      <c r="H405" t="s">
        <v>302</v>
      </c>
    </row>
    <row r="406" spans="1:8" hidden="1">
      <c r="A406" t="s">
        <v>270</v>
      </c>
      <c r="B406">
        <v>349393075.70362002</v>
      </c>
      <c r="C406">
        <v>61000</v>
      </c>
      <c r="D406">
        <v>17466.603785181</v>
      </c>
      <c r="E406" t="s">
        <v>126</v>
      </c>
      <c r="F406" t="s">
        <v>14</v>
      </c>
      <c r="G406">
        <v>0.70408558845519997</v>
      </c>
      <c r="H406" t="s">
        <v>356</v>
      </c>
    </row>
    <row r="407" spans="1:8" hidden="1">
      <c r="A407" t="s">
        <v>270</v>
      </c>
      <c r="B407">
        <v>350428536.37399501</v>
      </c>
      <c r="C407">
        <v>61000</v>
      </c>
      <c r="D407">
        <v>17518.3768186997</v>
      </c>
      <c r="E407" t="s">
        <v>138</v>
      </c>
      <c r="F407" t="s">
        <v>14</v>
      </c>
      <c r="G407">
        <v>0.51063036918640103</v>
      </c>
      <c r="H407" t="s">
        <v>365</v>
      </c>
    </row>
    <row r="408" spans="1:8" hidden="1">
      <c r="A408" t="s">
        <v>270</v>
      </c>
      <c r="B408">
        <v>351283938.44493699</v>
      </c>
      <c r="C408">
        <v>56000</v>
      </c>
      <c r="D408">
        <v>17561.3969222468</v>
      </c>
      <c r="E408" t="s">
        <v>122</v>
      </c>
      <c r="F408" t="s">
        <v>14</v>
      </c>
      <c r="G408">
        <v>0.62030744552612305</v>
      </c>
      <c r="H408" t="s">
        <v>353</v>
      </c>
    </row>
    <row r="409" spans="1:8" hidden="1">
      <c r="A409" t="s">
        <v>270</v>
      </c>
      <c r="B409">
        <v>352047952.71209699</v>
      </c>
      <c r="C409">
        <v>76000</v>
      </c>
      <c r="D409">
        <v>17598.597635604801</v>
      </c>
      <c r="E409" t="s">
        <v>230</v>
      </c>
      <c r="F409" t="s">
        <v>14</v>
      </c>
      <c r="G409">
        <v>0.53653192520141602</v>
      </c>
      <c r="H409" t="s">
        <v>434</v>
      </c>
    </row>
    <row r="410" spans="1:8" hidden="1">
      <c r="A410" t="s">
        <v>270</v>
      </c>
      <c r="B410">
        <v>352173279.58431202</v>
      </c>
      <c r="C410">
        <v>21000</v>
      </c>
      <c r="D410">
        <v>17607.613979215599</v>
      </c>
      <c r="E410" t="s">
        <v>22</v>
      </c>
      <c r="F410" t="s">
        <v>14</v>
      </c>
      <c r="G410">
        <v>0.68021345138549805</v>
      </c>
      <c r="H410" t="s">
        <v>278</v>
      </c>
    </row>
    <row r="411" spans="1:8" hidden="1">
      <c r="A411" t="s">
        <v>270</v>
      </c>
      <c r="B411">
        <v>352254167.96529502</v>
      </c>
      <c r="C411">
        <v>36000</v>
      </c>
      <c r="D411">
        <v>17610.908398264699</v>
      </c>
      <c r="E411" t="s">
        <v>66</v>
      </c>
      <c r="F411" t="s">
        <v>14</v>
      </c>
      <c r="G411">
        <v>0.547574043273925</v>
      </c>
      <c r="H411" t="s">
        <v>311</v>
      </c>
    </row>
    <row r="412" spans="1:8" hidden="1">
      <c r="A412" t="s">
        <v>270</v>
      </c>
      <c r="B412">
        <v>353032649.73777598</v>
      </c>
      <c r="C412">
        <v>36000</v>
      </c>
      <c r="D412">
        <v>17649.832486888801</v>
      </c>
      <c r="E412" t="s">
        <v>62</v>
      </c>
      <c r="F412" t="s">
        <v>14</v>
      </c>
      <c r="G412">
        <v>0.65026092529296797</v>
      </c>
      <c r="H412" t="s">
        <v>308</v>
      </c>
    </row>
    <row r="413" spans="1:8" hidden="1">
      <c r="A413" t="s">
        <v>270</v>
      </c>
      <c r="B413">
        <v>354108067.77723598</v>
      </c>
      <c r="C413">
        <v>36000</v>
      </c>
      <c r="D413">
        <v>17703.6033888618</v>
      </c>
      <c r="E413" t="s">
        <v>70</v>
      </c>
      <c r="F413" t="s">
        <v>14</v>
      </c>
      <c r="G413">
        <v>0.58639979362487704</v>
      </c>
      <c r="H413" t="s">
        <v>314</v>
      </c>
    </row>
    <row r="414" spans="1:8" hidden="1">
      <c r="A414" t="s">
        <v>270</v>
      </c>
      <c r="B414">
        <v>354389033.11679298</v>
      </c>
      <c r="C414">
        <v>51000</v>
      </c>
      <c r="D414">
        <v>17716.9016558396</v>
      </c>
      <c r="E414" t="s">
        <v>142</v>
      </c>
      <c r="F414" t="s">
        <v>14</v>
      </c>
      <c r="G414">
        <v>0.66321659088134699</v>
      </c>
      <c r="H414" t="s">
        <v>368</v>
      </c>
    </row>
    <row r="415" spans="1:8" hidden="1">
      <c r="A415" t="s">
        <v>270</v>
      </c>
      <c r="B415">
        <v>354510087.91168898</v>
      </c>
      <c r="C415">
        <v>51000</v>
      </c>
      <c r="D415">
        <v>17722.954395584398</v>
      </c>
      <c r="E415" t="s">
        <v>154</v>
      </c>
      <c r="F415" t="s">
        <v>14</v>
      </c>
      <c r="G415">
        <v>0.47074961662292403</v>
      </c>
      <c r="H415" t="s">
        <v>377</v>
      </c>
    </row>
    <row r="416" spans="1:8" hidden="1">
      <c r="A416" t="s">
        <v>270</v>
      </c>
      <c r="B416">
        <v>356473305.38701499</v>
      </c>
      <c r="C416">
        <v>51000</v>
      </c>
      <c r="D416">
        <v>17821.115269350699</v>
      </c>
      <c r="E416" t="s">
        <v>146</v>
      </c>
      <c r="F416" t="s">
        <v>14</v>
      </c>
      <c r="G416">
        <v>0.57043719291687001</v>
      </c>
      <c r="H416" t="s">
        <v>371</v>
      </c>
    </row>
    <row r="417" spans="1:8" hidden="1">
      <c r="A417" t="s">
        <v>270</v>
      </c>
      <c r="B417">
        <v>357079866.29302001</v>
      </c>
      <c r="C417">
        <v>66000</v>
      </c>
      <c r="D417">
        <v>17850.693314650998</v>
      </c>
      <c r="E417" t="s">
        <v>222</v>
      </c>
      <c r="F417" t="s">
        <v>14</v>
      </c>
      <c r="G417">
        <v>0.68915677070617598</v>
      </c>
      <c r="H417" t="s">
        <v>428</v>
      </c>
    </row>
    <row r="418" spans="1:8" hidden="1">
      <c r="A418" t="s">
        <v>270</v>
      </c>
      <c r="B418">
        <v>360065878.29371202</v>
      </c>
      <c r="C418">
        <v>56000</v>
      </c>
      <c r="D418">
        <v>18000.493914685601</v>
      </c>
      <c r="E418" t="s">
        <v>110</v>
      </c>
      <c r="F418" t="s">
        <v>12</v>
      </c>
      <c r="G418">
        <v>0.37203073501586897</v>
      </c>
      <c r="H418" t="s">
        <v>343</v>
      </c>
    </row>
    <row r="419" spans="1:8" hidden="1">
      <c r="A419" t="s">
        <v>270</v>
      </c>
      <c r="B419">
        <v>360341816.10211003</v>
      </c>
      <c r="C419">
        <v>71000</v>
      </c>
      <c r="D419">
        <v>18013.540805105498</v>
      </c>
      <c r="E419" t="s">
        <v>258</v>
      </c>
      <c r="F419" t="s">
        <v>12</v>
      </c>
      <c r="G419">
        <v>0.38596391677856401</v>
      </c>
      <c r="H419" t="s">
        <v>454</v>
      </c>
    </row>
    <row r="420" spans="1:8" hidden="1">
      <c r="A420" t="s">
        <v>270</v>
      </c>
      <c r="B420">
        <v>361287572.59054703</v>
      </c>
      <c r="C420">
        <v>71000</v>
      </c>
      <c r="D420">
        <v>18060.828629527299</v>
      </c>
      <c r="E420" t="s">
        <v>250</v>
      </c>
      <c r="F420" t="s">
        <v>12</v>
      </c>
      <c r="G420">
        <v>0.21542191505432101</v>
      </c>
      <c r="H420" t="s">
        <v>448</v>
      </c>
    </row>
    <row r="421" spans="1:8" hidden="1">
      <c r="A421" t="s">
        <v>270</v>
      </c>
      <c r="B421">
        <v>361426165.67021</v>
      </c>
      <c r="C421">
        <v>86000</v>
      </c>
      <c r="D421">
        <v>18067.008283510499</v>
      </c>
      <c r="E421" t="s">
        <v>202</v>
      </c>
      <c r="F421" t="s">
        <v>12</v>
      </c>
      <c r="G421">
        <v>0.23034787178039501</v>
      </c>
      <c r="H421" t="s">
        <v>412</v>
      </c>
    </row>
    <row r="422" spans="1:8" hidden="1">
      <c r="A422" t="s">
        <v>270</v>
      </c>
      <c r="B422">
        <v>361882080.75313097</v>
      </c>
      <c r="C422">
        <v>76000</v>
      </c>
      <c r="D422">
        <v>18090.3040376565</v>
      </c>
      <c r="E422" t="s">
        <v>242</v>
      </c>
      <c r="F422" t="s">
        <v>12</v>
      </c>
      <c r="G422">
        <v>0.41691899299621499</v>
      </c>
      <c r="H422" t="s">
        <v>442</v>
      </c>
    </row>
    <row r="423" spans="1:8" hidden="1">
      <c r="A423" t="s">
        <v>270</v>
      </c>
      <c r="B423">
        <v>361911106.99546701</v>
      </c>
      <c r="C423">
        <v>91000</v>
      </c>
      <c r="D423">
        <v>18091.005349773299</v>
      </c>
      <c r="E423" t="s">
        <v>194</v>
      </c>
      <c r="F423" t="s">
        <v>12</v>
      </c>
      <c r="G423">
        <v>0.59540772438049305</v>
      </c>
      <c r="H423" t="s">
        <v>406</v>
      </c>
    </row>
    <row r="424" spans="1:8" hidden="1">
      <c r="A424" t="s">
        <v>270</v>
      </c>
      <c r="B424">
        <v>363420289.96854597</v>
      </c>
      <c r="C424">
        <v>91000</v>
      </c>
      <c r="D424">
        <v>18166.4644984273</v>
      </c>
      <c r="E424" t="s">
        <v>190</v>
      </c>
      <c r="F424" t="s">
        <v>12</v>
      </c>
      <c r="G424">
        <v>0.27725791931152299</v>
      </c>
      <c r="H424" t="s">
        <v>403</v>
      </c>
    </row>
    <row r="425" spans="1:8" hidden="1">
      <c r="A425" t="s">
        <v>270</v>
      </c>
      <c r="B425">
        <v>363755496.83442199</v>
      </c>
      <c r="C425">
        <v>106000</v>
      </c>
      <c r="D425">
        <v>18182.474841721101</v>
      </c>
      <c r="E425" t="s">
        <v>266</v>
      </c>
      <c r="F425" t="s">
        <v>12</v>
      </c>
      <c r="G425">
        <v>0.45381689071655201</v>
      </c>
      <c r="H425" t="s">
        <v>460</v>
      </c>
    </row>
    <row r="426" spans="1:8" hidden="1">
      <c r="A426" t="s">
        <v>270</v>
      </c>
      <c r="B426">
        <v>371034924.928783</v>
      </c>
      <c r="C426">
        <v>41000</v>
      </c>
      <c r="D426">
        <v>18549.6962464391</v>
      </c>
      <c r="E426" t="s">
        <v>42</v>
      </c>
      <c r="F426" t="s">
        <v>12</v>
      </c>
      <c r="G426">
        <v>0.44979691505432101</v>
      </c>
      <c r="H426" t="s">
        <v>292</v>
      </c>
    </row>
    <row r="427" spans="1:8" hidden="1">
      <c r="A427" t="s">
        <v>270</v>
      </c>
      <c r="B427">
        <v>372439826.58536702</v>
      </c>
      <c r="C427">
        <v>0</v>
      </c>
      <c r="D427">
        <v>18621.991329268301</v>
      </c>
      <c r="E427" t="s">
        <v>9</v>
      </c>
      <c r="F427" t="s">
        <v>10</v>
      </c>
      <c r="G427">
        <v>1.5987873077392498E-2</v>
      </c>
      <c r="H427" t="s">
        <v>11</v>
      </c>
    </row>
    <row r="428" spans="1:8" hidden="1">
      <c r="A428" t="s">
        <v>270</v>
      </c>
      <c r="B428">
        <v>372664453.77180398</v>
      </c>
      <c r="C428">
        <v>56000</v>
      </c>
      <c r="D428">
        <v>18630.422688590199</v>
      </c>
      <c r="E428" t="s">
        <v>102</v>
      </c>
      <c r="F428" t="s">
        <v>12</v>
      </c>
      <c r="G428">
        <v>0.59839916229248002</v>
      </c>
      <c r="H428" t="s">
        <v>337</v>
      </c>
    </row>
    <row r="429" spans="1:8" hidden="1">
      <c r="A429" t="s">
        <v>270</v>
      </c>
      <c r="B429">
        <v>372870741.385647</v>
      </c>
      <c r="C429">
        <v>76000</v>
      </c>
      <c r="D429">
        <v>18639.737069282299</v>
      </c>
      <c r="E429" t="s">
        <v>254</v>
      </c>
      <c r="F429" t="s">
        <v>12</v>
      </c>
      <c r="G429">
        <v>0.72509646415710405</v>
      </c>
      <c r="H429" t="s">
        <v>451</v>
      </c>
    </row>
    <row r="430" spans="1:8" hidden="1">
      <c r="A430" t="s">
        <v>270</v>
      </c>
      <c r="B430">
        <v>373030639.29703403</v>
      </c>
      <c r="C430">
        <v>61000</v>
      </c>
      <c r="D430">
        <v>18648.4819648517</v>
      </c>
      <c r="E430" t="s">
        <v>114</v>
      </c>
      <c r="F430" t="s">
        <v>12</v>
      </c>
      <c r="G430">
        <v>0.572468042373657</v>
      </c>
      <c r="H430" t="s">
        <v>346</v>
      </c>
    </row>
    <row r="431" spans="1:8" hidden="1">
      <c r="A431" t="s">
        <v>270</v>
      </c>
      <c r="B431">
        <v>373840758.47855002</v>
      </c>
      <c r="C431">
        <v>15000</v>
      </c>
      <c r="D431">
        <v>18691.287923927499</v>
      </c>
      <c r="E431" t="s">
        <v>30</v>
      </c>
      <c r="F431" t="s">
        <v>10</v>
      </c>
      <c r="G431">
        <v>1.69529914855957E-2</v>
      </c>
      <c r="H431" t="s">
        <v>11</v>
      </c>
    </row>
    <row r="432" spans="1:8" hidden="1">
      <c r="A432" t="s">
        <v>270</v>
      </c>
      <c r="B432">
        <v>373889467.07961398</v>
      </c>
      <c r="C432">
        <v>56000</v>
      </c>
      <c r="D432">
        <v>18691.673353980699</v>
      </c>
      <c r="E432" t="s">
        <v>106</v>
      </c>
      <c r="F432" t="s">
        <v>12</v>
      </c>
      <c r="G432">
        <v>0.58244204521179199</v>
      </c>
      <c r="H432" t="s">
        <v>340</v>
      </c>
    </row>
    <row r="433" spans="1:8" hidden="1">
      <c r="A433" t="s">
        <v>270</v>
      </c>
      <c r="B433">
        <v>374160370.72821403</v>
      </c>
      <c r="C433">
        <v>15000</v>
      </c>
      <c r="D433">
        <v>18707.268536410698</v>
      </c>
      <c r="E433" t="s">
        <v>26</v>
      </c>
      <c r="F433" t="s">
        <v>10</v>
      </c>
      <c r="G433">
        <v>1.4963150024414E-2</v>
      </c>
      <c r="H433" t="s">
        <v>11</v>
      </c>
    </row>
    <row r="434" spans="1:8" hidden="1">
      <c r="A434" t="s">
        <v>270</v>
      </c>
      <c r="B434">
        <v>374236571.12004</v>
      </c>
      <c r="C434">
        <v>71000</v>
      </c>
      <c r="D434">
        <v>18708.278556001998</v>
      </c>
      <c r="E434" t="s">
        <v>262</v>
      </c>
      <c r="F434" t="s">
        <v>12</v>
      </c>
      <c r="G434">
        <v>0.410938739776611</v>
      </c>
      <c r="H434" t="s">
        <v>457</v>
      </c>
    </row>
    <row r="435" spans="1:8" hidden="1">
      <c r="A435" t="s">
        <v>270</v>
      </c>
      <c r="B435">
        <v>374466176.48152399</v>
      </c>
      <c r="C435">
        <v>20000</v>
      </c>
      <c r="D435">
        <v>18722.308824076201</v>
      </c>
      <c r="E435" t="s">
        <v>38</v>
      </c>
      <c r="F435" t="s">
        <v>10</v>
      </c>
      <c r="G435">
        <v>1.6949653625488201E-2</v>
      </c>
      <c r="H435" t="s">
        <v>11</v>
      </c>
    </row>
    <row r="436" spans="1:8" hidden="1">
      <c r="A436" t="s">
        <v>270</v>
      </c>
      <c r="B436">
        <v>375330008.745969</v>
      </c>
      <c r="C436">
        <v>15000</v>
      </c>
      <c r="D436">
        <v>18765.7504372984</v>
      </c>
      <c r="E436" t="s">
        <v>34</v>
      </c>
      <c r="F436" t="s">
        <v>10</v>
      </c>
      <c r="G436">
        <v>1.5961647033691399E-2</v>
      </c>
      <c r="H436" t="s">
        <v>11</v>
      </c>
    </row>
    <row r="437" spans="1:8" hidden="1">
      <c r="A437" t="s">
        <v>270</v>
      </c>
      <c r="B437">
        <v>375752384.219832</v>
      </c>
      <c r="C437">
        <v>30000</v>
      </c>
      <c r="D437">
        <v>18786.119210991601</v>
      </c>
      <c r="E437" t="s">
        <v>78</v>
      </c>
      <c r="F437" t="s">
        <v>10</v>
      </c>
      <c r="G437">
        <v>1.69551372528076E-2</v>
      </c>
      <c r="H437" t="s">
        <v>11</v>
      </c>
    </row>
    <row r="438" spans="1:8" hidden="1">
      <c r="A438" t="s">
        <v>270</v>
      </c>
      <c r="B438">
        <v>375878266.59067899</v>
      </c>
      <c r="C438">
        <v>76000</v>
      </c>
      <c r="D438">
        <v>18790.113329533899</v>
      </c>
      <c r="E438" t="s">
        <v>246</v>
      </c>
      <c r="F438" t="s">
        <v>12</v>
      </c>
      <c r="G438">
        <v>0.44280743598937899</v>
      </c>
      <c r="H438" t="s">
        <v>445</v>
      </c>
    </row>
    <row r="439" spans="1:8" hidden="1">
      <c r="A439" t="s">
        <v>270</v>
      </c>
      <c r="B439">
        <v>375892110.97490603</v>
      </c>
      <c r="C439">
        <v>91000</v>
      </c>
      <c r="D439">
        <v>18790.055548745298</v>
      </c>
      <c r="E439" t="s">
        <v>198</v>
      </c>
      <c r="F439" t="s">
        <v>12</v>
      </c>
      <c r="G439">
        <v>0.46472048759460399</v>
      </c>
      <c r="H439" t="s">
        <v>409</v>
      </c>
    </row>
    <row r="440" spans="1:8" hidden="1">
      <c r="A440" t="s">
        <v>270</v>
      </c>
      <c r="B440">
        <v>375970423.59618801</v>
      </c>
      <c r="C440">
        <v>35000</v>
      </c>
      <c r="D440">
        <v>18796.771179809399</v>
      </c>
      <c r="E440" t="s">
        <v>86</v>
      </c>
      <c r="F440" t="s">
        <v>10</v>
      </c>
      <c r="G440">
        <v>1.7952680587768499E-2</v>
      </c>
      <c r="H440" t="s">
        <v>11</v>
      </c>
    </row>
    <row r="441" spans="1:8" hidden="1">
      <c r="A441" t="s">
        <v>270</v>
      </c>
      <c r="B441">
        <v>376133165.91162997</v>
      </c>
      <c r="C441">
        <v>35000</v>
      </c>
      <c r="D441">
        <v>18804.908295581499</v>
      </c>
      <c r="E441" t="s">
        <v>94</v>
      </c>
      <c r="F441" t="s">
        <v>10</v>
      </c>
      <c r="G441">
        <v>1.5926361083984299E-2</v>
      </c>
      <c r="H441" t="s">
        <v>11</v>
      </c>
    </row>
    <row r="442" spans="1:8" hidden="1">
      <c r="A442" t="s">
        <v>270</v>
      </c>
      <c r="B442">
        <v>376502405.22563899</v>
      </c>
      <c r="C442">
        <v>30000</v>
      </c>
      <c r="D442">
        <v>18823.6202612819</v>
      </c>
      <c r="E442" t="s">
        <v>90</v>
      </c>
      <c r="F442" t="s">
        <v>10</v>
      </c>
      <c r="G442">
        <v>1.59912109375E-2</v>
      </c>
      <c r="H442" t="s">
        <v>11</v>
      </c>
    </row>
    <row r="443" spans="1:8" hidden="1">
      <c r="A443" t="s">
        <v>270</v>
      </c>
      <c r="B443">
        <v>377434455.86758101</v>
      </c>
      <c r="C443">
        <v>30000</v>
      </c>
      <c r="D443">
        <v>18870.222793379002</v>
      </c>
      <c r="E443" t="s">
        <v>82</v>
      </c>
      <c r="F443" t="s">
        <v>10</v>
      </c>
      <c r="G443">
        <v>1.5965223312377898E-2</v>
      </c>
      <c r="H443" t="s">
        <v>11</v>
      </c>
    </row>
    <row r="444" spans="1:8" hidden="1">
      <c r="A444" t="s">
        <v>270</v>
      </c>
      <c r="B444">
        <v>377765675.97625101</v>
      </c>
      <c r="C444">
        <v>35000</v>
      </c>
      <c r="D444">
        <v>18886.533798812499</v>
      </c>
      <c r="E444" t="s">
        <v>98</v>
      </c>
      <c r="F444" t="s">
        <v>10</v>
      </c>
      <c r="G444">
        <v>1.5960931777954102E-2</v>
      </c>
      <c r="H444" t="s">
        <v>11</v>
      </c>
    </row>
    <row r="445" spans="1:8" hidden="1">
      <c r="A445" t="s">
        <v>270</v>
      </c>
      <c r="B445">
        <v>377809401.65935999</v>
      </c>
      <c r="C445">
        <v>50000</v>
      </c>
      <c r="D445">
        <v>18887.970082968</v>
      </c>
      <c r="E445" t="s">
        <v>170</v>
      </c>
      <c r="F445" t="s">
        <v>10</v>
      </c>
      <c r="G445">
        <v>1.69546604156494E-2</v>
      </c>
      <c r="H445" t="s">
        <v>11</v>
      </c>
    </row>
    <row r="446" spans="1:8" hidden="1">
      <c r="A446" t="s">
        <v>270</v>
      </c>
      <c r="B446">
        <v>378454987.69186997</v>
      </c>
      <c r="C446">
        <v>56000</v>
      </c>
      <c r="D446">
        <v>18919.949384593499</v>
      </c>
      <c r="E446" t="s">
        <v>106</v>
      </c>
      <c r="F446" t="s">
        <v>14</v>
      </c>
      <c r="G446">
        <v>0.49371695518493602</v>
      </c>
      <c r="H446" t="s">
        <v>341</v>
      </c>
    </row>
    <row r="447" spans="1:8" hidden="1">
      <c r="A447" t="s">
        <v>270</v>
      </c>
      <c r="B447">
        <v>378775332.19014102</v>
      </c>
      <c r="C447">
        <v>45000</v>
      </c>
      <c r="D447">
        <v>18936.516609507002</v>
      </c>
      <c r="E447" t="s">
        <v>166</v>
      </c>
      <c r="F447" t="s">
        <v>10</v>
      </c>
      <c r="G447">
        <v>1.6953229904174801E-2</v>
      </c>
      <c r="H447" t="s">
        <v>11</v>
      </c>
    </row>
    <row r="448" spans="1:8" hidden="1">
      <c r="A448" t="s">
        <v>270</v>
      </c>
      <c r="B448">
        <v>378806463.46107</v>
      </c>
      <c r="C448">
        <v>76000</v>
      </c>
      <c r="D448">
        <v>18936.523173053502</v>
      </c>
      <c r="E448" t="s">
        <v>246</v>
      </c>
      <c r="F448" t="s">
        <v>14</v>
      </c>
      <c r="G448">
        <v>0.46472072601318298</v>
      </c>
      <c r="H448" t="s">
        <v>446</v>
      </c>
    </row>
    <row r="449" spans="1:8" hidden="1">
      <c r="A449" t="s">
        <v>270</v>
      </c>
      <c r="B449">
        <v>378807126.05146003</v>
      </c>
      <c r="C449">
        <v>61000</v>
      </c>
      <c r="D449">
        <v>18937.306302573001</v>
      </c>
      <c r="E449" t="s">
        <v>114</v>
      </c>
      <c r="F449" t="s">
        <v>14</v>
      </c>
      <c r="G449">
        <v>0.48174405097961398</v>
      </c>
      <c r="H449" t="s">
        <v>347</v>
      </c>
    </row>
    <row r="450" spans="1:8" hidden="1">
      <c r="A450" t="s">
        <v>270</v>
      </c>
      <c r="B450">
        <v>379176920.11474198</v>
      </c>
      <c r="C450">
        <v>50000</v>
      </c>
      <c r="D450">
        <v>18956.346005736999</v>
      </c>
      <c r="E450" t="s">
        <v>178</v>
      </c>
      <c r="F450" t="s">
        <v>10</v>
      </c>
      <c r="G450">
        <v>1.6918659210204998E-2</v>
      </c>
      <c r="H450" t="s">
        <v>11</v>
      </c>
    </row>
    <row r="451" spans="1:8" hidden="1">
      <c r="A451" t="s">
        <v>270</v>
      </c>
      <c r="B451">
        <v>379616445.81487602</v>
      </c>
      <c r="C451">
        <v>50000</v>
      </c>
      <c r="D451">
        <v>18978.322290743799</v>
      </c>
      <c r="E451" t="s">
        <v>174</v>
      </c>
      <c r="F451" t="s">
        <v>10</v>
      </c>
      <c r="G451">
        <v>1.5962600708007799E-2</v>
      </c>
      <c r="H451" t="s">
        <v>11</v>
      </c>
    </row>
    <row r="452" spans="1:8" hidden="1">
      <c r="A452" t="s">
        <v>270</v>
      </c>
      <c r="B452">
        <v>380135819.67203897</v>
      </c>
      <c r="C452">
        <v>71000</v>
      </c>
      <c r="D452">
        <v>19003.2409836019</v>
      </c>
      <c r="E452" t="s">
        <v>250</v>
      </c>
      <c r="F452" t="s">
        <v>14</v>
      </c>
      <c r="G452">
        <v>0.60737705230712802</v>
      </c>
      <c r="H452" t="s">
        <v>449</v>
      </c>
    </row>
    <row r="453" spans="1:8" hidden="1">
      <c r="A453" t="s">
        <v>270</v>
      </c>
      <c r="B453">
        <v>380386590.86441702</v>
      </c>
      <c r="C453">
        <v>71000</v>
      </c>
      <c r="D453">
        <v>19015.7795432208</v>
      </c>
      <c r="E453" t="s">
        <v>262</v>
      </c>
      <c r="F453" t="s">
        <v>14</v>
      </c>
      <c r="G453">
        <v>0.589385986328125</v>
      </c>
      <c r="H453" t="s">
        <v>458</v>
      </c>
    </row>
    <row r="454" spans="1:8" hidden="1">
      <c r="A454" t="s">
        <v>270</v>
      </c>
      <c r="B454">
        <v>380515137.13964403</v>
      </c>
      <c r="C454">
        <v>76000</v>
      </c>
      <c r="D454">
        <v>19021.9568569822</v>
      </c>
      <c r="E454" t="s">
        <v>254</v>
      </c>
      <c r="F454" t="s">
        <v>14</v>
      </c>
      <c r="G454">
        <v>0.477725028991699</v>
      </c>
      <c r="H454" t="s">
        <v>452</v>
      </c>
    </row>
    <row r="455" spans="1:8" hidden="1">
      <c r="A455" t="s">
        <v>270</v>
      </c>
      <c r="B455">
        <v>380541118.38865501</v>
      </c>
      <c r="C455">
        <v>91000</v>
      </c>
      <c r="D455">
        <v>19022.5059194327</v>
      </c>
      <c r="E455" t="s">
        <v>198</v>
      </c>
      <c r="F455" t="s">
        <v>14</v>
      </c>
      <c r="G455">
        <v>0.471772670745849</v>
      </c>
      <c r="H455" t="s">
        <v>410</v>
      </c>
    </row>
    <row r="456" spans="1:8" hidden="1">
      <c r="A456" t="s">
        <v>270</v>
      </c>
      <c r="B456">
        <v>381010520.446136</v>
      </c>
      <c r="C456">
        <v>91000</v>
      </c>
      <c r="D456">
        <v>19045.976022306801</v>
      </c>
      <c r="E456" t="s">
        <v>190</v>
      </c>
      <c r="F456" t="s">
        <v>14</v>
      </c>
      <c r="G456">
        <v>0.50864672660827603</v>
      </c>
      <c r="H456" t="s">
        <v>404</v>
      </c>
    </row>
    <row r="457" spans="1:8" hidden="1">
      <c r="A457" t="s">
        <v>270</v>
      </c>
      <c r="B457">
        <v>381153020.09736699</v>
      </c>
      <c r="C457">
        <v>76000</v>
      </c>
      <c r="D457">
        <v>19053.851004868298</v>
      </c>
      <c r="E457" t="s">
        <v>242</v>
      </c>
      <c r="F457" t="s">
        <v>14</v>
      </c>
      <c r="G457">
        <v>0.46475577354431102</v>
      </c>
      <c r="H457" t="s">
        <v>443</v>
      </c>
    </row>
    <row r="458" spans="1:8" hidden="1">
      <c r="A458" t="s">
        <v>270</v>
      </c>
      <c r="B458">
        <v>381179548.16396701</v>
      </c>
      <c r="C458">
        <v>65000</v>
      </c>
      <c r="D458">
        <v>19055.727408198301</v>
      </c>
      <c r="E458" t="s">
        <v>206</v>
      </c>
      <c r="F458" t="s">
        <v>10</v>
      </c>
      <c r="G458">
        <v>1.8952369689941399E-2</v>
      </c>
      <c r="H458" t="s">
        <v>11</v>
      </c>
    </row>
    <row r="459" spans="1:8" hidden="1">
      <c r="A459" t="s">
        <v>270</v>
      </c>
      <c r="B459">
        <v>382923303.01199597</v>
      </c>
      <c r="C459">
        <v>86000</v>
      </c>
      <c r="D459">
        <v>19141.865150599799</v>
      </c>
      <c r="E459" t="s">
        <v>202</v>
      </c>
      <c r="F459" t="s">
        <v>14</v>
      </c>
      <c r="G459">
        <v>0.47975420951843201</v>
      </c>
      <c r="H459" t="s">
        <v>413</v>
      </c>
    </row>
    <row r="460" spans="1:8" hidden="1">
      <c r="A460" t="s">
        <v>270</v>
      </c>
      <c r="B460">
        <v>383263525.46055001</v>
      </c>
      <c r="C460">
        <v>91000</v>
      </c>
      <c r="D460">
        <v>19158.626273027501</v>
      </c>
      <c r="E460" t="s">
        <v>194</v>
      </c>
      <c r="F460" t="s">
        <v>14</v>
      </c>
      <c r="G460">
        <v>0.50867486000061002</v>
      </c>
      <c r="H460" t="s">
        <v>407</v>
      </c>
    </row>
    <row r="461" spans="1:8" hidden="1">
      <c r="A461" t="s">
        <v>270</v>
      </c>
      <c r="B461">
        <v>383542162.09107202</v>
      </c>
      <c r="C461">
        <v>106000</v>
      </c>
      <c r="D461">
        <v>19171.808104553598</v>
      </c>
      <c r="E461" t="s">
        <v>266</v>
      </c>
      <c r="F461" t="s">
        <v>14</v>
      </c>
      <c r="G461">
        <v>0.61735296249389604</v>
      </c>
      <c r="H461" t="s">
        <v>461</v>
      </c>
    </row>
    <row r="462" spans="1:8" hidden="1">
      <c r="A462" t="s">
        <v>270</v>
      </c>
      <c r="B462">
        <v>390087895.80713397</v>
      </c>
      <c r="C462">
        <v>41000</v>
      </c>
      <c r="D462">
        <v>19502.344790356699</v>
      </c>
      <c r="E462" t="s">
        <v>42</v>
      </c>
      <c r="F462" t="s">
        <v>14</v>
      </c>
      <c r="G462">
        <v>0.46978402137756298</v>
      </c>
      <c r="H462" t="s">
        <v>293</v>
      </c>
    </row>
    <row r="463" spans="1:8" hidden="1">
      <c r="A463" t="s">
        <v>270</v>
      </c>
      <c r="B463">
        <v>391501569.26147801</v>
      </c>
      <c r="C463">
        <v>56000</v>
      </c>
      <c r="D463">
        <v>19572.278463073901</v>
      </c>
      <c r="E463" t="s">
        <v>110</v>
      </c>
      <c r="F463" t="s">
        <v>14</v>
      </c>
      <c r="G463">
        <v>0.54754018783569303</v>
      </c>
      <c r="H463" t="s">
        <v>344</v>
      </c>
    </row>
    <row r="464" spans="1:8" hidden="1">
      <c r="A464" t="s">
        <v>270</v>
      </c>
      <c r="B464">
        <v>391672186.71991599</v>
      </c>
      <c r="C464">
        <v>56000</v>
      </c>
      <c r="D464">
        <v>19580.8093359958</v>
      </c>
      <c r="E464" t="s">
        <v>102</v>
      </c>
      <c r="F464" t="s">
        <v>14</v>
      </c>
      <c r="G464">
        <v>0.493675947189331</v>
      </c>
      <c r="H464" t="s">
        <v>338</v>
      </c>
    </row>
    <row r="465" spans="1:8" hidden="1">
      <c r="A465" t="s">
        <v>270</v>
      </c>
      <c r="B465">
        <v>394527396.141155</v>
      </c>
      <c r="C465">
        <v>71000</v>
      </c>
      <c r="D465">
        <v>19722.819807057698</v>
      </c>
      <c r="E465" t="s">
        <v>258</v>
      </c>
      <c r="F465" t="s">
        <v>14</v>
      </c>
      <c r="G465">
        <v>0.53952503204345703</v>
      </c>
      <c r="H465" t="s">
        <v>455</v>
      </c>
    </row>
    <row r="466" spans="1:8" hidden="1">
      <c r="A466" t="s">
        <v>270</v>
      </c>
      <c r="B466">
        <v>434404243.403588</v>
      </c>
      <c r="C466">
        <v>20000</v>
      </c>
      <c r="D466">
        <v>21719.212170179399</v>
      </c>
      <c r="E466" t="s">
        <v>18</v>
      </c>
      <c r="F466" t="s">
        <v>10</v>
      </c>
      <c r="G466">
        <v>2.5928497314453101E-2</v>
      </c>
      <c r="H466" t="s">
        <v>11</v>
      </c>
    </row>
    <row r="467" spans="1:8" hidden="1">
      <c r="A467" t="s">
        <v>270</v>
      </c>
      <c r="B467">
        <v>435460728.30381501</v>
      </c>
      <c r="C467">
        <v>35000</v>
      </c>
      <c r="D467">
        <v>21771.286415190702</v>
      </c>
      <c r="E467" t="s">
        <v>50</v>
      </c>
      <c r="F467" t="s">
        <v>10</v>
      </c>
      <c r="G467">
        <v>2.3965120315551699E-2</v>
      </c>
      <c r="H467" t="s">
        <v>11</v>
      </c>
    </row>
    <row r="468" spans="1:8" hidden="1">
      <c r="A468" t="s">
        <v>270</v>
      </c>
      <c r="B468">
        <v>435757734.05754697</v>
      </c>
      <c r="C468">
        <v>35000</v>
      </c>
      <c r="D468">
        <v>21786.136702877298</v>
      </c>
      <c r="E468" t="s">
        <v>46</v>
      </c>
      <c r="F468" t="s">
        <v>10</v>
      </c>
      <c r="G468">
        <v>2.59425640106201E-2</v>
      </c>
      <c r="H468" t="s">
        <v>11</v>
      </c>
    </row>
    <row r="469" spans="1:8" hidden="1">
      <c r="A469" t="s">
        <v>270</v>
      </c>
      <c r="B469">
        <v>436941062.16750002</v>
      </c>
      <c r="C469">
        <v>50000</v>
      </c>
      <c r="D469">
        <v>21844.553108374999</v>
      </c>
      <c r="E469" t="s">
        <v>118</v>
      </c>
      <c r="F469" t="s">
        <v>10</v>
      </c>
      <c r="G469">
        <v>2.4895191192626901E-2</v>
      </c>
      <c r="H469" t="s">
        <v>11</v>
      </c>
    </row>
    <row r="470" spans="1:8" hidden="1">
      <c r="A470" t="s">
        <v>270</v>
      </c>
      <c r="B470">
        <v>437013609.27325797</v>
      </c>
      <c r="C470">
        <v>40000</v>
      </c>
      <c r="D470">
        <v>21848.680463662899</v>
      </c>
      <c r="E470" t="s">
        <v>58</v>
      </c>
      <c r="F470" t="s">
        <v>10</v>
      </c>
      <c r="G470">
        <v>2.29771137237548E-2</v>
      </c>
      <c r="H470" t="s">
        <v>11</v>
      </c>
    </row>
    <row r="471" spans="1:8" hidden="1">
      <c r="A471" t="s">
        <v>270</v>
      </c>
      <c r="B471">
        <v>437952235.76803601</v>
      </c>
      <c r="C471">
        <v>35000</v>
      </c>
      <c r="D471">
        <v>21895.861788401799</v>
      </c>
      <c r="E471" t="s">
        <v>54</v>
      </c>
      <c r="F471" t="s">
        <v>10</v>
      </c>
      <c r="G471">
        <v>2.4921178817748999E-2</v>
      </c>
      <c r="H471" t="s">
        <v>11</v>
      </c>
    </row>
    <row r="472" spans="1:8" hidden="1">
      <c r="A472" t="s">
        <v>270</v>
      </c>
      <c r="B472">
        <v>438046996.69439203</v>
      </c>
      <c r="C472">
        <v>15000</v>
      </c>
      <c r="D472">
        <v>21901.5998347196</v>
      </c>
      <c r="E472" t="s">
        <v>22</v>
      </c>
      <c r="F472" t="s">
        <v>10</v>
      </c>
      <c r="G472">
        <v>1.79381370544433E-2</v>
      </c>
      <c r="H472" t="s">
        <v>11</v>
      </c>
    </row>
    <row r="473" spans="1:8" hidden="1">
      <c r="A473" t="s">
        <v>270</v>
      </c>
      <c r="B473">
        <v>438156353.787126</v>
      </c>
      <c r="C473">
        <v>55000</v>
      </c>
      <c r="D473">
        <v>21905.0676893563</v>
      </c>
      <c r="E473" t="s">
        <v>126</v>
      </c>
      <c r="F473" t="s">
        <v>10</v>
      </c>
      <c r="G473">
        <v>2.3945569992065398E-2</v>
      </c>
      <c r="H473" t="s">
        <v>11</v>
      </c>
    </row>
    <row r="474" spans="1:8" hidden="1">
      <c r="A474" t="s">
        <v>270</v>
      </c>
      <c r="B474">
        <v>438327584.27544999</v>
      </c>
      <c r="C474">
        <v>55000</v>
      </c>
      <c r="D474">
        <v>21913.629213772499</v>
      </c>
      <c r="E474" t="s">
        <v>134</v>
      </c>
      <c r="F474" t="s">
        <v>10</v>
      </c>
      <c r="G474">
        <v>2.4964809417724599E-2</v>
      </c>
      <c r="H474" t="s">
        <v>11</v>
      </c>
    </row>
    <row r="475" spans="1:8" hidden="1">
      <c r="A475" t="s">
        <v>270</v>
      </c>
      <c r="B475">
        <v>438801395.87612599</v>
      </c>
      <c r="C475">
        <v>50000</v>
      </c>
      <c r="D475">
        <v>21937.569793806299</v>
      </c>
      <c r="E475" t="s">
        <v>130</v>
      </c>
      <c r="F475" t="s">
        <v>10</v>
      </c>
      <c r="G475">
        <v>2.5966167449951099E-2</v>
      </c>
      <c r="H475" t="s">
        <v>11</v>
      </c>
    </row>
    <row r="476" spans="1:8" hidden="1">
      <c r="A476" t="s">
        <v>270</v>
      </c>
      <c r="B476">
        <v>439581697.71847701</v>
      </c>
      <c r="C476">
        <v>70000</v>
      </c>
      <c r="D476">
        <v>21975.584885923799</v>
      </c>
      <c r="E476" t="s">
        <v>234</v>
      </c>
      <c r="F476" t="s">
        <v>10</v>
      </c>
      <c r="G476">
        <v>3.4906148910522398E-2</v>
      </c>
      <c r="H476" t="s">
        <v>11</v>
      </c>
    </row>
    <row r="477" spans="1:8" hidden="1">
      <c r="A477" t="s">
        <v>270</v>
      </c>
      <c r="B477">
        <v>439612582.498312</v>
      </c>
      <c r="C477">
        <v>35000</v>
      </c>
      <c r="D477">
        <v>21978.879124915598</v>
      </c>
      <c r="E477" t="s">
        <v>74</v>
      </c>
      <c r="F477" t="s">
        <v>10</v>
      </c>
      <c r="G477">
        <v>1.6971111297607401E-2</v>
      </c>
      <c r="H477" t="s">
        <v>11</v>
      </c>
    </row>
    <row r="478" spans="1:8" hidden="1">
      <c r="A478" t="s">
        <v>270</v>
      </c>
      <c r="B478">
        <v>439669168.55072403</v>
      </c>
      <c r="C478">
        <v>50000</v>
      </c>
      <c r="D478">
        <v>21980.958427536199</v>
      </c>
      <c r="E478" t="s">
        <v>122</v>
      </c>
      <c r="F478" t="s">
        <v>10</v>
      </c>
      <c r="G478">
        <v>2.29382514953613E-2</v>
      </c>
      <c r="H478" t="s">
        <v>11</v>
      </c>
    </row>
    <row r="479" spans="1:8" hidden="1">
      <c r="A479" t="s">
        <v>270</v>
      </c>
      <c r="B479">
        <v>439880244.14963597</v>
      </c>
      <c r="C479">
        <v>30000</v>
      </c>
      <c r="D479">
        <v>21992.512207481799</v>
      </c>
      <c r="E479" t="s">
        <v>66</v>
      </c>
      <c r="F479" t="s">
        <v>10</v>
      </c>
      <c r="G479">
        <v>1.5957355499267498E-2</v>
      </c>
      <c r="H479" t="s">
        <v>11</v>
      </c>
    </row>
    <row r="480" spans="1:8" hidden="1">
      <c r="A480" t="s">
        <v>270</v>
      </c>
      <c r="B480">
        <v>440191806.87473202</v>
      </c>
      <c r="C480">
        <v>30000</v>
      </c>
      <c r="D480">
        <v>22008.0903437366</v>
      </c>
      <c r="E480" t="s">
        <v>62</v>
      </c>
      <c r="F480" t="s">
        <v>10</v>
      </c>
      <c r="G480">
        <v>1.7952680587768499E-2</v>
      </c>
      <c r="H480" t="s">
        <v>11</v>
      </c>
    </row>
    <row r="481" spans="1:8" hidden="1">
      <c r="A481" t="s">
        <v>270</v>
      </c>
      <c r="B481">
        <v>440391046.94421798</v>
      </c>
      <c r="C481">
        <v>30000</v>
      </c>
      <c r="D481">
        <v>22018.052347210902</v>
      </c>
      <c r="E481" t="s">
        <v>70</v>
      </c>
      <c r="F481" t="s">
        <v>10</v>
      </c>
      <c r="G481">
        <v>1.5955924987792899E-2</v>
      </c>
      <c r="H481" t="s">
        <v>11</v>
      </c>
    </row>
    <row r="482" spans="1:8" hidden="1">
      <c r="A482" t="s">
        <v>270</v>
      </c>
      <c r="B482">
        <v>440626585.52879</v>
      </c>
      <c r="C482">
        <v>65000</v>
      </c>
      <c r="D482">
        <v>22028.079276439501</v>
      </c>
      <c r="E482" t="s">
        <v>238</v>
      </c>
      <c r="F482" t="s">
        <v>10</v>
      </c>
      <c r="G482">
        <v>2.98962593078613E-2</v>
      </c>
      <c r="H482" t="s">
        <v>11</v>
      </c>
    </row>
    <row r="483" spans="1:8" hidden="1">
      <c r="A483" t="s">
        <v>270</v>
      </c>
      <c r="B483">
        <v>441144595.11706102</v>
      </c>
      <c r="C483">
        <v>55000</v>
      </c>
      <c r="D483">
        <v>22054.479755853001</v>
      </c>
      <c r="E483" t="s">
        <v>138</v>
      </c>
      <c r="F483" t="s">
        <v>10</v>
      </c>
      <c r="G483">
        <v>2.5943756103515601E-2</v>
      </c>
      <c r="H483" t="s">
        <v>11</v>
      </c>
    </row>
    <row r="484" spans="1:8" hidden="1">
      <c r="A484" t="s">
        <v>270</v>
      </c>
      <c r="B484">
        <v>441543036.49926502</v>
      </c>
      <c r="C484">
        <v>50000</v>
      </c>
      <c r="D484">
        <v>22074.651824963199</v>
      </c>
      <c r="E484" t="s">
        <v>150</v>
      </c>
      <c r="F484" t="s">
        <v>10</v>
      </c>
      <c r="G484">
        <v>1.69546604156494E-2</v>
      </c>
      <c r="H484" t="s">
        <v>11</v>
      </c>
    </row>
    <row r="485" spans="1:8" hidden="1">
      <c r="A485" t="s">
        <v>270</v>
      </c>
      <c r="B485">
        <v>441707452.82550597</v>
      </c>
      <c r="C485">
        <v>50000</v>
      </c>
      <c r="D485">
        <v>22082.872641275299</v>
      </c>
      <c r="E485" t="s">
        <v>158</v>
      </c>
      <c r="F485" t="s">
        <v>10</v>
      </c>
      <c r="G485">
        <v>1.5960454940795898E-2</v>
      </c>
      <c r="H485" t="s">
        <v>11</v>
      </c>
    </row>
    <row r="486" spans="1:8" hidden="1">
      <c r="A486" t="s">
        <v>270</v>
      </c>
      <c r="B486">
        <v>441978894.41579998</v>
      </c>
      <c r="C486">
        <v>45000</v>
      </c>
      <c r="D486">
        <v>22096.694720790001</v>
      </c>
      <c r="E486" t="s">
        <v>154</v>
      </c>
      <c r="F486" t="s">
        <v>10</v>
      </c>
      <c r="G486">
        <v>1.6954898834228498E-2</v>
      </c>
      <c r="H486" t="s">
        <v>11</v>
      </c>
    </row>
    <row r="487" spans="1:8" hidden="1">
      <c r="A487" t="s">
        <v>270</v>
      </c>
      <c r="B487">
        <v>442213637.52768302</v>
      </c>
      <c r="C487">
        <v>70000</v>
      </c>
      <c r="D487">
        <v>22107.1818763841</v>
      </c>
      <c r="E487" t="s">
        <v>226</v>
      </c>
      <c r="F487" t="s">
        <v>10</v>
      </c>
      <c r="G487">
        <v>2.79304981231689E-2</v>
      </c>
      <c r="H487" t="s">
        <v>11</v>
      </c>
    </row>
    <row r="488" spans="1:8" hidden="1">
      <c r="A488" t="s">
        <v>270</v>
      </c>
      <c r="B488">
        <v>442246819.15897501</v>
      </c>
      <c r="C488">
        <v>50000</v>
      </c>
      <c r="D488">
        <v>22109.840957948702</v>
      </c>
      <c r="E488" t="s">
        <v>162</v>
      </c>
      <c r="F488" t="s">
        <v>10</v>
      </c>
      <c r="G488">
        <v>1.49586200714111E-2</v>
      </c>
      <c r="H488" t="s">
        <v>11</v>
      </c>
    </row>
    <row r="489" spans="1:8" hidden="1">
      <c r="A489" t="s">
        <v>270</v>
      </c>
      <c r="B489">
        <v>442314775.73332697</v>
      </c>
      <c r="C489">
        <v>45000</v>
      </c>
      <c r="D489">
        <v>22113.488786666301</v>
      </c>
      <c r="E489" t="s">
        <v>142</v>
      </c>
      <c r="F489" t="s">
        <v>10</v>
      </c>
      <c r="G489">
        <v>1.8949270248412999E-2</v>
      </c>
      <c r="H489" t="s">
        <v>11</v>
      </c>
    </row>
    <row r="490" spans="1:8" hidden="1">
      <c r="A490" t="s">
        <v>270</v>
      </c>
      <c r="B490">
        <v>442604879.54912102</v>
      </c>
      <c r="C490">
        <v>70000</v>
      </c>
      <c r="D490">
        <v>22126.743977456001</v>
      </c>
      <c r="E490" t="s">
        <v>230</v>
      </c>
      <c r="F490" t="s">
        <v>10</v>
      </c>
      <c r="G490">
        <v>2.6928424835204998E-2</v>
      </c>
      <c r="H490" t="s">
        <v>11</v>
      </c>
    </row>
    <row r="491" spans="1:8" hidden="1">
      <c r="A491" t="s">
        <v>270</v>
      </c>
      <c r="B491">
        <v>442924659.08691102</v>
      </c>
      <c r="C491">
        <v>45000</v>
      </c>
      <c r="D491">
        <v>22143.982954345502</v>
      </c>
      <c r="E491" t="s">
        <v>146</v>
      </c>
      <c r="F491" t="s">
        <v>10</v>
      </c>
      <c r="G491">
        <v>1.5962600708007799E-2</v>
      </c>
      <c r="H491" t="s">
        <v>11</v>
      </c>
    </row>
    <row r="492" spans="1:8" hidden="1">
      <c r="A492" t="s">
        <v>270</v>
      </c>
      <c r="B492">
        <v>443771848.34259701</v>
      </c>
      <c r="C492">
        <v>85000</v>
      </c>
      <c r="D492">
        <v>22184.342417129799</v>
      </c>
      <c r="E492" t="s">
        <v>186</v>
      </c>
      <c r="F492" t="s">
        <v>10</v>
      </c>
      <c r="G492">
        <v>3.0948400497436499E-2</v>
      </c>
      <c r="H492" t="s">
        <v>11</v>
      </c>
    </row>
    <row r="493" spans="1:8" hidden="1">
      <c r="A493" t="s">
        <v>270</v>
      </c>
      <c r="B493">
        <v>443902896.29060501</v>
      </c>
      <c r="C493">
        <v>65000</v>
      </c>
      <c r="D493">
        <v>22191.894814530198</v>
      </c>
      <c r="E493" t="s">
        <v>218</v>
      </c>
      <c r="F493" t="s">
        <v>10</v>
      </c>
      <c r="G493">
        <v>1.70178413391113E-2</v>
      </c>
      <c r="H493" t="s">
        <v>11</v>
      </c>
    </row>
    <row r="494" spans="1:8" hidden="1">
      <c r="A494" t="s">
        <v>270</v>
      </c>
      <c r="B494">
        <v>444073353.65144902</v>
      </c>
      <c r="C494">
        <v>65000</v>
      </c>
      <c r="D494">
        <v>22200.417682572399</v>
      </c>
      <c r="E494" t="s">
        <v>210</v>
      </c>
      <c r="F494" t="s">
        <v>10</v>
      </c>
      <c r="G494">
        <v>2.2938489913940398E-2</v>
      </c>
      <c r="H494" t="s">
        <v>11</v>
      </c>
    </row>
    <row r="495" spans="1:8" hidden="1">
      <c r="A495" t="s">
        <v>270</v>
      </c>
      <c r="B495">
        <v>444533773.97941798</v>
      </c>
      <c r="C495">
        <v>65000</v>
      </c>
      <c r="D495">
        <v>22223.438698970898</v>
      </c>
      <c r="E495" t="s">
        <v>214</v>
      </c>
      <c r="F495" t="s">
        <v>10</v>
      </c>
      <c r="G495">
        <v>1.6990661621093701E-2</v>
      </c>
      <c r="H495" t="s">
        <v>11</v>
      </c>
    </row>
    <row r="496" spans="1:8" hidden="1">
      <c r="A496" t="s">
        <v>270</v>
      </c>
      <c r="B496">
        <v>444770861.86728799</v>
      </c>
      <c r="C496">
        <v>60000</v>
      </c>
      <c r="D496">
        <v>22235.543093364398</v>
      </c>
      <c r="E496" t="s">
        <v>222</v>
      </c>
      <c r="F496" t="s">
        <v>10</v>
      </c>
      <c r="G496">
        <v>1.7951488494872998E-2</v>
      </c>
      <c r="H496" t="s">
        <v>11</v>
      </c>
    </row>
    <row r="497" spans="1:8" hidden="1">
      <c r="A497" t="s">
        <v>270</v>
      </c>
      <c r="B497">
        <v>446597519.88608903</v>
      </c>
      <c r="C497">
        <v>80000</v>
      </c>
      <c r="D497">
        <v>22325.875994304399</v>
      </c>
      <c r="E497" t="s">
        <v>182</v>
      </c>
      <c r="F497" t="s">
        <v>10</v>
      </c>
      <c r="G497">
        <v>1.5963077545165998E-2</v>
      </c>
      <c r="H497" t="s">
        <v>11</v>
      </c>
    </row>
    <row r="498" spans="1:8" hidden="1">
      <c r="A498" t="s">
        <v>270</v>
      </c>
      <c r="B498">
        <v>518238303.56156498</v>
      </c>
      <c r="C498">
        <v>35000</v>
      </c>
      <c r="D498">
        <v>25910.165178078201</v>
      </c>
      <c r="E498" t="s">
        <v>42</v>
      </c>
      <c r="F498" t="s">
        <v>10</v>
      </c>
      <c r="G498">
        <v>2.4930477142333901E-2</v>
      </c>
      <c r="H498" t="s">
        <v>11</v>
      </c>
    </row>
    <row r="499" spans="1:8" hidden="1">
      <c r="A499" t="s">
        <v>270</v>
      </c>
      <c r="B499">
        <v>519679011.551503</v>
      </c>
      <c r="C499">
        <v>50000</v>
      </c>
      <c r="D499">
        <v>25981.450577575099</v>
      </c>
      <c r="E499" t="s">
        <v>106</v>
      </c>
      <c r="F499" t="s">
        <v>10</v>
      </c>
      <c r="G499">
        <v>2.4933815002441399E-2</v>
      </c>
      <c r="H499" t="s">
        <v>11</v>
      </c>
    </row>
    <row r="500" spans="1:8" hidden="1">
      <c r="A500" t="s">
        <v>270</v>
      </c>
      <c r="B500">
        <v>519998567.00633401</v>
      </c>
      <c r="C500">
        <v>50000</v>
      </c>
      <c r="D500">
        <v>25997.428350316699</v>
      </c>
      <c r="E500" t="s">
        <v>102</v>
      </c>
      <c r="F500" t="s">
        <v>10</v>
      </c>
      <c r="G500">
        <v>1.5994071960449201E-2</v>
      </c>
      <c r="H500" t="s">
        <v>11</v>
      </c>
    </row>
    <row r="501" spans="1:8" hidden="1">
      <c r="A501" t="s">
        <v>270</v>
      </c>
      <c r="B501">
        <v>520314549.47616398</v>
      </c>
      <c r="C501">
        <v>55000</v>
      </c>
      <c r="D501">
        <v>26012.9774738081</v>
      </c>
      <c r="E501" t="s">
        <v>114</v>
      </c>
      <c r="F501" t="s">
        <v>10</v>
      </c>
      <c r="G501">
        <v>1.69188976287841E-2</v>
      </c>
      <c r="H501" t="s">
        <v>11</v>
      </c>
    </row>
    <row r="502" spans="1:8" hidden="1">
      <c r="A502" t="s">
        <v>270</v>
      </c>
      <c r="B502">
        <v>521137362.22976601</v>
      </c>
      <c r="C502">
        <v>50000</v>
      </c>
      <c r="D502">
        <v>26054.3681114883</v>
      </c>
      <c r="E502" t="s">
        <v>110</v>
      </c>
      <c r="F502" t="s">
        <v>10</v>
      </c>
      <c r="G502">
        <v>2.49075889587402E-2</v>
      </c>
      <c r="H502" t="s">
        <v>11</v>
      </c>
    </row>
    <row r="503" spans="1:8" hidden="1">
      <c r="A503" t="s">
        <v>270</v>
      </c>
      <c r="B503">
        <v>521586171.37435102</v>
      </c>
      <c r="C503">
        <v>65000</v>
      </c>
      <c r="D503">
        <v>26076.058568717501</v>
      </c>
      <c r="E503" t="s">
        <v>262</v>
      </c>
      <c r="F503" t="s">
        <v>10</v>
      </c>
      <c r="G503">
        <v>2.5930643081665001E-2</v>
      </c>
      <c r="H503" t="s">
        <v>11</v>
      </c>
    </row>
    <row r="504" spans="1:8" hidden="1">
      <c r="A504" t="s">
        <v>270</v>
      </c>
      <c r="B504">
        <v>521808881.41027498</v>
      </c>
      <c r="C504">
        <v>70000</v>
      </c>
      <c r="D504">
        <v>26086.944070513699</v>
      </c>
      <c r="E504" t="s">
        <v>254</v>
      </c>
      <c r="F504" t="s">
        <v>10</v>
      </c>
      <c r="G504">
        <v>1.49791240692138E-2</v>
      </c>
      <c r="H504" t="s">
        <v>11</v>
      </c>
    </row>
    <row r="505" spans="1:8" hidden="1">
      <c r="A505" t="s">
        <v>270</v>
      </c>
      <c r="B505">
        <v>521967670.34065801</v>
      </c>
      <c r="C505">
        <v>70000</v>
      </c>
      <c r="D505">
        <v>26094.8835170329</v>
      </c>
      <c r="E505" t="s">
        <v>246</v>
      </c>
      <c r="F505" t="s">
        <v>10</v>
      </c>
      <c r="G505">
        <v>1.5968799591064401E-2</v>
      </c>
      <c r="H505" t="s">
        <v>11</v>
      </c>
    </row>
    <row r="506" spans="1:8" hidden="1">
      <c r="A506" t="s">
        <v>270</v>
      </c>
      <c r="B506">
        <v>522301899.08705002</v>
      </c>
      <c r="C506">
        <v>65000</v>
      </c>
      <c r="D506">
        <v>26111.844954352498</v>
      </c>
      <c r="E506" t="s">
        <v>250</v>
      </c>
      <c r="F506" t="s">
        <v>10</v>
      </c>
      <c r="G506">
        <v>2.0944595336914E-2</v>
      </c>
      <c r="H506" t="s">
        <v>11</v>
      </c>
    </row>
    <row r="507" spans="1:8" hidden="1">
      <c r="A507" t="s">
        <v>270</v>
      </c>
      <c r="B507">
        <v>523231001.12482399</v>
      </c>
      <c r="C507">
        <v>65000</v>
      </c>
      <c r="D507">
        <v>26158.300056241202</v>
      </c>
      <c r="E507" t="s">
        <v>258</v>
      </c>
      <c r="F507" t="s">
        <v>10</v>
      </c>
      <c r="G507">
        <v>2.5926589965820299E-2</v>
      </c>
      <c r="H507" t="s">
        <v>11</v>
      </c>
    </row>
    <row r="508" spans="1:8" hidden="1">
      <c r="A508" t="s">
        <v>270</v>
      </c>
      <c r="B508">
        <v>523638392.17961699</v>
      </c>
      <c r="C508">
        <v>85000</v>
      </c>
      <c r="D508">
        <v>26177.669608980799</v>
      </c>
      <c r="E508" t="s">
        <v>198</v>
      </c>
      <c r="F508" t="s">
        <v>10</v>
      </c>
      <c r="G508">
        <v>1.5990972518920898E-2</v>
      </c>
      <c r="H508" t="s">
        <v>11</v>
      </c>
    </row>
    <row r="509" spans="1:8" hidden="1">
      <c r="A509" t="s">
        <v>270</v>
      </c>
      <c r="B509">
        <v>523642091.10862899</v>
      </c>
      <c r="C509">
        <v>70000</v>
      </c>
      <c r="D509">
        <v>26178.604555431401</v>
      </c>
      <c r="E509" t="s">
        <v>242</v>
      </c>
      <c r="F509" t="s">
        <v>10</v>
      </c>
      <c r="G509">
        <v>1.4959812164306601E-2</v>
      </c>
      <c r="H509" t="s">
        <v>11</v>
      </c>
    </row>
    <row r="510" spans="1:8" hidden="1">
      <c r="A510" t="s">
        <v>270</v>
      </c>
      <c r="B510">
        <v>524566015.34925002</v>
      </c>
      <c r="C510">
        <v>80000</v>
      </c>
      <c r="D510">
        <v>26224.300767462501</v>
      </c>
      <c r="E510" t="s">
        <v>202</v>
      </c>
      <c r="F510" t="s">
        <v>10</v>
      </c>
      <c r="G510">
        <v>2.19407081604003E-2</v>
      </c>
      <c r="H510" t="s">
        <v>11</v>
      </c>
    </row>
    <row r="511" spans="1:8" hidden="1">
      <c r="A511" t="s">
        <v>270</v>
      </c>
      <c r="B511">
        <v>525035099.06866401</v>
      </c>
      <c r="C511">
        <v>85000</v>
      </c>
      <c r="D511">
        <v>26247.504953433199</v>
      </c>
      <c r="E511" t="s">
        <v>190</v>
      </c>
      <c r="F511" t="s">
        <v>10</v>
      </c>
      <c r="G511">
        <v>1.79512500762939E-2</v>
      </c>
      <c r="H511" t="s">
        <v>11</v>
      </c>
    </row>
    <row r="512" spans="1:8" hidden="1">
      <c r="A512" t="s">
        <v>270</v>
      </c>
      <c r="B512">
        <v>525474476.60412502</v>
      </c>
      <c r="C512">
        <v>85000</v>
      </c>
      <c r="D512">
        <v>26269.4738302062</v>
      </c>
      <c r="E512" t="s">
        <v>194</v>
      </c>
      <c r="F512" t="s">
        <v>10</v>
      </c>
      <c r="G512">
        <v>2.1904945373535101E-2</v>
      </c>
      <c r="H512" t="s">
        <v>11</v>
      </c>
    </row>
    <row r="513" spans="1:8" hidden="1">
      <c r="A513" t="s">
        <v>270</v>
      </c>
      <c r="B513">
        <v>527021802.65626299</v>
      </c>
      <c r="C513">
        <v>100000</v>
      </c>
      <c r="D513">
        <v>26346.0901328131</v>
      </c>
      <c r="E513" t="s">
        <v>266</v>
      </c>
      <c r="F513" t="s">
        <v>10</v>
      </c>
      <c r="G513">
        <v>2.4933815002441399E-2</v>
      </c>
      <c r="H513" t="s">
        <v>11</v>
      </c>
    </row>
    <row r="514" spans="1:8" s="1" customFormat="1" hidden="1">
      <c r="A514" s="1" t="s">
        <v>463</v>
      </c>
      <c r="B514" s="1">
        <v>697833438.46761096</v>
      </c>
      <c r="C514" s="1">
        <v>89000</v>
      </c>
      <c r="D514" s="1">
        <v>34887.221923380501</v>
      </c>
      <c r="E514" s="1" t="s">
        <v>182</v>
      </c>
      <c r="F514" s="1" t="s">
        <v>16</v>
      </c>
      <c r="G514" s="1">
        <v>2.0944595336914E-2</v>
      </c>
      <c r="H514" s="1" t="s">
        <v>592</v>
      </c>
    </row>
    <row r="515" spans="1:8" s="2" customFormat="1" hidden="1">
      <c r="A515" s="2" t="s">
        <v>463</v>
      </c>
      <c r="B515" s="2">
        <v>699060356.24586797</v>
      </c>
      <c r="C515" s="2">
        <v>74000</v>
      </c>
      <c r="D515" s="2">
        <v>34949.317812293397</v>
      </c>
      <c r="E515" s="2" t="s">
        <v>210</v>
      </c>
      <c r="F515" s="2" t="s">
        <v>16</v>
      </c>
      <c r="G515" s="2">
        <v>2.1933555603027299E-2</v>
      </c>
      <c r="H515" s="2" t="s">
        <v>613</v>
      </c>
    </row>
    <row r="516" spans="1:8" hidden="1">
      <c r="A516" t="s">
        <v>463</v>
      </c>
      <c r="B516">
        <v>699979699.084203</v>
      </c>
      <c r="C516">
        <v>74000</v>
      </c>
      <c r="D516">
        <v>34995.284954210103</v>
      </c>
      <c r="E516" t="s">
        <v>214</v>
      </c>
      <c r="F516" t="s">
        <v>16</v>
      </c>
      <c r="G516">
        <v>2.39357948303222E-2</v>
      </c>
      <c r="H516" t="s">
        <v>616</v>
      </c>
    </row>
    <row r="517" spans="1:8" s="2" customFormat="1" hidden="1">
      <c r="A517" s="2" t="s">
        <v>463</v>
      </c>
      <c r="B517" s="2">
        <v>700987291.46376097</v>
      </c>
      <c r="C517" s="2">
        <v>59000</v>
      </c>
      <c r="D517" s="2">
        <v>35046.414573187998</v>
      </c>
      <c r="E517" s="2" t="s">
        <v>162</v>
      </c>
      <c r="F517" s="2" t="s">
        <v>16</v>
      </c>
      <c r="G517" s="2">
        <v>2.29365825653076E-2</v>
      </c>
      <c r="H517" s="2" t="s">
        <v>577</v>
      </c>
    </row>
    <row r="518" spans="1:8" hidden="1">
      <c r="A518" t="s">
        <v>463</v>
      </c>
      <c r="B518">
        <v>714199845.21461701</v>
      </c>
      <c r="C518">
        <v>74000</v>
      </c>
      <c r="D518">
        <v>35706.292260730799</v>
      </c>
      <c r="E518" t="s">
        <v>206</v>
      </c>
      <c r="F518" t="s">
        <v>16</v>
      </c>
      <c r="G518">
        <v>2.7925252914428701E-2</v>
      </c>
      <c r="H518" t="s">
        <v>610</v>
      </c>
    </row>
    <row r="519" spans="1:8" hidden="1">
      <c r="A519" t="s">
        <v>463</v>
      </c>
      <c r="B519">
        <v>715712133.74236202</v>
      </c>
      <c r="C519">
        <v>59000</v>
      </c>
      <c r="D519">
        <v>35782.656687118098</v>
      </c>
      <c r="E519" t="s">
        <v>178</v>
      </c>
      <c r="F519" t="s">
        <v>16</v>
      </c>
      <c r="G519">
        <v>3.1908750534057603E-2</v>
      </c>
      <c r="H519" t="s">
        <v>589</v>
      </c>
    </row>
    <row r="520" spans="1:8" hidden="1">
      <c r="A520" t="s">
        <v>463</v>
      </c>
      <c r="B520">
        <v>715993300.50635195</v>
      </c>
      <c r="C520">
        <v>59000</v>
      </c>
      <c r="D520">
        <v>35796.715025317601</v>
      </c>
      <c r="E520" t="s">
        <v>174</v>
      </c>
      <c r="F520" t="s">
        <v>16</v>
      </c>
      <c r="G520">
        <v>2.9925346374511701E-2</v>
      </c>
      <c r="H520" t="s">
        <v>586</v>
      </c>
    </row>
    <row r="521" spans="1:8" hidden="1">
      <c r="A521" t="s">
        <v>463</v>
      </c>
      <c r="B521">
        <v>716982571.51691794</v>
      </c>
      <c r="C521">
        <v>109000</v>
      </c>
      <c r="D521">
        <v>35843.678575845901</v>
      </c>
      <c r="E521" t="s">
        <v>266</v>
      </c>
      <c r="F521" t="s">
        <v>16</v>
      </c>
      <c r="G521">
        <v>1.5980958938598602E-2</v>
      </c>
      <c r="H521" t="s">
        <v>655</v>
      </c>
    </row>
    <row r="522" spans="1:8" hidden="1">
      <c r="A522" t="s">
        <v>463</v>
      </c>
      <c r="B522">
        <v>717024549.25234902</v>
      </c>
      <c r="C522">
        <v>89000</v>
      </c>
      <c r="D522">
        <v>35846.7774626174</v>
      </c>
      <c r="E522" t="s">
        <v>202</v>
      </c>
      <c r="F522" t="s">
        <v>16</v>
      </c>
      <c r="G522">
        <v>1.79543495178222E-2</v>
      </c>
      <c r="H522" t="s">
        <v>607</v>
      </c>
    </row>
    <row r="523" spans="1:8" hidden="1">
      <c r="A523" t="s">
        <v>463</v>
      </c>
      <c r="B523">
        <v>717247484.35038197</v>
      </c>
      <c r="C523">
        <v>74000</v>
      </c>
      <c r="D523">
        <v>35858.674217519103</v>
      </c>
      <c r="E523" t="s">
        <v>238</v>
      </c>
      <c r="F523" t="s">
        <v>16</v>
      </c>
      <c r="G523">
        <v>3.0879974365234299E-2</v>
      </c>
      <c r="H523" t="s">
        <v>634</v>
      </c>
    </row>
    <row r="524" spans="1:8" hidden="1">
      <c r="A524" t="s">
        <v>463</v>
      </c>
      <c r="B524">
        <v>717303624.21593904</v>
      </c>
      <c r="C524">
        <v>94000</v>
      </c>
      <c r="D524">
        <v>35860.481210796897</v>
      </c>
      <c r="E524" t="s">
        <v>186</v>
      </c>
      <c r="F524" t="s">
        <v>16</v>
      </c>
      <c r="G524">
        <v>2.3940801620483398E-2</v>
      </c>
      <c r="H524" t="s">
        <v>595</v>
      </c>
    </row>
    <row r="525" spans="1:8" hidden="1">
      <c r="A525" t="s">
        <v>463</v>
      </c>
      <c r="B525">
        <v>717347097.03945804</v>
      </c>
      <c r="C525">
        <v>59000</v>
      </c>
      <c r="D525">
        <v>35864.404851972897</v>
      </c>
      <c r="E525" t="s">
        <v>118</v>
      </c>
      <c r="F525" t="s">
        <v>16</v>
      </c>
      <c r="G525">
        <v>1.5969038009643499E-2</v>
      </c>
      <c r="H525" t="s">
        <v>544</v>
      </c>
    </row>
    <row r="526" spans="1:8" s="2" customFormat="1" hidden="1">
      <c r="A526" s="2" t="s">
        <v>463</v>
      </c>
      <c r="B526" s="2">
        <v>717400585.43595302</v>
      </c>
      <c r="C526" s="2">
        <v>44000</v>
      </c>
      <c r="D526" s="2">
        <v>35867.8292717976</v>
      </c>
      <c r="E526" s="2" t="s">
        <v>98</v>
      </c>
      <c r="F526" s="2" t="s">
        <v>16</v>
      </c>
      <c r="G526" s="2">
        <v>2.8922080993652299E-2</v>
      </c>
      <c r="H526" s="2" t="s">
        <v>529</v>
      </c>
    </row>
    <row r="527" spans="1:8" hidden="1">
      <c r="A527" t="s">
        <v>463</v>
      </c>
      <c r="B527">
        <v>717775634.54082096</v>
      </c>
      <c r="C527">
        <v>59000</v>
      </c>
      <c r="D527">
        <v>35885.831727040997</v>
      </c>
      <c r="E527" t="s">
        <v>130</v>
      </c>
      <c r="F527" t="s">
        <v>16</v>
      </c>
      <c r="G527">
        <v>2.4898290634155201E-2</v>
      </c>
      <c r="H527" t="s">
        <v>553</v>
      </c>
    </row>
    <row r="528" spans="1:8" hidden="1">
      <c r="A528" t="s">
        <v>463</v>
      </c>
      <c r="B528">
        <v>718222190.49395001</v>
      </c>
      <c r="C528">
        <v>94000</v>
      </c>
      <c r="D528">
        <v>35906.409524697498</v>
      </c>
      <c r="E528" t="s">
        <v>190</v>
      </c>
      <c r="F528" t="s">
        <v>16</v>
      </c>
      <c r="G528">
        <v>1.89540386199951E-2</v>
      </c>
      <c r="H528" t="s">
        <v>598</v>
      </c>
    </row>
    <row r="529" spans="1:8" hidden="1">
      <c r="A529" t="s">
        <v>463</v>
      </c>
      <c r="B529">
        <v>718422178.08166897</v>
      </c>
      <c r="C529">
        <v>74000</v>
      </c>
      <c r="D529">
        <v>35917.408904083401</v>
      </c>
      <c r="E529" t="s">
        <v>250</v>
      </c>
      <c r="F529" t="s">
        <v>16</v>
      </c>
      <c r="G529">
        <v>1.6943454742431599E-2</v>
      </c>
      <c r="H529" t="s">
        <v>643</v>
      </c>
    </row>
    <row r="530" spans="1:8" hidden="1">
      <c r="A530" t="s">
        <v>463</v>
      </c>
      <c r="B530">
        <v>718882679.08679795</v>
      </c>
      <c r="C530">
        <v>94000</v>
      </c>
      <c r="D530">
        <v>35939.433954339896</v>
      </c>
      <c r="E530" t="s">
        <v>194</v>
      </c>
      <c r="F530" t="s">
        <v>16</v>
      </c>
      <c r="G530">
        <v>1.69625282287597E-2</v>
      </c>
      <c r="H530" t="s">
        <v>601</v>
      </c>
    </row>
    <row r="531" spans="1:8" hidden="1">
      <c r="A531" t="s">
        <v>463</v>
      </c>
      <c r="B531">
        <v>718884245.74992001</v>
      </c>
      <c r="C531">
        <v>79000</v>
      </c>
      <c r="D531">
        <v>35940.262287496</v>
      </c>
      <c r="E531" t="s">
        <v>226</v>
      </c>
      <c r="F531" t="s">
        <v>16</v>
      </c>
      <c r="G531">
        <v>2.3903608322143499E-2</v>
      </c>
      <c r="H531" t="s">
        <v>625</v>
      </c>
    </row>
    <row r="532" spans="1:8" hidden="1">
      <c r="A532" t="s">
        <v>463</v>
      </c>
      <c r="B532">
        <v>718969802.16482794</v>
      </c>
      <c r="C532">
        <v>79000</v>
      </c>
      <c r="D532">
        <v>35944.540108241403</v>
      </c>
      <c r="E532" t="s">
        <v>234</v>
      </c>
      <c r="F532" t="s">
        <v>16</v>
      </c>
      <c r="G532">
        <v>1.5956163406372001E-2</v>
      </c>
      <c r="H532" t="s">
        <v>631</v>
      </c>
    </row>
    <row r="533" spans="1:8" hidden="1">
      <c r="A533" t="s">
        <v>463</v>
      </c>
      <c r="B533">
        <v>719848193.39154899</v>
      </c>
      <c r="C533">
        <v>79000</v>
      </c>
      <c r="D533">
        <v>35988.459669577402</v>
      </c>
      <c r="E533" t="s">
        <v>242</v>
      </c>
      <c r="F533" t="s">
        <v>16</v>
      </c>
      <c r="G533">
        <v>1.7956733703613201E-2</v>
      </c>
      <c r="H533" t="s">
        <v>637</v>
      </c>
    </row>
    <row r="534" spans="1:8" hidden="1">
      <c r="A534" t="s">
        <v>463</v>
      </c>
      <c r="B534">
        <v>721081679.14068305</v>
      </c>
      <c r="C534">
        <v>54000</v>
      </c>
      <c r="D534">
        <v>36051.383957034101</v>
      </c>
      <c r="E534" t="s">
        <v>166</v>
      </c>
      <c r="F534" t="s">
        <v>16</v>
      </c>
      <c r="G534">
        <v>3.0919313430786102E-2</v>
      </c>
      <c r="H534" t="s">
        <v>580</v>
      </c>
    </row>
    <row r="535" spans="1:8" hidden="1">
      <c r="A535" t="s">
        <v>463</v>
      </c>
      <c r="B535">
        <v>721891983.45269001</v>
      </c>
      <c r="C535">
        <v>74000</v>
      </c>
      <c r="D535">
        <v>36090.899172634498</v>
      </c>
      <c r="E535" t="s">
        <v>218</v>
      </c>
      <c r="F535" t="s">
        <v>16</v>
      </c>
      <c r="G535">
        <v>1.7952680587768499E-2</v>
      </c>
      <c r="H535" t="s">
        <v>619</v>
      </c>
    </row>
    <row r="536" spans="1:8" s="2" customFormat="1" hidden="1">
      <c r="A536" s="2" t="s">
        <v>463</v>
      </c>
      <c r="B536" s="2">
        <v>722983612.69561994</v>
      </c>
      <c r="C536" s="2">
        <v>39000</v>
      </c>
      <c r="D536" s="2">
        <v>36147.230634781001</v>
      </c>
      <c r="E536" s="2" t="s">
        <v>90</v>
      </c>
      <c r="F536" s="2" t="s">
        <v>16</v>
      </c>
      <c r="G536" s="2">
        <v>2.8952360153198201E-2</v>
      </c>
      <c r="H536" s="2" t="s">
        <v>523</v>
      </c>
    </row>
    <row r="537" spans="1:8" hidden="1">
      <c r="A537" t="s">
        <v>463</v>
      </c>
      <c r="B537">
        <v>723177402.15408397</v>
      </c>
      <c r="C537">
        <v>59000</v>
      </c>
      <c r="D537">
        <v>36155.920107704202</v>
      </c>
      <c r="E537" t="s">
        <v>158</v>
      </c>
      <c r="F537" t="s">
        <v>16</v>
      </c>
      <c r="G537">
        <v>2.3936271667480399E-2</v>
      </c>
      <c r="H537" t="s">
        <v>574</v>
      </c>
    </row>
    <row r="538" spans="1:8" hidden="1">
      <c r="A538" t="s">
        <v>463</v>
      </c>
      <c r="B538">
        <v>725180807.89028299</v>
      </c>
      <c r="C538">
        <v>59000</v>
      </c>
      <c r="D538">
        <v>36256.090394514104</v>
      </c>
      <c r="E538" t="s">
        <v>150</v>
      </c>
      <c r="F538" t="s">
        <v>16</v>
      </c>
      <c r="G538">
        <v>1.6952276229858398E-2</v>
      </c>
      <c r="H538" t="s">
        <v>568</v>
      </c>
    </row>
    <row r="539" spans="1:8" hidden="1">
      <c r="A539" t="s">
        <v>463</v>
      </c>
      <c r="B539">
        <v>726166220.76349795</v>
      </c>
      <c r="C539">
        <v>44000</v>
      </c>
      <c r="D539">
        <v>36306.111038174902</v>
      </c>
      <c r="E539" t="s">
        <v>74</v>
      </c>
      <c r="F539" t="s">
        <v>16</v>
      </c>
      <c r="G539">
        <v>1.7942428588867101E-2</v>
      </c>
      <c r="H539" t="s">
        <v>511</v>
      </c>
    </row>
    <row r="540" spans="1:8" hidden="1">
      <c r="A540" t="s">
        <v>463</v>
      </c>
      <c r="B540">
        <v>733957963.60842502</v>
      </c>
      <c r="C540">
        <v>69000</v>
      </c>
      <c r="D540">
        <v>36694.448180421197</v>
      </c>
      <c r="E540" t="s">
        <v>222</v>
      </c>
      <c r="F540" t="s">
        <v>16</v>
      </c>
      <c r="G540">
        <v>3.7899017333984299E-2</v>
      </c>
      <c r="H540" t="s">
        <v>622</v>
      </c>
    </row>
    <row r="541" spans="1:8" hidden="1">
      <c r="A541" t="s">
        <v>463</v>
      </c>
      <c r="B541">
        <v>733964518.94692397</v>
      </c>
      <c r="C541">
        <v>54000</v>
      </c>
      <c r="D541">
        <v>36695.525947346199</v>
      </c>
      <c r="E541" t="s">
        <v>154</v>
      </c>
      <c r="F541" t="s">
        <v>16</v>
      </c>
      <c r="G541">
        <v>3.1914710998535101E-2</v>
      </c>
      <c r="H541" t="s">
        <v>571</v>
      </c>
    </row>
    <row r="542" spans="1:8" hidden="1">
      <c r="A542" t="s">
        <v>463</v>
      </c>
      <c r="B542">
        <v>735128914.49051797</v>
      </c>
      <c r="C542">
        <v>54000</v>
      </c>
      <c r="D542">
        <v>36753.745724525899</v>
      </c>
      <c r="E542" t="s">
        <v>146</v>
      </c>
      <c r="F542" t="s">
        <v>16</v>
      </c>
      <c r="G542">
        <v>3.4900903701782199E-2</v>
      </c>
      <c r="H542" t="s">
        <v>565</v>
      </c>
    </row>
    <row r="543" spans="1:8" hidden="1">
      <c r="A543" t="s">
        <v>463</v>
      </c>
      <c r="B543">
        <v>735744844.83271897</v>
      </c>
      <c r="C543">
        <v>39000</v>
      </c>
      <c r="D543">
        <v>36785.2922416359</v>
      </c>
      <c r="E543" t="s">
        <v>70</v>
      </c>
      <c r="F543" t="s">
        <v>16</v>
      </c>
      <c r="G543">
        <v>3.3905267715454102E-2</v>
      </c>
      <c r="H543" t="s">
        <v>508</v>
      </c>
    </row>
    <row r="544" spans="1:8" hidden="1">
      <c r="A544" t="s">
        <v>463</v>
      </c>
      <c r="B544">
        <v>738989196.68345201</v>
      </c>
      <c r="C544">
        <v>59000</v>
      </c>
      <c r="D544">
        <v>36946.509834172597</v>
      </c>
      <c r="E544" t="s">
        <v>170</v>
      </c>
      <c r="F544" t="s">
        <v>16</v>
      </c>
      <c r="G544">
        <v>4.0890216827392502E-2</v>
      </c>
      <c r="H544" t="s">
        <v>583</v>
      </c>
    </row>
    <row r="545" spans="1:8" hidden="1">
      <c r="A545" t="s">
        <v>463</v>
      </c>
      <c r="B545">
        <v>739216388.50414205</v>
      </c>
      <c r="C545">
        <v>59000</v>
      </c>
      <c r="D545">
        <v>36957.8694252071</v>
      </c>
      <c r="E545" t="s">
        <v>122</v>
      </c>
      <c r="F545" t="s">
        <v>16</v>
      </c>
      <c r="G545">
        <v>2.8926134109497001E-2</v>
      </c>
      <c r="H545" t="s">
        <v>547</v>
      </c>
    </row>
    <row r="546" spans="1:8" hidden="1">
      <c r="A546" t="s">
        <v>463</v>
      </c>
      <c r="B546">
        <v>740507328.02369106</v>
      </c>
      <c r="C546">
        <v>79000</v>
      </c>
      <c r="D546">
        <v>37021.416401184499</v>
      </c>
      <c r="E546" t="s">
        <v>230</v>
      </c>
      <c r="F546" t="s">
        <v>16</v>
      </c>
      <c r="G546">
        <v>2.59268283843994E-2</v>
      </c>
      <c r="H546" t="s">
        <v>628</v>
      </c>
    </row>
    <row r="547" spans="1:8" hidden="1">
      <c r="A547" t="s">
        <v>463</v>
      </c>
      <c r="B547">
        <v>740519253.41972196</v>
      </c>
      <c r="C547">
        <v>44000</v>
      </c>
      <c r="D547">
        <v>37023.7626709861</v>
      </c>
      <c r="E547" t="s">
        <v>94</v>
      </c>
      <c r="F547" t="s">
        <v>16</v>
      </c>
      <c r="G547">
        <v>2.9884338378906201E-2</v>
      </c>
      <c r="H547" t="s">
        <v>526</v>
      </c>
    </row>
    <row r="548" spans="1:8" hidden="1">
      <c r="A548" t="s">
        <v>463</v>
      </c>
      <c r="B548">
        <v>740836580.70962799</v>
      </c>
      <c r="C548">
        <v>44000</v>
      </c>
      <c r="D548">
        <v>37039.629035481397</v>
      </c>
      <c r="E548" t="s">
        <v>54</v>
      </c>
      <c r="F548" t="s">
        <v>16</v>
      </c>
      <c r="G548">
        <v>2.4930477142333901E-2</v>
      </c>
      <c r="H548" t="s">
        <v>496</v>
      </c>
    </row>
    <row r="549" spans="1:8" hidden="1">
      <c r="A549" t="s">
        <v>463</v>
      </c>
      <c r="B549">
        <v>741579369.70926201</v>
      </c>
      <c r="C549">
        <v>44000</v>
      </c>
      <c r="D549">
        <v>37076.768485463101</v>
      </c>
      <c r="E549" t="s">
        <v>86</v>
      </c>
      <c r="F549" t="s">
        <v>16</v>
      </c>
      <c r="G549">
        <v>3.0918359756469699E-2</v>
      </c>
      <c r="H549" t="s">
        <v>520</v>
      </c>
    </row>
    <row r="550" spans="1:8" hidden="1">
      <c r="A550" t="s">
        <v>463</v>
      </c>
      <c r="B550">
        <v>742054021.08823299</v>
      </c>
      <c r="C550">
        <v>64000</v>
      </c>
      <c r="D550">
        <v>37099.501054411601</v>
      </c>
      <c r="E550" t="s">
        <v>138</v>
      </c>
      <c r="F550" t="s">
        <v>16</v>
      </c>
      <c r="G550">
        <v>2.3940324783325102E-2</v>
      </c>
      <c r="H550" t="s">
        <v>559</v>
      </c>
    </row>
    <row r="551" spans="1:8" hidden="1">
      <c r="A551" t="s">
        <v>463</v>
      </c>
      <c r="B551">
        <v>742545288.95562804</v>
      </c>
      <c r="C551">
        <v>44000</v>
      </c>
      <c r="D551">
        <v>37125.064447781398</v>
      </c>
      <c r="E551" t="s">
        <v>46</v>
      </c>
      <c r="F551" t="s">
        <v>16</v>
      </c>
      <c r="G551">
        <v>3.7898778915405197E-2</v>
      </c>
      <c r="H551" t="s">
        <v>490</v>
      </c>
    </row>
    <row r="552" spans="1:8" hidden="1">
      <c r="A552" t="s">
        <v>463</v>
      </c>
      <c r="B552">
        <v>742679298.35427105</v>
      </c>
      <c r="C552">
        <v>39000</v>
      </c>
      <c r="D552">
        <v>37132.014917713597</v>
      </c>
      <c r="E552" t="s">
        <v>82</v>
      </c>
      <c r="F552" t="s">
        <v>16</v>
      </c>
      <c r="G552">
        <v>2.9883384704589799E-2</v>
      </c>
      <c r="H552" t="s">
        <v>517</v>
      </c>
    </row>
    <row r="553" spans="1:8" s="2" customFormat="1" hidden="1">
      <c r="A553" s="2" t="s">
        <v>463</v>
      </c>
      <c r="B553" s="2">
        <v>742889896.55528605</v>
      </c>
      <c r="C553" s="2">
        <v>29000</v>
      </c>
      <c r="D553" s="2">
        <v>37143.044827764301</v>
      </c>
      <c r="E553" s="2" t="s">
        <v>38</v>
      </c>
      <c r="F553" s="2" t="s">
        <v>16</v>
      </c>
      <c r="G553" s="2">
        <v>3.0915737152099599E-2</v>
      </c>
      <c r="H553" s="2" t="s">
        <v>484</v>
      </c>
    </row>
    <row r="554" spans="1:8" hidden="1">
      <c r="A554" t="s">
        <v>463</v>
      </c>
      <c r="B554">
        <v>743109984.05950904</v>
      </c>
      <c r="C554">
        <v>59000</v>
      </c>
      <c r="D554">
        <v>37152.549202975402</v>
      </c>
      <c r="E554" t="s">
        <v>110</v>
      </c>
      <c r="F554" t="s">
        <v>16</v>
      </c>
      <c r="G554">
        <v>1.7949342727661102E-2</v>
      </c>
      <c r="H554" t="s">
        <v>538</v>
      </c>
    </row>
    <row r="555" spans="1:8" hidden="1">
      <c r="A555" t="s">
        <v>463</v>
      </c>
      <c r="B555">
        <v>743525990.18564105</v>
      </c>
      <c r="C555">
        <v>74000</v>
      </c>
      <c r="D555">
        <v>37172.599509282001</v>
      </c>
      <c r="E555" t="s">
        <v>258</v>
      </c>
      <c r="F555" t="s">
        <v>16</v>
      </c>
      <c r="G555">
        <v>2.3964881896972601E-2</v>
      </c>
      <c r="H555" t="s">
        <v>649</v>
      </c>
    </row>
    <row r="556" spans="1:8" hidden="1">
      <c r="A556" t="s">
        <v>463</v>
      </c>
      <c r="B556">
        <v>744225193.68655205</v>
      </c>
      <c r="C556">
        <v>64000</v>
      </c>
      <c r="D556">
        <v>37208.0596843276</v>
      </c>
      <c r="E556" t="s">
        <v>126</v>
      </c>
      <c r="F556" t="s">
        <v>16</v>
      </c>
      <c r="G556">
        <v>2.5933027267455999E-2</v>
      </c>
      <c r="H556" t="s">
        <v>550</v>
      </c>
    </row>
    <row r="557" spans="1:8" s="2" customFormat="1" hidden="1">
      <c r="A557" s="2" t="s">
        <v>463</v>
      </c>
      <c r="B557" s="2">
        <v>744713098.90898204</v>
      </c>
      <c r="C557" s="2">
        <v>24000</v>
      </c>
      <c r="D557" s="2">
        <v>37234.454945449099</v>
      </c>
      <c r="E557" s="2" t="s">
        <v>34</v>
      </c>
      <c r="F557" s="2" t="s">
        <v>16</v>
      </c>
      <c r="G557" s="2">
        <v>3.3893346786499003E-2</v>
      </c>
      <c r="H557" s="2" t="s">
        <v>481</v>
      </c>
    </row>
    <row r="558" spans="1:8" hidden="1">
      <c r="A558" t="s">
        <v>463</v>
      </c>
      <c r="B558">
        <v>744735363.28547895</v>
      </c>
      <c r="C558">
        <v>44000</v>
      </c>
      <c r="D558">
        <v>37234.5681642739</v>
      </c>
      <c r="E558" t="s">
        <v>50</v>
      </c>
      <c r="F558" t="s">
        <v>16</v>
      </c>
      <c r="G558">
        <v>3.2912015914916902E-2</v>
      </c>
      <c r="H558" t="s">
        <v>493</v>
      </c>
    </row>
    <row r="559" spans="1:8" hidden="1">
      <c r="A559" t="s">
        <v>463</v>
      </c>
      <c r="B559">
        <v>745234736.10503697</v>
      </c>
      <c r="C559">
        <v>74000</v>
      </c>
      <c r="D559">
        <v>37258.036805251802</v>
      </c>
      <c r="E559" t="s">
        <v>262</v>
      </c>
      <c r="F559" t="s">
        <v>16</v>
      </c>
      <c r="G559">
        <v>2.5930404663085899E-2</v>
      </c>
      <c r="H559" t="s">
        <v>652</v>
      </c>
    </row>
    <row r="560" spans="1:8" hidden="1">
      <c r="A560" t="s">
        <v>463</v>
      </c>
      <c r="B560">
        <v>745478546.00006604</v>
      </c>
      <c r="C560">
        <v>64000</v>
      </c>
      <c r="D560">
        <v>37270.727300003302</v>
      </c>
      <c r="E560" t="s">
        <v>134</v>
      </c>
      <c r="F560" t="s">
        <v>16</v>
      </c>
      <c r="G560">
        <v>2.3932933807372998E-2</v>
      </c>
      <c r="H560" t="s">
        <v>556</v>
      </c>
    </row>
    <row r="561" spans="1:8" hidden="1">
      <c r="A561" t="s">
        <v>463</v>
      </c>
      <c r="B561">
        <v>745612370.22125196</v>
      </c>
      <c r="C561">
        <v>39000</v>
      </c>
      <c r="D561">
        <v>37278.668511062599</v>
      </c>
      <c r="E561" t="s">
        <v>78</v>
      </c>
      <c r="F561" t="s">
        <v>16</v>
      </c>
      <c r="G561">
        <v>2.9920339584350499E-2</v>
      </c>
      <c r="H561" t="s">
        <v>514</v>
      </c>
    </row>
    <row r="562" spans="1:8" hidden="1">
      <c r="A562" t="s">
        <v>463</v>
      </c>
      <c r="B562">
        <v>745732042.07237506</v>
      </c>
      <c r="C562">
        <v>94000</v>
      </c>
      <c r="D562">
        <v>37281.902103618697</v>
      </c>
      <c r="E562" t="s">
        <v>198</v>
      </c>
      <c r="F562" t="s">
        <v>16</v>
      </c>
      <c r="G562">
        <v>2.5897502899169901E-2</v>
      </c>
      <c r="H562" t="s">
        <v>604</v>
      </c>
    </row>
    <row r="563" spans="1:8" hidden="1">
      <c r="A563" t="s">
        <v>463</v>
      </c>
      <c r="B563">
        <v>745978763.58413601</v>
      </c>
      <c r="C563">
        <v>59000</v>
      </c>
      <c r="D563">
        <v>37295.988179206797</v>
      </c>
      <c r="E563" t="s">
        <v>106</v>
      </c>
      <c r="F563" t="s">
        <v>16</v>
      </c>
      <c r="G563">
        <v>2.5933504104614199E-2</v>
      </c>
      <c r="H563" t="s">
        <v>535</v>
      </c>
    </row>
    <row r="564" spans="1:8" hidden="1">
      <c r="A564" t="s">
        <v>463</v>
      </c>
      <c r="B564">
        <v>746441925.11273003</v>
      </c>
      <c r="C564">
        <v>79000</v>
      </c>
      <c r="D564">
        <v>37318.1462556365</v>
      </c>
      <c r="E564" t="s">
        <v>246</v>
      </c>
      <c r="F564" t="s">
        <v>16</v>
      </c>
      <c r="G564">
        <v>2.58936882019042E-2</v>
      </c>
      <c r="H564" t="s">
        <v>640</v>
      </c>
    </row>
    <row r="565" spans="1:8" s="3" customFormat="1" hidden="1">
      <c r="A565" s="3" t="s">
        <v>463</v>
      </c>
      <c r="B565" s="3">
        <v>747533991.73509502</v>
      </c>
      <c r="C565" s="3">
        <v>24000</v>
      </c>
      <c r="D565" s="3">
        <v>37375.499586754697</v>
      </c>
      <c r="E565" s="3" t="s">
        <v>30</v>
      </c>
      <c r="F565" s="3" t="s">
        <v>16</v>
      </c>
      <c r="G565" s="3">
        <v>4.1887760162353502E-2</v>
      </c>
      <c r="H565" s="3" t="s">
        <v>478</v>
      </c>
    </row>
    <row r="566" spans="1:8" hidden="1">
      <c r="A566" t="s">
        <v>463</v>
      </c>
      <c r="B566">
        <v>748355900.80156004</v>
      </c>
      <c r="C566">
        <v>79000</v>
      </c>
      <c r="D566">
        <v>37413.845040077998</v>
      </c>
      <c r="E566" t="s">
        <v>254</v>
      </c>
      <c r="F566" t="s">
        <v>16</v>
      </c>
      <c r="G566">
        <v>2.7928113937377898E-2</v>
      </c>
      <c r="H566" t="s">
        <v>646</v>
      </c>
    </row>
    <row r="567" spans="1:8" hidden="1">
      <c r="A567" t="s">
        <v>463</v>
      </c>
      <c r="B567">
        <v>748752035.79642701</v>
      </c>
      <c r="C567">
        <v>64000</v>
      </c>
      <c r="D567">
        <v>37434.401789821299</v>
      </c>
      <c r="E567" t="s">
        <v>114</v>
      </c>
      <c r="F567" t="s">
        <v>16</v>
      </c>
      <c r="G567">
        <v>2.6927709579467701E-2</v>
      </c>
      <c r="H567" t="s">
        <v>541</v>
      </c>
    </row>
    <row r="568" spans="1:8" hidden="1">
      <c r="A568" t="s">
        <v>463</v>
      </c>
      <c r="B568">
        <v>753948347.63818097</v>
      </c>
      <c r="C568">
        <v>54000</v>
      </c>
      <c r="D568">
        <v>37694.717381909002</v>
      </c>
      <c r="E568" t="s">
        <v>142</v>
      </c>
      <c r="F568" t="s">
        <v>16</v>
      </c>
      <c r="G568">
        <v>1.9947767257690398E-2</v>
      </c>
      <c r="H568" t="s">
        <v>562</v>
      </c>
    </row>
    <row r="569" spans="1:8" hidden="1">
      <c r="A569" t="s">
        <v>463</v>
      </c>
      <c r="B569">
        <v>755157766.323964</v>
      </c>
      <c r="C569">
        <v>39000</v>
      </c>
      <c r="D569">
        <v>37755.938316198197</v>
      </c>
      <c r="E569" t="s">
        <v>66</v>
      </c>
      <c r="F569" t="s">
        <v>16</v>
      </c>
      <c r="G569">
        <v>2.09488868713378E-2</v>
      </c>
      <c r="H569" t="s">
        <v>505</v>
      </c>
    </row>
    <row r="570" spans="1:8" hidden="1">
      <c r="A570" t="s">
        <v>463</v>
      </c>
      <c r="B570">
        <v>757108170.85943604</v>
      </c>
      <c r="C570">
        <v>39000</v>
      </c>
      <c r="D570">
        <v>37853.458542971799</v>
      </c>
      <c r="E570" t="s">
        <v>62</v>
      </c>
      <c r="F570" t="s">
        <v>16</v>
      </c>
      <c r="G570">
        <v>2.09441184997558E-2</v>
      </c>
      <c r="H570" t="s">
        <v>502</v>
      </c>
    </row>
    <row r="571" spans="1:8" hidden="1">
      <c r="A571" t="s">
        <v>463</v>
      </c>
      <c r="B571">
        <v>758057425.99424005</v>
      </c>
      <c r="C571">
        <v>24000</v>
      </c>
      <c r="D571">
        <v>37901.671299711998</v>
      </c>
      <c r="E571" t="s">
        <v>22</v>
      </c>
      <c r="F571" t="s">
        <v>16</v>
      </c>
      <c r="G571">
        <v>2.1936655044555602E-2</v>
      </c>
      <c r="H571" t="s">
        <v>472</v>
      </c>
    </row>
    <row r="572" spans="1:8" hidden="1">
      <c r="A572" t="s">
        <v>463</v>
      </c>
      <c r="B572">
        <v>766173089.38971102</v>
      </c>
      <c r="C572">
        <v>29000</v>
      </c>
      <c r="D572">
        <v>38307.204469485499</v>
      </c>
      <c r="E572" t="s">
        <v>18</v>
      </c>
      <c r="F572" t="s">
        <v>16</v>
      </c>
      <c r="G572">
        <v>2.5945663452148399E-2</v>
      </c>
      <c r="H572" t="s">
        <v>469</v>
      </c>
    </row>
    <row r="573" spans="1:8" hidden="1">
      <c r="A573" t="s">
        <v>463</v>
      </c>
      <c r="B573">
        <v>767874185.84927595</v>
      </c>
      <c r="C573">
        <v>24000</v>
      </c>
      <c r="D573">
        <v>38392.509292463801</v>
      </c>
      <c r="E573" t="s">
        <v>26</v>
      </c>
      <c r="F573" t="s">
        <v>16</v>
      </c>
      <c r="G573">
        <v>2.89223194122314E-2</v>
      </c>
      <c r="H573" t="s">
        <v>475</v>
      </c>
    </row>
    <row r="574" spans="1:8" hidden="1">
      <c r="A574" t="s">
        <v>463</v>
      </c>
      <c r="B574">
        <v>769063153.15589499</v>
      </c>
      <c r="C574">
        <v>49000</v>
      </c>
      <c r="D574">
        <v>38450.707657794701</v>
      </c>
      <c r="E574" t="s">
        <v>58</v>
      </c>
      <c r="F574" t="s">
        <v>16</v>
      </c>
      <c r="G574">
        <v>2.3934602737426699E-2</v>
      </c>
      <c r="H574" t="s">
        <v>499</v>
      </c>
    </row>
    <row r="575" spans="1:8" s="2" customFormat="1" hidden="1">
      <c r="A575" s="2" t="s">
        <v>463</v>
      </c>
      <c r="B575" s="2">
        <v>769805737.70662498</v>
      </c>
      <c r="C575" s="2">
        <v>9000</v>
      </c>
      <c r="D575" s="2">
        <v>38489.836885331199</v>
      </c>
      <c r="E575" s="2" t="s">
        <v>9</v>
      </c>
      <c r="F575" s="2" t="s">
        <v>16</v>
      </c>
      <c r="G575" s="2">
        <v>3.6901473999023403E-2</v>
      </c>
      <c r="H575" s="2" t="s">
        <v>466</v>
      </c>
    </row>
    <row r="576" spans="1:8" hidden="1">
      <c r="A576" t="s">
        <v>463</v>
      </c>
      <c r="B576">
        <v>770134897.63023996</v>
      </c>
      <c r="C576">
        <v>59000</v>
      </c>
      <c r="D576">
        <v>38503.794881511902</v>
      </c>
      <c r="E576" t="s">
        <v>102</v>
      </c>
      <c r="F576" t="s">
        <v>16</v>
      </c>
      <c r="G576">
        <v>1.6928672790527299E-2</v>
      </c>
      <c r="H576" t="s">
        <v>532</v>
      </c>
    </row>
    <row r="577" spans="1:8" hidden="1">
      <c r="A577" t="s">
        <v>463</v>
      </c>
      <c r="B577">
        <v>770810232.00290203</v>
      </c>
      <c r="C577">
        <v>44000</v>
      </c>
      <c r="D577">
        <v>38538.311600145098</v>
      </c>
      <c r="E577" t="s">
        <v>42</v>
      </c>
      <c r="F577" t="s">
        <v>16</v>
      </c>
      <c r="G577">
        <v>2.29382514953613E-2</v>
      </c>
      <c r="H577" t="s">
        <v>487</v>
      </c>
    </row>
    <row r="578" spans="1:8" hidden="1">
      <c r="A578" t="s">
        <v>463</v>
      </c>
      <c r="B578">
        <v>1009224296.66686</v>
      </c>
      <c r="C578">
        <v>21000</v>
      </c>
      <c r="D578">
        <v>50460.164833342998</v>
      </c>
      <c r="E578" t="s">
        <v>34</v>
      </c>
      <c r="F578" t="s">
        <v>12</v>
      </c>
      <c r="G578">
        <v>4.9866437911987298E-2</v>
      </c>
      <c r="H578" t="s">
        <v>479</v>
      </c>
    </row>
    <row r="579" spans="1:8" hidden="1">
      <c r="A579" t="s">
        <v>463</v>
      </c>
      <c r="B579">
        <v>1013138718.45135</v>
      </c>
      <c r="C579">
        <v>36000</v>
      </c>
      <c r="D579">
        <v>50655.135922567599</v>
      </c>
      <c r="E579" t="s">
        <v>82</v>
      </c>
      <c r="F579" t="s">
        <v>12</v>
      </c>
      <c r="G579">
        <v>2.5905132293701099E-2</v>
      </c>
      <c r="H579" t="s">
        <v>515</v>
      </c>
    </row>
    <row r="580" spans="1:8" hidden="1">
      <c r="A580" t="s">
        <v>463</v>
      </c>
      <c r="B580">
        <v>1016201945.81428</v>
      </c>
      <c r="C580">
        <v>41000</v>
      </c>
      <c r="D580">
        <v>50808.047290714101</v>
      </c>
      <c r="E580" t="s">
        <v>98</v>
      </c>
      <c r="F580" t="s">
        <v>12</v>
      </c>
      <c r="G580">
        <v>3.5856962203979402E-2</v>
      </c>
      <c r="H580" t="s">
        <v>527</v>
      </c>
    </row>
    <row r="581" spans="1:8" hidden="1">
      <c r="A581" t="s">
        <v>463</v>
      </c>
      <c r="B581">
        <v>1016356802.22059</v>
      </c>
      <c r="C581">
        <v>56000</v>
      </c>
      <c r="D581">
        <v>50815.040111029797</v>
      </c>
      <c r="E581" t="s">
        <v>174</v>
      </c>
      <c r="F581" t="s">
        <v>12</v>
      </c>
      <c r="G581">
        <v>4.8877477645874003E-2</v>
      </c>
      <c r="H581" t="s">
        <v>584</v>
      </c>
    </row>
    <row r="582" spans="1:8" hidden="1">
      <c r="A582" t="s">
        <v>463</v>
      </c>
      <c r="B582">
        <v>1021860389.68894</v>
      </c>
      <c r="C582">
        <v>36000</v>
      </c>
      <c r="D582">
        <v>51091.219484447</v>
      </c>
      <c r="E582" t="s">
        <v>70</v>
      </c>
      <c r="F582" t="s">
        <v>12</v>
      </c>
      <c r="G582">
        <v>4.2886495590209898E-2</v>
      </c>
      <c r="H582" t="s">
        <v>506</v>
      </c>
    </row>
    <row r="583" spans="1:8" hidden="1">
      <c r="A583" t="s">
        <v>463</v>
      </c>
      <c r="B583">
        <v>1022323483.11835</v>
      </c>
      <c r="C583">
        <v>51000</v>
      </c>
      <c r="D583">
        <v>51113.624155917598</v>
      </c>
      <c r="E583" t="s">
        <v>146</v>
      </c>
      <c r="F583" t="s">
        <v>12</v>
      </c>
      <c r="G583">
        <v>4.1893720626830999E-2</v>
      </c>
      <c r="H583" t="s">
        <v>563</v>
      </c>
    </row>
    <row r="584" spans="1:8" hidden="1">
      <c r="A584" t="s">
        <v>463</v>
      </c>
      <c r="B584">
        <v>1030635778.72269</v>
      </c>
      <c r="C584">
        <v>51000</v>
      </c>
      <c r="D584">
        <v>51529.238936134701</v>
      </c>
      <c r="E584" t="s">
        <v>166</v>
      </c>
      <c r="F584" t="s">
        <v>12</v>
      </c>
      <c r="G584">
        <v>0.13463711738586401</v>
      </c>
      <c r="H584" t="s">
        <v>578</v>
      </c>
    </row>
    <row r="585" spans="1:8" hidden="1">
      <c r="A585" t="s">
        <v>463</v>
      </c>
      <c r="B585">
        <v>1031363211.19987</v>
      </c>
      <c r="C585">
        <v>36000</v>
      </c>
      <c r="D585">
        <v>51566.3605599937</v>
      </c>
      <c r="E585" t="s">
        <v>90</v>
      </c>
      <c r="F585" t="s">
        <v>12</v>
      </c>
      <c r="G585">
        <v>0.130649805068969</v>
      </c>
      <c r="H585" t="s">
        <v>521</v>
      </c>
    </row>
    <row r="586" spans="1:8" hidden="1">
      <c r="A586" t="s">
        <v>463</v>
      </c>
      <c r="B586">
        <v>1033224984.12454</v>
      </c>
      <c r="C586">
        <v>66000</v>
      </c>
      <c r="D586">
        <v>51657.9492062274</v>
      </c>
      <c r="E586" t="s">
        <v>222</v>
      </c>
      <c r="F586" t="s">
        <v>12</v>
      </c>
      <c r="G586">
        <v>0.141623735427856</v>
      </c>
      <c r="H586" t="s">
        <v>620</v>
      </c>
    </row>
    <row r="587" spans="1:8" hidden="1">
      <c r="A587" t="s">
        <v>463</v>
      </c>
      <c r="B587">
        <v>1033607969.02283</v>
      </c>
      <c r="C587">
        <v>56000</v>
      </c>
      <c r="D587">
        <v>51677.598451141603</v>
      </c>
      <c r="E587" t="s">
        <v>162</v>
      </c>
      <c r="F587" t="s">
        <v>12</v>
      </c>
      <c r="G587">
        <v>4.0935039520263602E-2</v>
      </c>
      <c r="H587" t="s">
        <v>575</v>
      </c>
    </row>
    <row r="588" spans="1:8" hidden="1">
      <c r="A588" t="s">
        <v>463</v>
      </c>
      <c r="B588">
        <v>1033988739.14511</v>
      </c>
      <c r="C588">
        <v>71000</v>
      </c>
      <c r="D588">
        <v>51695.8869572556</v>
      </c>
      <c r="E588" t="s">
        <v>214</v>
      </c>
      <c r="F588" t="s">
        <v>12</v>
      </c>
      <c r="G588">
        <v>4.1858196258544901E-2</v>
      </c>
      <c r="H588" t="s">
        <v>614</v>
      </c>
    </row>
    <row r="589" spans="1:8" hidden="1">
      <c r="A589" t="s">
        <v>463</v>
      </c>
      <c r="B589">
        <v>1035178281.50024</v>
      </c>
      <c r="C589">
        <v>51000</v>
      </c>
      <c r="D589">
        <v>51756.364075012403</v>
      </c>
      <c r="E589" t="s">
        <v>154</v>
      </c>
      <c r="F589" t="s">
        <v>12</v>
      </c>
      <c r="G589">
        <v>0.128655910491943</v>
      </c>
      <c r="H589" t="s">
        <v>569</v>
      </c>
    </row>
    <row r="590" spans="1:8" s="2" customFormat="1" hidden="1">
      <c r="A590" s="2" t="s">
        <v>463</v>
      </c>
      <c r="B590" s="2">
        <v>1046475107.27215</v>
      </c>
      <c r="C590" s="2">
        <v>6000</v>
      </c>
      <c r="D590" s="2">
        <v>52323.4553636079</v>
      </c>
      <c r="E590" s="2" t="s">
        <v>9</v>
      </c>
      <c r="F590" s="2" t="s">
        <v>12</v>
      </c>
      <c r="G590" s="2">
        <v>3.39093208312988E-2</v>
      </c>
      <c r="H590" s="2" t="s">
        <v>464</v>
      </c>
    </row>
    <row r="591" spans="1:8" hidden="1">
      <c r="A591" t="s">
        <v>463</v>
      </c>
      <c r="B591">
        <v>1046819023.01483</v>
      </c>
      <c r="C591">
        <v>71000</v>
      </c>
      <c r="D591">
        <v>52337.401150741498</v>
      </c>
      <c r="E591" t="s">
        <v>206</v>
      </c>
      <c r="F591" t="s">
        <v>12</v>
      </c>
      <c r="G591">
        <v>0.138585805892944</v>
      </c>
      <c r="H591" t="s">
        <v>608</v>
      </c>
    </row>
    <row r="592" spans="1:8" hidden="1">
      <c r="A592" t="s">
        <v>463</v>
      </c>
      <c r="B592">
        <v>1047205265.3413399</v>
      </c>
      <c r="C592">
        <v>56000</v>
      </c>
      <c r="D592">
        <v>52357.463267067003</v>
      </c>
      <c r="E592" t="s">
        <v>178</v>
      </c>
      <c r="F592" t="s">
        <v>12</v>
      </c>
      <c r="G592">
        <v>0.10571813583374</v>
      </c>
      <c r="H592" t="s">
        <v>587</v>
      </c>
    </row>
    <row r="593" spans="1:8" hidden="1">
      <c r="A593" t="s">
        <v>463</v>
      </c>
      <c r="B593">
        <v>1047512340.0075901</v>
      </c>
      <c r="C593">
        <v>86000</v>
      </c>
      <c r="D593">
        <v>52371.317000379597</v>
      </c>
      <c r="E593" t="s">
        <v>182</v>
      </c>
      <c r="F593" t="s">
        <v>12</v>
      </c>
      <c r="G593">
        <v>0.16655969619750899</v>
      </c>
      <c r="H593" t="s">
        <v>590</v>
      </c>
    </row>
    <row r="594" spans="1:8" hidden="1">
      <c r="A594" t="s">
        <v>463</v>
      </c>
      <c r="B594">
        <v>1047933332.22216</v>
      </c>
      <c r="C594">
        <v>56000</v>
      </c>
      <c r="D594">
        <v>52393.866611108402</v>
      </c>
      <c r="E594" t="s">
        <v>110</v>
      </c>
      <c r="F594" t="s">
        <v>12</v>
      </c>
      <c r="G594">
        <v>4.9871683120727497E-2</v>
      </c>
      <c r="H594" t="s">
        <v>536</v>
      </c>
    </row>
    <row r="595" spans="1:8" hidden="1">
      <c r="A595" t="s">
        <v>463</v>
      </c>
      <c r="B595">
        <v>1048233586.90873</v>
      </c>
      <c r="C595">
        <v>71000</v>
      </c>
      <c r="D595">
        <v>52408.129345436602</v>
      </c>
      <c r="E595" t="s">
        <v>258</v>
      </c>
      <c r="F595" t="s">
        <v>12</v>
      </c>
      <c r="G595">
        <v>5.0862550735473598E-2</v>
      </c>
      <c r="H595" t="s">
        <v>647</v>
      </c>
    </row>
    <row r="596" spans="1:8" hidden="1">
      <c r="A596" t="s">
        <v>463</v>
      </c>
      <c r="B596">
        <v>1049423409.46764</v>
      </c>
      <c r="C596">
        <v>21000</v>
      </c>
      <c r="D596">
        <v>52470.120473381998</v>
      </c>
      <c r="E596" t="s">
        <v>26</v>
      </c>
      <c r="F596" t="s">
        <v>12</v>
      </c>
      <c r="G596">
        <v>2.4934291839599599E-2</v>
      </c>
      <c r="H596" t="s">
        <v>473</v>
      </c>
    </row>
    <row r="597" spans="1:8" hidden="1">
      <c r="A597" t="s">
        <v>463</v>
      </c>
      <c r="B597">
        <v>1049986625.9948</v>
      </c>
      <c r="C597">
        <v>71000</v>
      </c>
      <c r="D597">
        <v>52495.7812997402</v>
      </c>
      <c r="E597" t="s">
        <v>210</v>
      </c>
      <c r="F597" t="s">
        <v>12</v>
      </c>
      <c r="G597">
        <v>0.13663721084594699</v>
      </c>
      <c r="H597" t="s">
        <v>611</v>
      </c>
    </row>
    <row r="598" spans="1:8" hidden="1">
      <c r="A598" t="s">
        <v>463</v>
      </c>
      <c r="B598">
        <v>1051577566.6521699</v>
      </c>
      <c r="C598">
        <v>26000</v>
      </c>
      <c r="D598">
        <v>52577.578332608799</v>
      </c>
      <c r="E598" t="s">
        <v>38</v>
      </c>
      <c r="F598" t="s">
        <v>12</v>
      </c>
      <c r="G598">
        <v>3.1951665878295898E-2</v>
      </c>
      <c r="H598" t="s">
        <v>482</v>
      </c>
    </row>
    <row r="599" spans="1:8" hidden="1">
      <c r="A599" t="s">
        <v>463</v>
      </c>
      <c r="B599">
        <v>1051632781.40227</v>
      </c>
      <c r="C599">
        <v>41000</v>
      </c>
      <c r="D599">
        <v>52579.589070113798</v>
      </c>
      <c r="E599" t="s">
        <v>86</v>
      </c>
      <c r="F599" t="s">
        <v>12</v>
      </c>
      <c r="G599">
        <v>2.9920101165771401E-2</v>
      </c>
      <c r="H599" t="s">
        <v>518</v>
      </c>
    </row>
    <row r="600" spans="1:8" hidden="1">
      <c r="A600" t="s">
        <v>463</v>
      </c>
      <c r="B600">
        <v>1059060494.28545</v>
      </c>
      <c r="C600">
        <v>41000</v>
      </c>
      <c r="D600">
        <v>52950.974714272699</v>
      </c>
      <c r="E600" t="s">
        <v>54</v>
      </c>
      <c r="F600" t="s">
        <v>12</v>
      </c>
      <c r="G600">
        <v>2.4936437606811499E-2</v>
      </c>
      <c r="H600" t="s">
        <v>494</v>
      </c>
    </row>
    <row r="601" spans="1:8" hidden="1">
      <c r="A601" t="s">
        <v>463</v>
      </c>
      <c r="B601">
        <v>1059361201.68924</v>
      </c>
      <c r="C601">
        <v>56000</v>
      </c>
      <c r="D601">
        <v>52965.260084462301</v>
      </c>
      <c r="E601" t="s">
        <v>122</v>
      </c>
      <c r="F601" t="s">
        <v>12</v>
      </c>
      <c r="G601">
        <v>2.78878211975097E-2</v>
      </c>
      <c r="H601" t="s">
        <v>545</v>
      </c>
    </row>
    <row r="602" spans="1:8" hidden="1">
      <c r="A602" t="s">
        <v>463</v>
      </c>
      <c r="B602">
        <v>1064147427.37536</v>
      </c>
      <c r="C602">
        <v>41000</v>
      </c>
      <c r="D602">
        <v>53205.321368768004</v>
      </c>
      <c r="E602" t="s">
        <v>46</v>
      </c>
      <c r="F602" t="s">
        <v>12</v>
      </c>
      <c r="G602">
        <v>3.59039306640625E-2</v>
      </c>
      <c r="H602" t="s">
        <v>488</v>
      </c>
    </row>
    <row r="603" spans="1:8" hidden="1">
      <c r="A603" t="s">
        <v>463</v>
      </c>
      <c r="B603">
        <v>1065635024.2697999</v>
      </c>
      <c r="C603">
        <v>21000</v>
      </c>
      <c r="D603">
        <v>53280.701213490203</v>
      </c>
      <c r="E603" t="s">
        <v>22</v>
      </c>
      <c r="F603" t="s">
        <v>12</v>
      </c>
      <c r="G603">
        <v>5.6890964508056599E-2</v>
      </c>
      <c r="H603" t="s">
        <v>470</v>
      </c>
    </row>
    <row r="604" spans="1:8" hidden="1">
      <c r="A604" t="s">
        <v>463</v>
      </c>
      <c r="B604">
        <v>1066139930.04536</v>
      </c>
      <c r="C604">
        <v>36000</v>
      </c>
      <c r="D604">
        <v>53305.196502268103</v>
      </c>
      <c r="E604" t="s">
        <v>62</v>
      </c>
      <c r="F604" t="s">
        <v>12</v>
      </c>
      <c r="G604">
        <v>4.08899784088134E-2</v>
      </c>
      <c r="H604" t="s">
        <v>500</v>
      </c>
    </row>
    <row r="605" spans="1:8" hidden="1">
      <c r="A605" t="s">
        <v>463</v>
      </c>
      <c r="B605">
        <v>1068875968.69192</v>
      </c>
      <c r="C605">
        <v>76000</v>
      </c>
      <c r="D605">
        <v>53439.998434596098</v>
      </c>
      <c r="E605" t="s">
        <v>242</v>
      </c>
      <c r="F605" t="s">
        <v>12</v>
      </c>
      <c r="G605">
        <v>4.2885065078735303E-2</v>
      </c>
      <c r="H605" t="s">
        <v>635</v>
      </c>
    </row>
    <row r="606" spans="1:8" hidden="1">
      <c r="A606" t="s">
        <v>463</v>
      </c>
      <c r="B606">
        <v>1069072339.77643</v>
      </c>
      <c r="C606">
        <v>91000</v>
      </c>
      <c r="D606">
        <v>53449.066988821804</v>
      </c>
      <c r="E606" t="s">
        <v>194</v>
      </c>
      <c r="F606" t="s">
        <v>12</v>
      </c>
      <c r="G606">
        <v>4.4876575469970703E-2</v>
      </c>
      <c r="H606" t="s">
        <v>599</v>
      </c>
    </row>
    <row r="607" spans="1:8" hidden="1">
      <c r="A607" t="s">
        <v>463</v>
      </c>
      <c r="B607">
        <v>1069225488.50956</v>
      </c>
      <c r="C607">
        <v>86000</v>
      </c>
      <c r="D607">
        <v>53456.974425478104</v>
      </c>
      <c r="E607" t="s">
        <v>202</v>
      </c>
      <c r="F607" t="s">
        <v>12</v>
      </c>
      <c r="G607">
        <v>0.109706163406372</v>
      </c>
      <c r="H607" t="s">
        <v>605</v>
      </c>
    </row>
    <row r="608" spans="1:8" hidden="1">
      <c r="A608" t="s">
        <v>463</v>
      </c>
      <c r="B608">
        <v>1070011139.16283</v>
      </c>
      <c r="C608">
        <v>71000</v>
      </c>
      <c r="D608">
        <v>53497.006958141603</v>
      </c>
      <c r="E608" t="s">
        <v>250</v>
      </c>
      <c r="F608" t="s">
        <v>12</v>
      </c>
      <c r="G608">
        <v>0.109668970108032</v>
      </c>
      <c r="H608" t="s">
        <v>641</v>
      </c>
    </row>
    <row r="609" spans="1:8" hidden="1">
      <c r="A609" t="s">
        <v>463</v>
      </c>
      <c r="B609">
        <v>1071726671.23299</v>
      </c>
      <c r="C609">
        <v>61000</v>
      </c>
      <c r="D609">
        <v>53583.2835616499</v>
      </c>
      <c r="E609" t="s">
        <v>126</v>
      </c>
      <c r="F609" t="s">
        <v>12</v>
      </c>
      <c r="G609">
        <v>5.28585910797119E-2</v>
      </c>
      <c r="H609" t="s">
        <v>548</v>
      </c>
    </row>
    <row r="610" spans="1:8" hidden="1">
      <c r="A610" t="s">
        <v>463</v>
      </c>
      <c r="B610">
        <v>1072238312.2519</v>
      </c>
      <c r="C610">
        <v>61000</v>
      </c>
      <c r="D610">
        <v>53608.865612595298</v>
      </c>
      <c r="E610" t="s">
        <v>138</v>
      </c>
      <c r="F610" t="s">
        <v>12</v>
      </c>
      <c r="G610">
        <v>2.3955583572387602E-2</v>
      </c>
      <c r="H610" t="s">
        <v>557</v>
      </c>
    </row>
    <row r="611" spans="1:8" hidden="1">
      <c r="A611" t="s">
        <v>463</v>
      </c>
      <c r="B611">
        <v>1072440954.81923</v>
      </c>
      <c r="C611">
        <v>76000</v>
      </c>
      <c r="D611">
        <v>53618.247740961597</v>
      </c>
      <c r="E611" t="s">
        <v>230</v>
      </c>
      <c r="F611" t="s">
        <v>12</v>
      </c>
      <c r="G611">
        <v>2.5980949401855399E-2</v>
      </c>
      <c r="H611" t="s">
        <v>626</v>
      </c>
    </row>
    <row r="612" spans="1:8" hidden="1">
      <c r="A612" t="s">
        <v>463</v>
      </c>
      <c r="B612">
        <v>1073407900.82232</v>
      </c>
      <c r="C612">
        <v>71000</v>
      </c>
      <c r="D612">
        <v>53666.845041116001</v>
      </c>
      <c r="E612" t="s">
        <v>238</v>
      </c>
      <c r="F612" t="s">
        <v>12</v>
      </c>
      <c r="G612">
        <v>0.134647607803344</v>
      </c>
      <c r="H612" t="s">
        <v>632</v>
      </c>
    </row>
    <row r="613" spans="1:8" hidden="1">
      <c r="A613" t="s">
        <v>463</v>
      </c>
      <c r="B613">
        <v>1073883618.3593099</v>
      </c>
      <c r="C613">
        <v>56000</v>
      </c>
      <c r="D613">
        <v>53691.380917965602</v>
      </c>
      <c r="E613" t="s">
        <v>130</v>
      </c>
      <c r="F613" t="s">
        <v>12</v>
      </c>
      <c r="G613">
        <v>0.154586791992187</v>
      </c>
      <c r="H613" t="s">
        <v>551</v>
      </c>
    </row>
    <row r="614" spans="1:8" hidden="1">
      <c r="A614" t="s">
        <v>463</v>
      </c>
      <c r="B614">
        <v>1073996591.0429101</v>
      </c>
      <c r="C614">
        <v>36000</v>
      </c>
      <c r="D614">
        <v>53698.029552145701</v>
      </c>
      <c r="E614" t="s">
        <v>78</v>
      </c>
      <c r="F614" t="s">
        <v>12</v>
      </c>
      <c r="G614">
        <v>0.107717990875244</v>
      </c>
      <c r="H614" t="s">
        <v>512</v>
      </c>
    </row>
    <row r="615" spans="1:8" hidden="1">
      <c r="A615" t="s">
        <v>463</v>
      </c>
      <c r="B615">
        <v>1075018575.1754301</v>
      </c>
      <c r="C615">
        <v>21000</v>
      </c>
      <c r="D615">
        <v>53749.878758771898</v>
      </c>
      <c r="E615" t="s">
        <v>30</v>
      </c>
      <c r="F615" t="s">
        <v>12</v>
      </c>
      <c r="G615">
        <v>0.117686510086059</v>
      </c>
      <c r="H615" t="s">
        <v>476</v>
      </c>
    </row>
    <row r="616" spans="1:8" hidden="1">
      <c r="A616" t="s">
        <v>463</v>
      </c>
      <c r="B616">
        <v>1075986387.99845</v>
      </c>
      <c r="C616">
        <v>56000</v>
      </c>
      <c r="D616">
        <v>53796.519399922901</v>
      </c>
      <c r="E616" t="s">
        <v>118</v>
      </c>
      <c r="F616" t="s">
        <v>12</v>
      </c>
      <c r="G616">
        <v>0.140620231628417</v>
      </c>
      <c r="H616" t="s">
        <v>542</v>
      </c>
    </row>
    <row r="617" spans="1:8" hidden="1">
      <c r="A617" t="s">
        <v>463</v>
      </c>
      <c r="B617">
        <v>1076690406.76071</v>
      </c>
      <c r="C617">
        <v>41000</v>
      </c>
      <c r="D617">
        <v>53832.470338035797</v>
      </c>
      <c r="E617" t="s">
        <v>74</v>
      </c>
      <c r="F617" t="s">
        <v>12</v>
      </c>
      <c r="G617">
        <v>4.28898334503173E-2</v>
      </c>
      <c r="H617" t="s">
        <v>509</v>
      </c>
    </row>
    <row r="618" spans="1:8" hidden="1">
      <c r="A618" t="s">
        <v>463</v>
      </c>
      <c r="B618">
        <v>1077076401.08301</v>
      </c>
      <c r="C618">
        <v>56000</v>
      </c>
      <c r="D618">
        <v>53851.020054150802</v>
      </c>
      <c r="E618" t="s">
        <v>150</v>
      </c>
      <c r="F618" t="s">
        <v>12</v>
      </c>
      <c r="G618">
        <v>4.3882131576538003E-2</v>
      </c>
      <c r="H618" t="s">
        <v>566</v>
      </c>
    </row>
    <row r="619" spans="1:8" hidden="1">
      <c r="A619" t="s">
        <v>463</v>
      </c>
      <c r="B619">
        <v>1078214557.4273</v>
      </c>
      <c r="C619">
        <v>51000</v>
      </c>
      <c r="D619">
        <v>53908.177871364998</v>
      </c>
      <c r="E619" t="s">
        <v>142</v>
      </c>
      <c r="F619" t="s">
        <v>12</v>
      </c>
      <c r="G619">
        <v>0.132643222808837</v>
      </c>
      <c r="H619" t="s">
        <v>560</v>
      </c>
    </row>
    <row r="620" spans="1:8" hidden="1">
      <c r="A620" t="s">
        <v>463</v>
      </c>
      <c r="B620">
        <v>1080090269.0074501</v>
      </c>
      <c r="C620">
        <v>36000</v>
      </c>
      <c r="D620">
        <v>54002.713450372699</v>
      </c>
      <c r="E620" t="s">
        <v>66</v>
      </c>
      <c r="F620" t="s">
        <v>12</v>
      </c>
      <c r="G620">
        <v>0.12766361236572199</v>
      </c>
      <c r="H620" t="s">
        <v>503</v>
      </c>
    </row>
    <row r="621" spans="1:8" hidden="1">
      <c r="A621" t="s">
        <v>463</v>
      </c>
      <c r="B621">
        <v>1086006243.6703999</v>
      </c>
      <c r="C621">
        <v>106000</v>
      </c>
      <c r="D621">
        <v>54295.012183520397</v>
      </c>
      <c r="E621" t="s">
        <v>266</v>
      </c>
      <c r="F621" t="s">
        <v>12</v>
      </c>
      <c r="G621">
        <v>0.112732172012329</v>
      </c>
      <c r="H621" t="s">
        <v>653</v>
      </c>
    </row>
    <row r="622" spans="1:8" hidden="1">
      <c r="A622" t="s">
        <v>463</v>
      </c>
      <c r="B622">
        <v>1086183434.9668601</v>
      </c>
      <c r="C622">
        <v>91000</v>
      </c>
      <c r="D622">
        <v>54304.621748343103</v>
      </c>
      <c r="E622" t="s">
        <v>190</v>
      </c>
      <c r="F622" t="s">
        <v>12</v>
      </c>
      <c r="G622">
        <v>0.14455318450927701</v>
      </c>
      <c r="H622" t="s">
        <v>596</v>
      </c>
    </row>
    <row r="623" spans="1:8" hidden="1">
      <c r="A623" t="s">
        <v>463</v>
      </c>
      <c r="B623">
        <v>1088873390.0682499</v>
      </c>
      <c r="C623">
        <v>56000</v>
      </c>
      <c r="D623">
        <v>54440.869503412701</v>
      </c>
      <c r="E623" t="s">
        <v>170</v>
      </c>
      <c r="F623" t="s">
        <v>12</v>
      </c>
      <c r="G623">
        <v>9.4712972640991197E-2</v>
      </c>
      <c r="H623" t="s">
        <v>581</v>
      </c>
    </row>
    <row r="624" spans="1:8" hidden="1">
      <c r="A624" t="s">
        <v>463</v>
      </c>
      <c r="B624">
        <v>1089844022.86326</v>
      </c>
      <c r="C624">
        <v>41000</v>
      </c>
      <c r="D624">
        <v>54490.151143163399</v>
      </c>
      <c r="E624" t="s">
        <v>94</v>
      </c>
      <c r="F624" t="s">
        <v>14</v>
      </c>
      <c r="G624">
        <v>6.7818403244018499E-2</v>
      </c>
      <c r="H624" t="s">
        <v>525</v>
      </c>
    </row>
    <row r="625" spans="1:8" hidden="1">
      <c r="A625" t="s">
        <v>463</v>
      </c>
      <c r="B625">
        <v>1090160858.9079001</v>
      </c>
      <c r="C625">
        <v>41000</v>
      </c>
      <c r="D625">
        <v>54505.992945395403</v>
      </c>
      <c r="E625" t="s">
        <v>94</v>
      </c>
      <c r="F625" t="s">
        <v>12</v>
      </c>
      <c r="G625">
        <v>6.9838285446166895E-2</v>
      </c>
      <c r="H625" t="s">
        <v>524</v>
      </c>
    </row>
    <row r="626" spans="1:8" hidden="1">
      <c r="A626" t="s">
        <v>463</v>
      </c>
      <c r="B626">
        <v>1090656041.83182</v>
      </c>
      <c r="C626">
        <v>41000</v>
      </c>
      <c r="D626">
        <v>54530.752091591297</v>
      </c>
      <c r="E626" t="s">
        <v>50</v>
      </c>
      <c r="F626" t="s">
        <v>14</v>
      </c>
      <c r="G626">
        <v>0.127625226974487</v>
      </c>
      <c r="H626" t="s">
        <v>492</v>
      </c>
    </row>
    <row r="627" spans="1:8" hidden="1">
      <c r="A627" t="s">
        <v>463</v>
      </c>
      <c r="B627">
        <v>1090665597.3571401</v>
      </c>
      <c r="C627">
        <v>26000</v>
      </c>
      <c r="D627">
        <v>54531.979867857</v>
      </c>
      <c r="E627" t="s">
        <v>38</v>
      </c>
      <c r="F627" t="s">
        <v>14</v>
      </c>
      <c r="G627">
        <v>7.0774793624877902E-2</v>
      </c>
      <c r="H627" t="s">
        <v>483</v>
      </c>
    </row>
    <row r="628" spans="1:8" hidden="1">
      <c r="A628" t="s">
        <v>463</v>
      </c>
      <c r="B628">
        <v>1090688342.7449701</v>
      </c>
      <c r="C628">
        <v>91000</v>
      </c>
      <c r="D628">
        <v>54529.867137248701</v>
      </c>
      <c r="E628" t="s">
        <v>186</v>
      </c>
      <c r="F628" t="s">
        <v>12</v>
      </c>
      <c r="G628">
        <v>0.127689599990844</v>
      </c>
      <c r="H628" t="s">
        <v>593</v>
      </c>
    </row>
    <row r="629" spans="1:8" hidden="1">
      <c r="A629" t="s">
        <v>463</v>
      </c>
      <c r="B629">
        <v>1090975982.1957099</v>
      </c>
      <c r="C629">
        <v>76000</v>
      </c>
      <c r="D629">
        <v>54544.999109785596</v>
      </c>
      <c r="E629" t="s">
        <v>226</v>
      </c>
      <c r="F629" t="s">
        <v>12</v>
      </c>
      <c r="G629">
        <v>0.124634742736816</v>
      </c>
      <c r="H629" t="s">
        <v>623</v>
      </c>
    </row>
    <row r="630" spans="1:8" hidden="1">
      <c r="A630" t="s">
        <v>463</v>
      </c>
      <c r="B630">
        <v>1093293342.3621199</v>
      </c>
      <c r="C630">
        <v>71000</v>
      </c>
      <c r="D630">
        <v>54661.1171181061</v>
      </c>
      <c r="E630" t="s">
        <v>218</v>
      </c>
      <c r="F630" t="s">
        <v>12</v>
      </c>
      <c r="G630">
        <v>0.156580924987792</v>
      </c>
      <c r="H630" t="s">
        <v>617</v>
      </c>
    </row>
    <row r="631" spans="1:8" hidden="1">
      <c r="A631" t="s">
        <v>463</v>
      </c>
      <c r="B631">
        <v>1093688093.6176801</v>
      </c>
      <c r="C631">
        <v>76000</v>
      </c>
      <c r="D631">
        <v>54680.604680883996</v>
      </c>
      <c r="E631" t="s">
        <v>234</v>
      </c>
      <c r="F631" t="s">
        <v>12</v>
      </c>
      <c r="G631">
        <v>0.128653764724731</v>
      </c>
      <c r="H631" t="s">
        <v>629</v>
      </c>
    </row>
    <row r="632" spans="1:8" hidden="1">
      <c r="A632" t="s">
        <v>463</v>
      </c>
      <c r="B632">
        <v>1094541607.26687</v>
      </c>
      <c r="C632">
        <v>41000</v>
      </c>
      <c r="D632">
        <v>54725.030363343802</v>
      </c>
      <c r="E632" t="s">
        <v>42</v>
      </c>
      <c r="F632" t="s">
        <v>12</v>
      </c>
      <c r="G632">
        <v>7.0778608322143499E-2</v>
      </c>
      <c r="H632" t="s">
        <v>485</v>
      </c>
    </row>
    <row r="633" spans="1:8" hidden="1">
      <c r="A633" t="s">
        <v>463</v>
      </c>
      <c r="B633">
        <v>1094803807.95239</v>
      </c>
      <c r="C633">
        <v>61000</v>
      </c>
      <c r="D633">
        <v>54737.140397619602</v>
      </c>
      <c r="E633" t="s">
        <v>134</v>
      </c>
      <c r="F633" t="s">
        <v>14</v>
      </c>
      <c r="G633">
        <v>0.14066123962402299</v>
      </c>
      <c r="H633" t="s">
        <v>555</v>
      </c>
    </row>
    <row r="634" spans="1:8" hidden="1">
      <c r="A634" t="s">
        <v>463</v>
      </c>
      <c r="B634">
        <v>1094805505.0030701</v>
      </c>
      <c r="C634">
        <v>56000</v>
      </c>
      <c r="D634">
        <v>54737.4752501537</v>
      </c>
      <c r="E634" t="s">
        <v>102</v>
      </c>
      <c r="F634" t="s">
        <v>12</v>
      </c>
      <c r="G634">
        <v>4.9865245819091797E-2</v>
      </c>
      <c r="H634" t="s">
        <v>530</v>
      </c>
    </row>
    <row r="635" spans="1:8" hidden="1">
      <c r="A635" t="s">
        <v>463</v>
      </c>
      <c r="B635">
        <v>1096076252.9505601</v>
      </c>
      <c r="C635">
        <v>56000</v>
      </c>
      <c r="D635">
        <v>54801.012647528201</v>
      </c>
      <c r="E635" t="s">
        <v>158</v>
      </c>
      <c r="F635" t="s">
        <v>12</v>
      </c>
      <c r="G635">
        <v>0.11971402168273899</v>
      </c>
      <c r="H635" t="s">
        <v>572</v>
      </c>
    </row>
    <row r="636" spans="1:8" hidden="1">
      <c r="A636" t="s">
        <v>463</v>
      </c>
      <c r="B636">
        <v>1100992596.69876</v>
      </c>
      <c r="C636">
        <v>21000</v>
      </c>
      <c r="D636">
        <v>55048.579834938399</v>
      </c>
      <c r="E636" t="s">
        <v>30</v>
      </c>
      <c r="F636" t="s">
        <v>14</v>
      </c>
      <c r="G636">
        <v>9.6741676330566406E-2</v>
      </c>
      <c r="H636" t="s">
        <v>477</v>
      </c>
    </row>
    <row r="637" spans="1:8" hidden="1">
      <c r="A637" t="s">
        <v>463</v>
      </c>
      <c r="B637">
        <v>1105853216.5976801</v>
      </c>
      <c r="C637">
        <v>26000</v>
      </c>
      <c r="D637">
        <v>55291.360829884099</v>
      </c>
      <c r="E637" t="s">
        <v>18</v>
      </c>
      <c r="F637" t="s">
        <v>12</v>
      </c>
      <c r="G637">
        <v>2.7925252914428701E-2</v>
      </c>
      <c r="H637" t="s">
        <v>467</v>
      </c>
    </row>
    <row r="638" spans="1:8" hidden="1">
      <c r="A638" t="s">
        <v>463</v>
      </c>
      <c r="B638">
        <v>1105936514.74194</v>
      </c>
      <c r="C638">
        <v>56000</v>
      </c>
      <c r="D638">
        <v>55294.025737097101</v>
      </c>
      <c r="E638" t="s">
        <v>170</v>
      </c>
      <c r="F638" t="s">
        <v>14</v>
      </c>
      <c r="G638">
        <v>8.7765216827392495E-2</v>
      </c>
      <c r="H638" t="s">
        <v>582</v>
      </c>
    </row>
    <row r="639" spans="1:8" hidden="1">
      <c r="A639" t="s">
        <v>463</v>
      </c>
      <c r="B639">
        <v>1106596054.6758499</v>
      </c>
      <c r="C639">
        <v>41000</v>
      </c>
      <c r="D639">
        <v>55327.7527337926</v>
      </c>
      <c r="E639" t="s">
        <v>86</v>
      </c>
      <c r="F639" t="s">
        <v>14</v>
      </c>
      <c r="G639">
        <v>5.6886672973632799E-2</v>
      </c>
      <c r="H639" t="s">
        <v>519</v>
      </c>
    </row>
    <row r="640" spans="1:8" hidden="1">
      <c r="A640" t="s">
        <v>463</v>
      </c>
      <c r="B640">
        <v>1109413874.0323501</v>
      </c>
      <c r="C640">
        <v>41000</v>
      </c>
      <c r="D640">
        <v>55468.643701617802</v>
      </c>
      <c r="E640" t="s">
        <v>74</v>
      </c>
      <c r="F640" t="s">
        <v>14</v>
      </c>
      <c r="G640">
        <v>6.6827297210693304E-2</v>
      </c>
      <c r="H640" t="s">
        <v>510</v>
      </c>
    </row>
    <row r="641" spans="1:8" hidden="1">
      <c r="A641" t="s">
        <v>463</v>
      </c>
      <c r="B641">
        <v>1111042612.1870501</v>
      </c>
      <c r="C641">
        <v>56000</v>
      </c>
      <c r="D641">
        <v>55549.330609352699</v>
      </c>
      <c r="E641" t="s">
        <v>158</v>
      </c>
      <c r="F641" t="s">
        <v>14</v>
      </c>
      <c r="G641">
        <v>5.68528175354003E-2</v>
      </c>
      <c r="H641" t="s">
        <v>573</v>
      </c>
    </row>
    <row r="642" spans="1:8" hidden="1">
      <c r="A642" t="s">
        <v>463</v>
      </c>
      <c r="B642">
        <v>1113178002.7241199</v>
      </c>
      <c r="C642">
        <v>56000</v>
      </c>
      <c r="D642">
        <v>55656.100136205998</v>
      </c>
      <c r="E642" t="s">
        <v>118</v>
      </c>
      <c r="F642" t="s">
        <v>14</v>
      </c>
      <c r="G642">
        <v>9.8730564117431599E-2</v>
      </c>
      <c r="H642" t="s">
        <v>543</v>
      </c>
    </row>
    <row r="643" spans="1:8" hidden="1">
      <c r="A643" t="s">
        <v>463</v>
      </c>
      <c r="B643">
        <v>1115227911.9692099</v>
      </c>
      <c r="C643">
        <v>61000</v>
      </c>
      <c r="D643">
        <v>55758.345598460801</v>
      </c>
      <c r="E643" t="s">
        <v>114</v>
      </c>
      <c r="F643" t="s">
        <v>12</v>
      </c>
      <c r="G643">
        <v>4.4847249984741197E-2</v>
      </c>
      <c r="H643" t="s">
        <v>539</v>
      </c>
    </row>
    <row r="644" spans="1:8" hidden="1">
      <c r="A644" t="s">
        <v>463</v>
      </c>
      <c r="B644">
        <v>1115317968.9554901</v>
      </c>
      <c r="C644">
        <v>36000</v>
      </c>
      <c r="D644">
        <v>55764.098447774901</v>
      </c>
      <c r="E644" t="s">
        <v>78</v>
      </c>
      <c r="F644" t="s">
        <v>14</v>
      </c>
      <c r="G644">
        <v>6.7813158035278306E-2</v>
      </c>
      <c r="H644" t="s">
        <v>513</v>
      </c>
    </row>
    <row r="645" spans="1:8" hidden="1">
      <c r="A645" t="s">
        <v>463</v>
      </c>
      <c r="B645">
        <v>1115386188.7033701</v>
      </c>
      <c r="C645">
        <v>76000</v>
      </c>
      <c r="D645">
        <v>55765.509435168497</v>
      </c>
      <c r="E645" t="s">
        <v>254</v>
      </c>
      <c r="F645" t="s">
        <v>12</v>
      </c>
      <c r="G645">
        <v>4.2848110198974602E-2</v>
      </c>
      <c r="H645" t="s">
        <v>644</v>
      </c>
    </row>
    <row r="646" spans="1:8" hidden="1">
      <c r="A646" t="s">
        <v>463</v>
      </c>
      <c r="B646">
        <v>1115648626.5462899</v>
      </c>
      <c r="C646">
        <v>56000</v>
      </c>
      <c r="D646">
        <v>55779.631327314797</v>
      </c>
      <c r="E646" t="s">
        <v>130</v>
      </c>
      <c r="F646" t="s">
        <v>14</v>
      </c>
      <c r="G646">
        <v>0.124701499938964</v>
      </c>
      <c r="H646" t="s">
        <v>552</v>
      </c>
    </row>
    <row r="647" spans="1:8" hidden="1">
      <c r="A647" t="s">
        <v>463</v>
      </c>
      <c r="B647">
        <v>1115848222.66995</v>
      </c>
      <c r="C647">
        <v>76000</v>
      </c>
      <c r="D647">
        <v>55788.611133497703</v>
      </c>
      <c r="E647" t="s">
        <v>234</v>
      </c>
      <c r="F647" t="s">
        <v>14</v>
      </c>
      <c r="G647">
        <v>9.07614231109619E-2</v>
      </c>
      <c r="H647" t="s">
        <v>630</v>
      </c>
    </row>
    <row r="648" spans="1:8" hidden="1">
      <c r="A648" t="s">
        <v>463</v>
      </c>
      <c r="B648">
        <v>1116728258.7146499</v>
      </c>
      <c r="C648">
        <v>71000</v>
      </c>
      <c r="D648">
        <v>55832.862935732497</v>
      </c>
      <c r="E648" t="s">
        <v>262</v>
      </c>
      <c r="F648" t="s">
        <v>12</v>
      </c>
      <c r="G648">
        <v>0.106681585311889</v>
      </c>
      <c r="H648" t="s">
        <v>650</v>
      </c>
    </row>
    <row r="649" spans="1:8" hidden="1">
      <c r="A649" t="s">
        <v>463</v>
      </c>
      <c r="B649">
        <v>1116888011.92906</v>
      </c>
      <c r="C649">
        <v>56000</v>
      </c>
      <c r="D649">
        <v>55841.600596453398</v>
      </c>
      <c r="E649" t="s">
        <v>106</v>
      </c>
      <c r="F649" t="s">
        <v>12</v>
      </c>
      <c r="G649">
        <v>0.105749607086181</v>
      </c>
      <c r="H649" t="s">
        <v>533</v>
      </c>
    </row>
    <row r="650" spans="1:8" hidden="1">
      <c r="A650" t="s">
        <v>463</v>
      </c>
      <c r="B650">
        <v>1117011658.5132799</v>
      </c>
      <c r="C650">
        <v>46000</v>
      </c>
      <c r="D650">
        <v>55848.282925664098</v>
      </c>
      <c r="E650" t="s">
        <v>58</v>
      </c>
      <c r="F650" t="s">
        <v>12</v>
      </c>
      <c r="G650">
        <v>2.4940013885497998E-2</v>
      </c>
      <c r="H650" t="s">
        <v>497</v>
      </c>
    </row>
    <row r="651" spans="1:8" hidden="1">
      <c r="A651" t="s">
        <v>463</v>
      </c>
      <c r="B651">
        <v>1119805266.71874</v>
      </c>
      <c r="C651">
        <v>41000</v>
      </c>
      <c r="D651">
        <v>55988.2133359371</v>
      </c>
      <c r="E651" t="s">
        <v>50</v>
      </c>
      <c r="F651" t="s">
        <v>12</v>
      </c>
      <c r="G651">
        <v>0.135670661926269</v>
      </c>
      <c r="H651" t="s">
        <v>491</v>
      </c>
    </row>
    <row r="652" spans="1:8" hidden="1">
      <c r="A652" t="s">
        <v>463</v>
      </c>
      <c r="B652">
        <v>1120969977.16658</v>
      </c>
      <c r="C652">
        <v>76000</v>
      </c>
      <c r="D652">
        <v>56044.698858329</v>
      </c>
      <c r="E652" t="s">
        <v>226</v>
      </c>
      <c r="F652" t="s">
        <v>14</v>
      </c>
      <c r="G652">
        <v>0.110737085342407</v>
      </c>
      <c r="H652" t="s">
        <v>624</v>
      </c>
    </row>
    <row r="653" spans="1:8" hidden="1">
      <c r="A653" t="s">
        <v>463</v>
      </c>
      <c r="B653">
        <v>1121077820.32548</v>
      </c>
      <c r="C653">
        <v>56000</v>
      </c>
      <c r="D653">
        <v>56051.0910162742</v>
      </c>
      <c r="E653" t="s">
        <v>178</v>
      </c>
      <c r="F653" t="s">
        <v>14</v>
      </c>
      <c r="G653">
        <v>0.10172963142395</v>
      </c>
      <c r="H653" t="s">
        <v>588</v>
      </c>
    </row>
    <row r="654" spans="1:8" hidden="1">
      <c r="A654" t="s">
        <v>463</v>
      </c>
      <c r="B654">
        <v>1122957144.6277299</v>
      </c>
      <c r="C654">
        <v>41000</v>
      </c>
      <c r="D654">
        <v>56145.807231386803</v>
      </c>
      <c r="E654" t="s">
        <v>98</v>
      </c>
      <c r="F654" t="s">
        <v>14</v>
      </c>
      <c r="G654">
        <v>9.8704576492309501E-2</v>
      </c>
      <c r="H654" t="s">
        <v>528</v>
      </c>
    </row>
    <row r="655" spans="1:8" hidden="1">
      <c r="A655" t="s">
        <v>463</v>
      </c>
      <c r="B655">
        <v>1129332131.11309</v>
      </c>
      <c r="C655">
        <v>56000</v>
      </c>
      <c r="D655">
        <v>56463.806555654897</v>
      </c>
      <c r="E655" t="s">
        <v>150</v>
      </c>
      <c r="F655" t="s">
        <v>14</v>
      </c>
      <c r="G655">
        <v>7.8794002532958901E-2</v>
      </c>
      <c r="H655" t="s">
        <v>567</v>
      </c>
    </row>
    <row r="656" spans="1:8" hidden="1">
      <c r="A656" t="s">
        <v>463</v>
      </c>
      <c r="B656">
        <v>1129554176.5032799</v>
      </c>
      <c r="C656">
        <v>71000</v>
      </c>
      <c r="D656">
        <v>56474.158825163999</v>
      </c>
      <c r="E656" t="s">
        <v>218</v>
      </c>
      <c r="F656" t="s">
        <v>14</v>
      </c>
      <c r="G656">
        <v>5.98392486572265E-2</v>
      </c>
      <c r="H656" t="s">
        <v>618</v>
      </c>
    </row>
    <row r="657" spans="1:8" hidden="1">
      <c r="A657" t="s">
        <v>463</v>
      </c>
      <c r="B657">
        <v>1129585286.2372601</v>
      </c>
      <c r="C657">
        <v>71000</v>
      </c>
      <c r="D657">
        <v>56475.714311863398</v>
      </c>
      <c r="E657" t="s">
        <v>210</v>
      </c>
      <c r="F657" t="s">
        <v>14</v>
      </c>
      <c r="G657">
        <v>0.12865924835205</v>
      </c>
      <c r="H657" t="s">
        <v>612</v>
      </c>
    </row>
    <row r="658" spans="1:8" hidden="1">
      <c r="A658" t="s">
        <v>463</v>
      </c>
      <c r="B658">
        <v>1130073231.3817101</v>
      </c>
      <c r="C658">
        <v>56000</v>
      </c>
      <c r="D658">
        <v>56500.861569085799</v>
      </c>
      <c r="E658" t="s">
        <v>162</v>
      </c>
      <c r="F658" t="s">
        <v>14</v>
      </c>
      <c r="G658">
        <v>0.13759517669677701</v>
      </c>
      <c r="H658" t="s">
        <v>576</v>
      </c>
    </row>
    <row r="659" spans="1:8" hidden="1">
      <c r="A659" t="s">
        <v>463</v>
      </c>
      <c r="B659">
        <v>1133622245.1879399</v>
      </c>
      <c r="C659">
        <v>91000</v>
      </c>
      <c r="D659">
        <v>56676.562259397397</v>
      </c>
      <c r="E659" t="s">
        <v>198</v>
      </c>
      <c r="F659" t="s">
        <v>12</v>
      </c>
      <c r="G659">
        <v>0.10871553421020499</v>
      </c>
      <c r="H659" t="s">
        <v>602</v>
      </c>
    </row>
    <row r="660" spans="1:8" hidden="1">
      <c r="A660" t="s">
        <v>463</v>
      </c>
      <c r="B660">
        <v>1133652907.92821</v>
      </c>
      <c r="C660">
        <v>76000</v>
      </c>
      <c r="D660">
        <v>56678.845396410601</v>
      </c>
      <c r="E660" t="s">
        <v>246</v>
      </c>
      <c r="F660" t="s">
        <v>12</v>
      </c>
      <c r="G660">
        <v>0.107710123062133</v>
      </c>
      <c r="H660" t="s">
        <v>638</v>
      </c>
    </row>
    <row r="661" spans="1:8" hidden="1">
      <c r="A661" t="s">
        <v>463</v>
      </c>
      <c r="B661">
        <v>1134051521.5281799</v>
      </c>
      <c r="C661">
        <v>26000</v>
      </c>
      <c r="D661">
        <v>56701.276076409202</v>
      </c>
      <c r="E661" t="s">
        <v>18</v>
      </c>
      <c r="F661" t="s">
        <v>14</v>
      </c>
      <c r="G661">
        <v>0.121675968170166</v>
      </c>
      <c r="H661" t="s">
        <v>468</v>
      </c>
    </row>
    <row r="662" spans="1:8" hidden="1">
      <c r="A662" t="s">
        <v>463</v>
      </c>
      <c r="B662">
        <v>1136313704.4377401</v>
      </c>
      <c r="C662">
        <v>56000</v>
      </c>
      <c r="D662">
        <v>56812.885221887103</v>
      </c>
      <c r="E662" t="s">
        <v>106</v>
      </c>
      <c r="F662" t="s">
        <v>14</v>
      </c>
      <c r="G662">
        <v>0.122670888900756</v>
      </c>
      <c r="H662" t="s">
        <v>534</v>
      </c>
    </row>
    <row r="663" spans="1:8" hidden="1">
      <c r="A663" t="s">
        <v>463</v>
      </c>
      <c r="B663">
        <v>1136577852.41189</v>
      </c>
      <c r="C663">
        <v>46000</v>
      </c>
      <c r="D663">
        <v>56826.592620594703</v>
      </c>
      <c r="E663" t="s">
        <v>58</v>
      </c>
      <c r="F663" t="s">
        <v>14</v>
      </c>
      <c r="G663">
        <v>0.110699653625488</v>
      </c>
      <c r="H663" t="s">
        <v>498</v>
      </c>
    </row>
    <row r="664" spans="1:8" hidden="1">
      <c r="A664" t="s">
        <v>463</v>
      </c>
      <c r="B664">
        <v>1137534166.30843</v>
      </c>
      <c r="C664">
        <v>6000</v>
      </c>
      <c r="D664">
        <v>56876.408315421897</v>
      </c>
      <c r="E664" t="s">
        <v>9</v>
      </c>
      <c r="F664" t="s">
        <v>14</v>
      </c>
      <c r="G664">
        <v>8.1778049468994099E-2</v>
      </c>
      <c r="H664" t="s">
        <v>465</v>
      </c>
    </row>
    <row r="665" spans="1:8" hidden="1">
      <c r="A665" t="s">
        <v>463</v>
      </c>
      <c r="B665">
        <v>1137773448.24686</v>
      </c>
      <c r="C665">
        <v>61000</v>
      </c>
      <c r="D665">
        <v>56885.622412343298</v>
      </c>
      <c r="E665" t="s">
        <v>134</v>
      </c>
      <c r="F665" t="s">
        <v>12</v>
      </c>
      <c r="G665">
        <v>0.113667011260986</v>
      </c>
      <c r="H665" t="s">
        <v>554</v>
      </c>
    </row>
    <row r="666" spans="1:8" hidden="1">
      <c r="A666" t="s">
        <v>463</v>
      </c>
      <c r="B666">
        <v>1138439819.1360099</v>
      </c>
      <c r="C666">
        <v>76000</v>
      </c>
      <c r="D666">
        <v>56918.190956800601</v>
      </c>
      <c r="E666" t="s">
        <v>246</v>
      </c>
      <c r="F666" t="s">
        <v>14</v>
      </c>
      <c r="G666">
        <v>0.119683980941772</v>
      </c>
      <c r="H666" t="s">
        <v>639</v>
      </c>
    </row>
    <row r="667" spans="1:8" hidden="1">
      <c r="A667" t="s">
        <v>463</v>
      </c>
      <c r="B667">
        <v>1138649552.6294799</v>
      </c>
      <c r="C667">
        <v>36000</v>
      </c>
      <c r="D667">
        <v>56930.677631474202</v>
      </c>
      <c r="E667" t="s">
        <v>90</v>
      </c>
      <c r="F667" t="s">
        <v>14</v>
      </c>
      <c r="G667">
        <v>5.8817625045776298E-2</v>
      </c>
      <c r="H667" t="s">
        <v>522</v>
      </c>
    </row>
    <row r="668" spans="1:8" hidden="1">
      <c r="A668" t="s">
        <v>463</v>
      </c>
      <c r="B668">
        <v>1139849553.03087</v>
      </c>
      <c r="C668">
        <v>61000</v>
      </c>
      <c r="D668">
        <v>56989.427651543701</v>
      </c>
      <c r="E668" t="s">
        <v>114</v>
      </c>
      <c r="F668" t="s">
        <v>14</v>
      </c>
      <c r="G668">
        <v>0.13862943649291901</v>
      </c>
      <c r="H668" t="s">
        <v>540</v>
      </c>
    </row>
    <row r="669" spans="1:8" hidden="1">
      <c r="A669" t="s">
        <v>463</v>
      </c>
      <c r="B669">
        <v>1141113330.1252201</v>
      </c>
      <c r="C669">
        <v>71000</v>
      </c>
      <c r="D669">
        <v>57052.116506261002</v>
      </c>
      <c r="E669" t="s">
        <v>206</v>
      </c>
      <c r="F669" t="s">
        <v>14</v>
      </c>
      <c r="G669">
        <v>9.6741199493408203E-2</v>
      </c>
      <c r="H669" t="s">
        <v>609</v>
      </c>
    </row>
    <row r="670" spans="1:8" hidden="1">
      <c r="A670" t="s">
        <v>463</v>
      </c>
      <c r="B670">
        <v>1143434147.4006901</v>
      </c>
      <c r="C670">
        <v>56000</v>
      </c>
      <c r="D670">
        <v>57168.907370034598</v>
      </c>
      <c r="E670" t="s">
        <v>174</v>
      </c>
      <c r="F670" t="s">
        <v>14</v>
      </c>
      <c r="G670">
        <v>0.104751348495483</v>
      </c>
      <c r="H670" t="s">
        <v>585</v>
      </c>
    </row>
    <row r="671" spans="1:8" hidden="1">
      <c r="A671" t="s">
        <v>463</v>
      </c>
      <c r="B671">
        <v>1145332925.9247401</v>
      </c>
      <c r="C671">
        <v>71000</v>
      </c>
      <c r="D671">
        <v>57263.096296237003</v>
      </c>
      <c r="E671" t="s">
        <v>238</v>
      </c>
      <c r="F671" t="s">
        <v>14</v>
      </c>
      <c r="G671">
        <v>0.105713605880737</v>
      </c>
      <c r="H671" t="s">
        <v>633</v>
      </c>
    </row>
    <row r="672" spans="1:8" hidden="1">
      <c r="A672" t="s">
        <v>463</v>
      </c>
      <c r="B672">
        <v>1148742333.30214</v>
      </c>
      <c r="C672">
        <v>91000</v>
      </c>
      <c r="D672">
        <v>57432.566665107101</v>
      </c>
      <c r="E672" t="s">
        <v>186</v>
      </c>
      <c r="F672" t="s">
        <v>14</v>
      </c>
      <c r="G672">
        <v>9.5744848251342704E-2</v>
      </c>
      <c r="H672" t="s">
        <v>594</v>
      </c>
    </row>
    <row r="673" spans="1:8" hidden="1">
      <c r="A673" t="s">
        <v>463</v>
      </c>
      <c r="B673">
        <v>1149613568.81319</v>
      </c>
      <c r="C673">
        <v>86000</v>
      </c>
      <c r="D673">
        <v>57476.378440659799</v>
      </c>
      <c r="E673" t="s">
        <v>182</v>
      </c>
      <c r="F673" t="s">
        <v>14</v>
      </c>
      <c r="G673">
        <v>0.15554785728454501</v>
      </c>
      <c r="H673" t="s">
        <v>591</v>
      </c>
    </row>
    <row r="674" spans="1:8" hidden="1">
      <c r="A674" t="s">
        <v>463</v>
      </c>
      <c r="B674">
        <v>1150851691.7105999</v>
      </c>
      <c r="C674">
        <v>21000</v>
      </c>
      <c r="D674">
        <v>57541.534585529997</v>
      </c>
      <c r="E674" t="s">
        <v>26</v>
      </c>
      <c r="F674" t="s">
        <v>14</v>
      </c>
      <c r="G674">
        <v>6.2831163406372001E-2</v>
      </c>
      <c r="H674" t="s">
        <v>474</v>
      </c>
    </row>
    <row r="675" spans="1:8" hidden="1">
      <c r="A675" t="s">
        <v>463</v>
      </c>
      <c r="B675">
        <v>1151465041.4735601</v>
      </c>
      <c r="C675">
        <v>71000</v>
      </c>
      <c r="D675">
        <v>57569.702073678098</v>
      </c>
      <c r="E675" t="s">
        <v>214</v>
      </c>
      <c r="F675" t="s">
        <v>14</v>
      </c>
      <c r="G675">
        <v>0.161552429199218</v>
      </c>
      <c r="H675" t="s">
        <v>615</v>
      </c>
    </row>
    <row r="676" spans="1:8" hidden="1">
      <c r="A676" t="s">
        <v>463</v>
      </c>
      <c r="B676">
        <v>1154656614.61799</v>
      </c>
      <c r="C676">
        <v>41000</v>
      </c>
      <c r="D676">
        <v>57730.780730899802</v>
      </c>
      <c r="E676" t="s">
        <v>46</v>
      </c>
      <c r="F676" t="s">
        <v>14</v>
      </c>
      <c r="G676">
        <v>0.14860224723815901</v>
      </c>
      <c r="H676" t="s">
        <v>489</v>
      </c>
    </row>
    <row r="677" spans="1:8" hidden="1">
      <c r="A677" t="s">
        <v>463</v>
      </c>
      <c r="B677">
        <v>1157250481.5301099</v>
      </c>
      <c r="C677">
        <v>71000</v>
      </c>
      <c r="D677">
        <v>57858.974076505801</v>
      </c>
      <c r="E677" t="s">
        <v>250</v>
      </c>
      <c r="F677" t="s">
        <v>14</v>
      </c>
      <c r="G677">
        <v>0.17660093307495101</v>
      </c>
      <c r="H677" t="s">
        <v>642</v>
      </c>
    </row>
    <row r="678" spans="1:8" hidden="1">
      <c r="A678" t="s">
        <v>463</v>
      </c>
      <c r="B678">
        <v>1157345394.6800599</v>
      </c>
      <c r="C678">
        <v>61000</v>
      </c>
      <c r="D678">
        <v>57864.219734003003</v>
      </c>
      <c r="E678" t="s">
        <v>126</v>
      </c>
      <c r="F678" t="s">
        <v>14</v>
      </c>
      <c r="G678">
        <v>9.1788530349731404E-2</v>
      </c>
      <c r="H678" t="s">
        <v>549</v>
      </c>
    </row>
    <row r="679" spans="1:8" hidden="1">
      <c r="A679" t="s">
        <v>463</v>
      </c>
      <c r="B679">
        <v>1157921423.3209</v>
      </c>
      <c r="C679">
        <v>51000</v>
      </c>
      <c r="D679">
        <v>57893.521166045102</v>
      </c>
      <c r="E679" t="s">
        <v>166</v>
      </c>
      <c r="F679" t="s">
        <v>14</v>
      </c>
      <c r="G679">
        <v>6.0834884643554597E-2</v>
      </c>
      <c r="H679" t="s">
        <v>579</v>
      </c>
    </row>
    <row r="680" spans="1:8" hidden="1">
      <c r="A680" t="s">
        <v>463</v>
      </c>
      <c r="B680">
        <v>1159517387.2918701</v>
      </c>
      <c r="C680">
        <v>91000</v>
      </c>
      <c r="D680">
        <v>57971.319364593597</v>
      </c>
      <c r="E680" t="s">
        <v>190</v>
      </c>
      <c r="F680" t="s">
        <v>14</v>
      </c>
      <c r="G680">
        <v>0.12968683242797799</v>
      </c>
      <c r="H680" t="s">
        <v>597</v>
      </c>
    </row>
    <row r="681" spans="1:8" hidden="1">
      <c r="A681" t="s">
        <v>463</v>
      </c>
      <c r="B681">
        <v>1159943713.0541501</v>
      </c>
      <c r="C681">
        <v>41000</v>
      </c>
      <c r="D681">
        <v>57995.135652707497</v>
      </c>
      <c r="E681" t="s">
        <v>54</v>
      </c>
      <c r="F681" t="s">
        <v>14</v>
      </c>
      <c r="G681">
        <v>0.122672796249389</v>
      </c>
      <c r="H681" t="s">
        <v>495</v>
      </c>
    </row>
    <row r="682" spans="1:8" hidden="1">
      <c r="A682" t="s">
        <v>463</v>
      </c>
      <c r="B682">
        <v>1160468300.09043</v>
      </c>
      <c r="C682">
        <v>76000</v>
      </c>
      <c r="D682">
        <v>58019.615004521896</v>
      </c>
      <c r="E682" t="s">
        <v>242</v>
      </c>
      <c r="F682" t="s">
        <v>14</v>
      </c>
      <c r="G682">
        <v>0.12965893745422299</v>
      </c>
      <c r="H682" t="s">
        <v>636</v>
      </c>
    </row>
    <row r="683" spans="1:8" hidden="1">
      <c r="A683" t="s">
        <v>463</v>
      </c>
      <c r="B683">
        <v>1161686066.1810601</v>
      </c>
      <c r="C683">
        <v>71000</v>
      </c>
      <c r="D683">
        <v>58080.7533090531</v>
      </c>
      <c r="E683" t="s">
        <v>262</v>
      </c>
      <c r="F683" t="s">
        <v>14</v>
      </c>
      <c r="G683">
        <v>0.103723049163818</v>
      </c>
      <c r="H683" t="s">
        <v>651</v>
      </c>
    </row>
    <row r="684" spans="1:8" hidden="1">
      <c r="A684" t="s">
        <v>463</v>
      </c>
      <c r="B684">
        <v>1162962992.17101</v>
      </c>
      <c r="C684">
        <v>21000</v>
      </c>
      <c r="D684">
        <v>58147.099608550903</v>
      </c>
      <c r="E684" t="s">
        <v>22</v>
      </c>
      <c r="F684" t="s">
        <v>14</v>
      </c>
      <c r="G684">
        <v>6.7811012268066406E-2</v>
      </c>
      <c r="H684" t="s">
        <v>471</v>
      </c>
    </row>
    <row r="685" spans="1:8" hidden="1">
      <c r="A685" t="s">
        <v>463</v>
      </c>
      <c r="B685">
        <v>1163006196.6360199</v>
      </c>
      <c r="C685">
        <v>61000</v>
      </c>
      <c r="D685">
        <v>58147.259831801297</v>
      </c>
      <c r="E685" t="s">
        <v>138</v>
      </c>
      <c r="F685" t="s">
        <v>14</v>
      </c>
      <c r="G685">
        <v>0.108690023422241</v>
      </c>
      <c r="H685" t="s">
        <v>558</v>
      </c>
    </row>
    <row r="686" spans="1:8" hidden="1">
      <c r="A686" t="s">
        <v>463</v>
      </c>
      <c r="B686">
        <v>1164373556.93624</v>
      </c>
      <c r="C686">
        <v>36000</v>
      </c>
      <c r="D686">
        <v>58216.877846812298</v>
      </c>
      <c r="E686" t="s">
        <v>66</v>
      </c>
      <c r="F686" t="s">
        <v>14</v>
      </c>
      <c r="G686">
        <v>5.7838916778564398E-2</v>
      </c>
      <c r="H686" t="s">
        <v>504</v>
      </c>
    </row>
    <row r="687" spans="1:8" hidden="1">
      <c r="A687" t="s">
        <v>463</v>
      </c>
      <c r="B687">
        <v>1164626353.4448299</v>
      </c>
      <c r="C687">
        <v>91000</v>
      </c>
      <c r="D687">
        <v>58226.7676722416</v>
      </c>
      <c r="E687" t="s">
        <v>198</v>
      </c>
      <c r="F687" t="s">
        <v>14</v>
      </c>
      <c r="G687">
        <v>9.4741582870483398E-2</v>
      </c>
      <c r="H687" t="s">
        <v>603</v>
      </c>
    </row>
    <row r="688" spans="1:8" hidden="1">
      <c r="A688" t="s">
        <v>463</v>
      </c>
      <c r="B688">
        <v>1166380849.5459499</v>
      </c>
      <c r="C688">
        <v>76000</v>
      </c>
      <c r="D688">
        <v>58315.242477297899</v>
      </c>
      <c r="E688" t="s">
        <v>254</v>
      </c>
      <c r="F688" t="s">
        <v>14</v>
      </c>
      <c r="G688">
        <v>9.4744682312011705E-2</v>
      </c>
      <c r="H688" t="s">
        <v>645</v>
      </c>
    </row>
    <row r="689" spans="1:8" hidden="1">
      <c r="A689" t="s">
        <v>463</v>
      </c>
      <c r="B689">
        <v>1176195865.5643101</v>
      </c>
      <c r="C689">
        <v>21000</v>
      </c>
      <c r="D689">
        <v>58808.743278215603</v>
      </c>
      <c r="E689" t="s">
        <v>34</v>
      </c>
      <c r="F689" t="s">
        <v>14</v>
      </c>
      <c r="G689">
        <v>9.0772390365600503E-2</v>
      </c>
      <c r="H689" t="s">
        <v>480</v>
      </c>
    </row>
    <row r="690" spans="1:8" hidden="1">
      <c r="A690" t="s">
        <v>463</v>
      </c>
      <c r="B690">
        <v>1180404307.7351899</v>
      </c>
      <c r="C690">
        <v>41000</v>
      </c>
      <c r="D690">
        <v>59018.165386759603</v>
      </c>
      <c r="E690" t="s">
        <v>42</v>
      </c>
      <c r="F690" t="s">
        <v>14</v>
      </c>
      <c r="G690">
        <v>0.17353487014770499</v>
      </c>
      <c r="H690" t="s">
        <v>486</v>
      </c>
    </row>
    <row r="691" spans="1:8" hidden="1">
      <c r="A691" t="s">
        <v>463</v>
      </c>
      <c r="B691">
        <v>1182701136.2065599</v>
      </c>
      <c r="C691">
        <v>51000</v>
      </c>
      <c r="D691">
        <v>59132.506810328203</v>
      </c>
      <c r="E691" t="s">
        <v>142</v>
      </c>
      <c r="F691" t="s">
        <v>14</v>
      </c>
      <c r="G691">
        <v>5.9803962707519497E-2</v>
      </c>
      <c r="H691" t="s">
        <v>561</v>
      </c>
    </row>
    <row r="692" spans="1:8" hidden="1">
      <c r="A692" t="s">
        <v>463</v>
      </c>
      <c r="B692">
        <v>1184857367.8393099</v>
      </c>
      <c r="C692">
        <v>36000</v>
      </c>
      <c r="D692">
        <v>59241.068391965899</v>
      </c>
      <c r="E692" t="s">
        <v>62</v>
      </c>
      <c r="F692" t="s">
        <v>14</v>
      </c>
      <c r="G692">
        <v>6.0830354690551702E-2</v>
      </c>
      <c r="H692" t="s">
        <v>501</v>
      </c>
    </row>
    <row r="693" spans="1:8" hidden="1">
      <c r="A693" t="s">
        <v>463</v>
      </c>
      <c r="B693">
        <v>1187173188.0636001</v>
      </c>
      <c r="C693">
        <v>56000</v>
      </c>
      <c r="D693">
        <v>59355.859403180097</v>
      </c>
      <c r="E693" t="s">
        <v>122</v>
      </c>
      <c r="F693" t="s">
        <v>14</v>
      </c>
      <c r="G693">
        <v>0.114691734313964</v>
      </c>
      <c r="H693" t="s">
        <v>546</v>
      </c>
    </row>
    <row r="694" spans="1:8" hidden="1">
      <c r="A694" t="s">
        <v>463</v>
      </c>
      <c r="B694">
        <v>1187663053.0315599</v>
      </c>
      <c r="C694">
        <v>51000</v>
      </c>
      <c r="D694">
        <v>59380.602651578098</v>
      </c>
      <c r="E694" t="s">
        <v>154</v>
      </c>
      <c r="F694" t="s">
        <v>14</v>
      </c>
      <c r="G694">
        <v>0.107711791992187</v>
      </c>
      <c r="H694" t="s">
        <v>570</v>
      </c>
    </row>
    <row r="695" spans="1:8" hidden="1">
      <c r="A695" t="s">
        <v>463</v>
      </c>
      <c r="B695">
        <v>1189381341.0588601</v>
      </c>
      <c r="C695">
        <v>36000</v>
      </c>
      <c r="D695">
        <v>59467.2670529432</v>
      </c>
      <c r="E695" t="s">
        <v>70</v>
      </c>
      <c r="F695" t="s">
        <v>14</v>
      </c>
      <c r="G695">
        <v>0.13364148139953599</v>
      </c>
      <c r="H695" t="s">
        <v>507</v>
      </c>
    </row>
    <row r="696" spans="1:8" hidden="1">
      <c r="A696" t="s">
        <v>463</v>
      </c>
      <c r="B696">
        <v>1190633631.61552</v>
      </c>
      <c r="C696">
        <v>76000</v>
      </c>
      <c r="D696">
        <v>59527.8815807762</v>
      </c>
      <c r="E696" t="s">
        <v>230</v>
      </c>
      <c r="F696" t="s">
        <v>14</v>
      </c>
      <c r="G696">
        <v>9.3703031539916895E-2</v>
      </c>
      <c r="H696" t="s">
        <v>627</v>
      </c>
    </row>
    <row r="697" spans="1:8" hidden="1">
      <c r="A697" t="s">
        <v>463</v>
      </c>
      <c r="B697">
        <v>1191283076.33022</v>
      </c>
      <c r="C697">
        <v>106000</v>
      </c>
      <c r="D697">
        <v>59558.853816511401</v>
      </c>
      <c r="E697" t="s">
        <v>266</v>
      </c>
      <c r="F697" t="s">
        <v>14</v>
      </c>
      <c r="G697">
        <v>0.100711107254028</v>
      </c>
      <c r="H697" t="s">
        <v>654</v>
      </c>
    </row>
    <row r="698" spans="1:8" hidden="1">
      <c r="A698" t="s">
        <v>463</v>
      </c>
      <c r="B698">
        <v>1191366128.2799201</v>
      </c>
      <c r="C698">
        <v>86000</v>
      </c>
      <c r="D698">
        <v>59564.006413996001</v>
      </c>
      <c r="E698" t="s">
        <v>202</v>
      </c>
      <c r="F698" t="s">
        <v>14</v>
      </c>
      <c r="G698">
        <v>9.9734544754028306E-2</v>
      </c>
      <c r="H698" t="s">
        <v>606</v>
      </c>
    </row>
    <row r="699" spans="1:8" hidden="1">
      <c r="A699" t="s">
        <v>463</v>
      </c>
      <c r="B699">
        <v>1192517240.7939799</v>
      </c>
      <c r="C699">
        <v>91000</v>
      </c>
      <c r="D699">
        <v>59621.312039699304</v>
      </c>
      <c r="E699" t="s">
        <v>194</v>
      </c>
      <c r="F699" t="s">
        <v>14</v>
      </c>
      <c r="G699">
        <v>0.100728511810302</v>
      </c>
      <c r="H699" t="s">
        <v>600</v>
      </c>
    </row>
    <row r="700" spans="1:8" hidden="1">
      <c r="A700" t="s">
        <v>463</v>
      </c>
      <c r="B700">
        <v>1194708555.8067</v>
      </c>
      <c r="C700">
        <v>36000</v>
      </c>
      <c r="D700">
        <v>59733.627790335297</v>
      </c>
      <c r="E700" t="s">
        <v>82</v>
      </c>
      <c r="F700" t="s">
        <v>14</v>
      </c>
      <c r="G700">
        <v>5.8872222900390597E-2</v>
      </c>
      <c r="H700" t="s">
        <v>516</v>
      </c>
    </row>
    <row r="701" spans="1:8" hidden="1">
      <c r="A701" t="s">
        <v>463</v>
      </c>
      <c r="B701">
        <v>1203538372.6896999</v>
      </c>
      <c r="C701">
        <v>56000</v>
      </c>
      <c r="D701">
        <v>60174.118634484999</v>
      </c>
      <c r="E701" t="s">
        <v>110</v>
      </c>
      <c r="F701" t="s">
        <v>14</v>
      </c>
      <c r="G701">
        <v>0.130640268325805</v>
      </c>
      <c r="H701" t="s">
        <v>537</v>
      </c>
    </row>
    <row r="702" spans="1:8" hidden="1">
      <c r="A702" t="s">
        <v>463</v>
      </c>
      <c r="B702">
        <v>1207945957.01302</v>
      </c>
      <c r="C702">
        <v>66000</v>
      </c>
      <c r="D702">
        <v>60393.997850651103</v>
      </c>
      <c r="E702" t="s">
        <v>222</v>
      </c>
      <c r="F702" t="s">
        <v>14</v>
      </c>
      <c r="G702">
        <v>0.144606828689575</v>
      </c>
      <c r="H702" t="s">
        <v>621</v>
      </c>
    </row>
    <row r="703" spans="1:8" hidden="1">
      <c r="A703" t="s">
        <v>463</v>
      </c>
      <c r="B703">
        <v>1208682952.8577001</v>
      </c>
      <c r="C703">
        <v>56000</v>
      </c>
      <c r="D703">
        <v>60431.347642885397</v>
      </c>
      <c r="E703" t="s">
        <v>102</v>
      </c>
      <c r="F703" t="s">
        <v>14</v>
      </c>
      <c r="G703">
        <v>9.0772151947021401E-2</v>
      </c>
      <c r="H703" t="s">
        <v>531</v>
      </c>
    </row>
    <row r="704" spans="1:8" hidden="1">
      <c r="A704" t="s">
        <v>463</v>
      </c>
      <c r="B704">
        <v>1209746036.1991999</v>
      </c>
      <c r="C704">
        <v>51000</v>
      </c>
      <c r="D704">
        <v>60484.7518099601</v>
      </c>
      <c r="E704" t="s">
        <v>146</v>
      </c>
      <c r="F704" t="s">
        <v>14</v>
      </c>
      <c r="G704">
        <v>0.140625</v>
      </c>
      <c r="H704" t="s">
        <v>564</v>
      </c>
    </row>
    <row r="705" spans="1:8" hidden="1">
      <c r="A705" t="s">
        <v>463</v>
      </c>
      <c r="B705">
        <v>1235593019.19838</v>
      </c>
      <c r="C705">
        <v>71000</v>
      </c>
      <c r="D705">
        <v>61776.100959919</v>
      </c>
      <c r="E705" t="s">
        <v>258</v>
      </c>
      <c r="F705" t="s">
        <v>14</v>
      </c>
      <c r="G705">
        <v>0.103727579116821</v>
      </c>
      <c r="H705" t="s">
        <v>648</v>
      </c>
    </row>
    <row r="706" spans="1:8" hidden="1">
      <c r="A706" t="s">
        <v>463</v>
      </c>
      <c r="B706">
        <v>2355176049.1434598</v>
      </c>
      <c r="C706">
        <v>0</v>
      </c>
      <c r="D706">
        <v>117758.80245717301</v>
      </c>
      <c r="E706" t="s">
        <v>9</v>
      </c>
      <c r="F706" t="s">
        <v>10</v>
      </c>
      <c r="G706">
        <v>1.8949031829833901E-2</v>
      </c>
      <c r="H706" t="s">
        <v>11</v>
      </c>
    </row>
    <row r="707" spans="1:8" hidden="1">
      <c r="A707" t="s">
        <v>463</v>
      </c>
      <c r="B707">
        <v>2365510407.12216</v>
      </c>
      <c r="C707">
        <v>15000</v>
      </c>
      <c r="D707">
        <v>118274.770356108</v>
      </c>
      <c r="E707" t="s">
        <v>30</v>
      </c>
      <c r="F707" t="s">
        <v>10</v>
      </c>
      <c r="G707">
        <v>1.59575939178466E-2</v>
      </c>
      <c r="H707" t="s">
        <v>11</v>
      </c>
    </row>
    <row r="708" spans="1:8" hidden="1">
      <c r="A708" t="s">
        <v>463</v>
      </c>
      <c r="B708">
        <v>2368765458.0501599</v>
      </c>
      <c r="C708">
        <v>15000</v>
      </c>
      <c r="D708">
        <v>118437.522902508</v>
      </c>
      <c r="E708" t="s">
        <v>26</v>
      </c>
      <c r="F708" t="s">
        <v>10</v>
      </c>
      <c r="G708">
        <v>1.7919301986694301E-2</v>
      </c>
      <c r="H708" t="s">
        <v>11</v>
      </c>
    </row>
    <row r="709" spans="1:8" hidden="1">
      <c r="A709" t="s">
        <v>463</v>
      </c>
      <c r="B709">
        <v>2371173124.94485</v>
      </c>
      <c r="C709">
        <v>20000</v>
      </c>
      <c r="D709">
        <v>118557.656247242</v>
      </c>
      <c r="E709" t="s">
        <v>38</v>
      </c>
      <c r="F709" t="s">
        <v>10</v>
      </c>
      <c r="G709">
        <v>1.79522037506103E-2</v>
      </c>
      <c r="H709" t="s">
        <v>11</v>
      </c>
    </row>
    <row r="710" spans="1:8" hidden="1">
      <c r="A710" t="s">
        <v>463</v>
      </c>
      <c r="B710">
        <v>2376510638.0404501</v>
      </c>
      <c r="C710">
        <v>15000</v>
      </c>
      <c r="D710">
        <v>118824.781902022</v>
      </c>
      <c r="E710" t="s">
        <v>34</v>
      </c>
      <c r="F710" t="s">
        <v>10</v>
      </c>
      <c r="G710">
        <v>2.49333381652832E-2</v>
      </c>
      <c r="H710" t="s">
        <v>11</v>
      </c>
    </row>
    <row r="711" spans="1:8" hidden="1">
      <c r="A711" t="s">
        <v>463</v>
      </c>
      <c r="B711">
        <v>2380546990.3410101</v>
      </c>
      <c r="C711">
        <v>30000</v>
      </c>
      <c r="D711">
        <v>119025.84951705</v>
      </c>
      <c r="E711" t="s">
        <v>78</v>
      </c>
      <c r="F711" t="s">
        <v>10</v>
      </c>
      <c r="G711">
        <v>1.6955375671386701E-2</v>
      </c>
      <c r="H711" t="s">
        <v>11</v>
      </c>
    </row>
    <row r="712" spans="1:8" hidden="1">
      <c r="A712" t="s">
        <v>463</v>
      </c>
      <c r="B712">
        <v>2382994066.3881102</v>
      </c>
      <c r="C712">
        <v>35000</v>
      </c>
      <c r="D712">
        <v>119147.953319405</v>
      </c>
      <c r="E712" t="s">
        <v>86</v>
      </c>
      <c r="F712" t="s">
        <v>10</v>
      </c>
      <c r="G712">
        <v>1.7951965332031201E-2</v>
      </c>
      <c r="H712" t="s">
        <v>11</v>
      </c>
    </row>
    <row r="713" spans="1:8" hidden="1">
      <c r="A713" t="s">
        <v>463</v>
      </c>
      <c r="B713">
        <v>2383503136.9114099</v>
      </c>
      <c r="C713">
        <v>35000</v>
      </c>
      <c r="D713">
        <v>119173.40684557</v>
      </c>
      <c r="E713" t="s">
        <v>94</v>
      </c>
      <c r="F713" t="s">
        <v>10</v>
      </c>
      <c r="G713">
        <v>1.7915010452270501E-2</v>
      </c>
      <c r="H713" t="s">
        <v>11</v>
      </c>
    </row>
    <row r="714" spans="1:8" hidden="1">
      <c r="A714" t="s">
        <v>463</v>
      </c>
      <c r="B714">
        <v>2385163437.22721</v>
      </c>
      <c r="C714">
        <v>30000</v>
      </c>
      <c r="D714">
        <v>119256.67186136</v>
      </c>
      <c r="E714" t="s">
        <v>90</v>
      </c>
      <c r="F714" t="s">
        <v>10</v>
      </c>
      <c r="G714">
        <v>1.6948699951171799E-2</v>
      </c>
      <c r="H714" t="s">
        <v>11</v>
      </c>
    </row>
    <row r="715" spans="1:8" hidden="1">
      <c r="A715" t="s">
        <v>463</v>
      </c>
      <c r="B715">
        <v>2393009931.4572902</v>
      </c>
      <c r="C715">
        <v>30000</v>
      </c>
      <c r="D715">
        <v>119648.99657286399</v>
      </c>
      <c r="E715" t="s">
        <v>82</v>
      </c>
      <c r="F715" t="s">
        <v>10</v>
      </c>
      <c r="G715">
        <v>1.5952110290527299E-2</v>
      </c>
      <c r="H715" t="s">
        <v>11</v>
      </c>
    </row>
    <row r="716" spans="1:8" hidden="1">
      <c r="A716" t="s">
        <v>463</v>
      </c>
      <c r="B716">
        <v>2395611853.5373101</v>
      </c>
      <c r="C716">
        <v>35000</v>
      </c>
      <c r="D716">
        <v>119778.842676865</v>
      </c>
      <c r="E716" t="s">
        <v>98</v>
      </c>
      <c r="F716" t="s">
        <v>10</v>
      </c>
      <c r="G716">
        <v>1.5001058578491201E-2</v>
      </c>
      <c r="H716" t="s">
        <v>11</v>
      </c>
    </row>
    <row r="717" spans="1:8" hidden="1">
      <c r="A717" t="s">
        <v>463</v>
      </c>
      <c r="B717">
        <v>2396630736.2333698</v>
      </c>
      <c r="C717">
        <v>50000</v>
      </c>
      <c r="D717">
        <v>119829.036811668</v>
      </c>
      <c r="E717" t="s">
        <v>170</v>
      </c>
      <c r="F717" t="s">
        <v>10</v>
      </c>
      <c r="G717">
        <v>1.6951560974121E-2</v>
      </c>
      <c r="H717" t="s">
        <v>11</v>
      </c>
    </row>
    <row r="718" spans="1:8" hidden="1">
      <c r="A718" t="s">
        <v>463</v>
      </c>
      <c r="B718">
        <v>2402931800.4913402</v>
      </c>
      <c r="C718">
        <v>45000</v>
      </c>
      <c r="D718">
        <v>120144.34002456701</v>
      </c>
      <c r="E718" t="s">
        <v>166</v>
      </c>
      <c r="F718" t="s">
        <v>10</v>
      </c>
      <c r="G718">
        <v>1.59611701965332E-2</v>
      </c>
      <c r="H718" t="s">
        <v>11</v>
      </c>
    </row>
    <row r="719" spans="1:8" hidden="1">
      <c r="A719" t="s">
        <v>463</v>
      </c>
      <c r="B719">
        <v>2406045732.5149002</v>
      </c>
      <c r="C719">
        <v>50000</v>
      </c>
      <c r="D719">
        <v>120299.78662574499</v>
      </c>
      <c r="E719" t="s">
        <v>178</v>
      </c>
      <c r="F719" t="s">
        <v>10</v>
      </c>
      <c r="G719">
        <v>1.59611701965332E-2</v>
      </c>
      <c r="H719" t="s">
        <v>11</v>
      </c>
    </row>
    <row r="720" spans="1:8" hidden="1">
      <c r="A720" t="s">
        <v>463</v>
      </c>
      <c r="B720">
        <v>2410050547.4155502</v>
      </c>
      <c r="C720">
        <v>50000</v>
      </c>
      <c r="D720">
        <v>120500.027370777</v>
      </c>
      <c r="E720" t="s">
        <v>174</v>
      </c>
      <c r="F720" t="s">
        <v>10</v>
      </c>
      <c r="G720">
        <v>2.4933099746704102E-2</v>
      </c>
      <c r="H720" t="s">
        <v>11</v>
      </c>
    </row>
    <row r="721" spans="1:8" hidden="1">
      <c r="A721" t="s">
        <v>463</v>
      </c>
      <c r="B721">
        <v>2421640221.50985</v>
      </c>
      <c r="C721">
        <v>65000</v>
      </c>
      <c r="D721">
        <v>121078.761075492</v>
      </c>
      <c r="E721" t="s">
        <v>206</v>
      </c>
      <c r="F721" t="s">
        <v>10</v>
      </c>
      <c r="G721">
        <v>1.49939060211181E-2</v>
      </c>
      <c r="H721" t="s">
        <v>11</v>
      </c>
    </row>
    <row r="722" spans="1:8" hidden="1">
      <c r="A722" t="s">
        <v>463</v>
      </c>
      <c r="B722">
        <v>2826374054.3998799</v>
      </c>
      <c r="C722">
        <v>20000</v>
      </c>
      <c r="D722">
        <v>141317.70271999401</v>
      </c>
      <c r="E722" t="s">
        <v>18</v>
      </c>
      <c r="F722" t="s">
        <v>10</v>
      </c>
      <c r="G722">
        <v>3.1912803649902302E-2</v>
      </c>
      <c r="H722" t="s">
        <v>11</v>
      </c>
    </row>
    <row r="723" spans="1:8" hidden="1">
      <c r="A723" t="s">
        <v>463</v>
      </c>
      <c r="B723">
        <v>2834180167.0296402</v>
      </c>
      <c r="C723">
        <v>35000</v>
      </c>
      <c r="D723">
        <v>141707.25835148201</v>
      </c>
      <c r="E723" t="s">
        <v>50</v>
      </c>
      <c r="F723" t="s">
        <v>10</v>
      </c>
      <c r="G723">
        <v>2.9919624328613201E-2</v>
      </c>
      <c r="H723" t="s">
        <v>11</v>
      </c>
    </row>
    <row r="724" spans="1:8" hidden="1">
      <c r="A724" t="s">
        <v>463</v>
      </c>
      <c r="B724">
        <v>2837091055.9656</v>
      </c>
      <c r="C724">
        <v>35000</v>
      </c>
      <c r="D724">
        <v>141852.80279828</v>
      </c>
      <c r="E724" t="s">
        <v>46</v>
      </c>
      <c r="F724" t="s">
        <v>10</v>
      </c>
      <c r="G724">
        <v>3.2912254333495997E-2</v>
      </c>
      <c r="H724" t="s">
        <v>11</v>
      </c>
    </row>
    <row r="725" spans="1:8" hidden="1">
      <c r="A725" t="s">
        <v>463</v>
      </c>
      <c r="B725">
        <v>2845840047.5562801</v>
      </c>
      <c r="C725">
        <v>50000</v>
      </c>
      <c r="D725">
        <v>142289.502377814</v>
      </c>
      <c r="E725" t="s">
        <v>118</v>
      </c>
      <c r="F725" t="s">
        <v>10</v>
      </c>
      <c r="G725">
        <v>2.29761600494384E-2</v>
      </c>
      <c r="H725" t="s">
        <v>11</v>
      </c>
    </row>
    <row r="726" spans="1:8" hidden="1">
      <c r="A726" t="s">
        <v>463</v>
      </c>
      <c r="B726">
        <v>2846976324.8241501</v>
      </c>
      <c r="C726">
        <v>40000</v>
      </c>
      <c r="D726">
        <v>142346.81624120701</v>
      </c>
      <c r="E726" t="s">
        <v>58</v>
      </c>
      <c r="F726" t="s">
        <v>10</v>
      </c>
      <c r="G726">
        <v>2.49323844909667E-2</v>
      </c>
      <c r="H726" t="s">
        <v>11</v>
      </c>
    </row>
    <row r="727" spans="1:8" hidden="1">
      <c r="A727" t="s">
        <v>463</v>
      </c>
      <c r="B727">
        <v>2852619094.44909</v>
      </c>
      <c r="C727">
        <v>35000</v>
      </c>
      <c r="D727">
        <v>142629.20472245399</v>
      </c>
      <c r="E727" t="s">
        <v>54</v>
      </c>
      <c r="F727" t="s">
        <v>10</v>
      </c>
      <c r="G727">
        <v>2.4930953979492101E-2</v>
      </c>
      <c r="H727" t="s">
        <v>11</v>
      </c>
    </row>
    <row r="728" spans="1:8" hidden="1">
      <c r="A728" t="s">
        <v>463</v>
      </c>
      <c r="B728">
        <v>2852734932.1359701</v>
      </c>
      <c r="C728">
        <v>15000</v>
      </c>
      <c r="D728">
        <v>142635.996606798</v>
      </c>
      <c r="E728" t="s">
        <v>22</v>
      </c>
      <c r="F728" t="s">
        <v>10</v>
      </c>
      <c r="G728">
        <v>2.4919033050537099E-2</v>
      </c>
      <c r="H728" t="s">
        <v>11</v>
      </c>
    </row>
    <row r="729" spans="1:8" hidden="1">
      <c r="A729" t="s">
        <v>463</v>
      </c>
      <c r="B729">
        <v>2855945782.7909498</v>
      </c>
      <c r="C729">
        <v>55000</v>
      </c>
      <c r="D729">
        <v>142794.53913954701</v>
      </c>
      <c r="E729" t="s">
        <v>126</v>
      </c>
      <c r="F729" t="s">
        <v>10</v>
      </c>
      <c r="G729">
        <v>2.39357948303222E-2</v>
      </c>
      <c r="H729" t="s">
        <v>11</v>
      </c>
    </row>
    <row r="730" spans="1:8" hidden="1">
      <c r="A730" t="s">
        <v>463</v>
      </c>
      <c r="B730">
        <v>2856687404.1097798</v>
      </c>
      <c r="C730">
        <v>55000</v>
      </c>
      <c r="D730">
        <v>142831.62020548899</v>
      </c>
      <c r="E730" t="s">
        <v>134</v>
      </c>
      <c r="F730" t="s">
        <v>10</v>
      </c>
      <c r="G730">
        <v>2.2938966751098602E-2</v>
      </c>
      <c r="H730" t="s">
        <v>11</v>
      </c>
    </row>
    <row r="731" spans="1:8" hidden="1">
      <c r="A731" t="s">
        <v>463</v>
      </c>
      <c r="B731">
        <v>2858878847.1396999</v>
      </c>
      <c r="C731">
        <v>50000</v>
      </c>
      <c r="D731">
        <v>142941.442356985</v>
      </c>
      <c r="E731" t="s">
        <v>130</v>
      </c>
      <c r="F731" t="s">
        <v>10</v>
      </c>
      <c r="G731">
        <v>2.5894403457641602E-2</v>
      </c>
      <c r="H731" t="s">
        <v>11</v>
      </c>
    </row>
    <row r="732" spans="1:8" hidden="1">
      <c r="A732" t="s">
        <v>463</v>
      </c>
      <c r="B732">
        <v>2865037246.9786801</v>
      </c>
      <c r="C732">
        <v>35000</v>
      </c>
      <c r="D732">
        <v>143250.112348934</v>
      </c>
      <c r="E732" t="s">
        <v>74</v>
      </c>
      <c r="F732" t="s">
        <v>10</v>
      </c>
      <c r="G732">
        <v>1.79543495178222E-2</v>
      </c>
      <c r="H732" t="s">
        <v>11</v>
      </c>
    </row>
    <row r="733" spans="1:8" hidden="1">
      <c r="A733" t="s">
        <v>463</v>
      </c>
      <c r="B733">
        <v>2866094918.0820098</v>
      </c>
      <c r="C733">
        <v>50000</v>
      </c>
      <c r="D733">
        <v>143302.24590410001</v>
      </c>
      <c r="E733" t="s">
        <v>122</v>
      </c>
      <c r="F733" t="s">
        <v>10</v>
      </c>
      <c r="G733">
        <v>2.4932622909545898E-2</v>
      </c>
      <c r="H733" t="s">
        <v>11</v>
      </c>
    </row>
    <row r="734" spans="1:8" hidden="1">
      <c r="A734" t="s">
        <v>463</v>
      </c>
      <c r="B734">
        <v>2866184047.85958</v>
      </c>
      <c r="C734">
        <v>30000</v>
      </c>
      <c r="D734">
        <v>143307.702392979</v>
      </c>
      <c r="E734" t="s">
        <v>66</v>
      </c>
      <c r="F734" t="s">
        <v>10</v>
      </c>
      <c r="G734">
        <v>1.6955375671386701E-2</v>
      </c>
      <c r="H734" t="s">
        <v>11</v>
      </c>
    </row>
    <row r="735" spans="1:8" hidden="1">
      <c r="A735" t="s">
        <v>463</v>
      </c>
      <c r="B735">
        <v>2866499183.7684598</v>
      </c>
      <c r="C735">
        <v>70000</v>
      </c>
      <c r="D735">
        <v>143321.459188423</v>
      </c>
      <c r="E735" t="s">
        <v>234</v>
      </c>
      <c r="F735" t="s">
        <v>10</v>
      </c>
      <c r="G735">
        <v>2.2942066192626901E-2</v>
      </c>
      <c r="H735" t="s">
        <v>11</v>
      </c>
    </row>
    <row r="736" spans="1:8" hidden="1">
      <c r="A736" t="s">
        <v>463</v>
      </c>
      <c r="B736">
        <v>2869675380.6817002</v>
      </c>
      <c r="C736">
        <v>30000</v>
      </c>
      <c r="D736">
        <v>143482.26903408501</v>
      </c>
      <c r="E736" t="s">
        <v>62</v>
      </c>
      <c r="F736" t="s">
        <v>10</v>
      </c>
      <c r="G736">
        <v>1.8955469131469699E-2</v>
      </c>
      <c r="H736" t="s">
        <v>11</v>
      </c>
    </row>
    <row r="737" spans="1:8" hidden="1">
      <c r="A737" t="s">
        <v>463</v>
      </c>
      <c r="B737">
        <v>2870032009.0529799</v>
      </c>
      <c r="C737">
        <v>30000</v>
      </c>
      <c r="D737">
        <v>143500.100452649</v>
      </c>
      <c r="E737" t="s">
        <v>70</v>
      </c>
      <c r="F737" t="s">
        <v>10</v>
      </c>
      <c r="G737">
        <v>1.6954421997070299E-2</v>
      </c>
      <c r="H737" t="s">
        <v>11</v>
      </c>
    </row>
    <row r="738" spans="1:8" hidden="1">
      <c r="A738" t="s">
        <v>463</v>
      </c>
      <c r="B738">
        <v>2873168908.4874401</v>
      </c>
      <c r="C738">
        <v>65000</v>
      </c>
      <c r="D738">
        <v>143655.19542437201</v>
      </c>
      <c r="E738" t="s">
        <v>238</v>
      </c>
      <c r="F738" t="s">
        <v>10</v>
      </c>
      <c r="G738">
        <v>2.59268283843994E-2</v>
      </c>
      <c r="H738" t="s">
        <v>11</v>
      </c>
    </row>
    <row r="739" spans="1:8" hidden="1">
      <c r="A739" t="s">
        <v>463</v>
      </c>
      <c r="B739">
        <v>2877634667.6606498</v>
      </c>
      <c r="C739">
        <v>55000</v>
      </c>
      <c r="D739">
        <v>143878.983383032</v>
      </c>
      <c r="E739" t="s">
        <v>138</v>
      </c>
      <c r="F739" t="s">
        <v>10</v>
      </c>
      <c r="G739">
        <v>2.49302387237548E-2</v>
      </c>
      <c r="H739" t="s">
        <v>11</v>
      </c>
    </row>
    <row r="740" spans="1:8" hidden="1">
      <c r="A740" t="s">
        <v>463</v>
      </c>
      <c r="B740">
        <v>2880229912.3721399</v>
      </c>
      <c r="C740">
        <v>50000</v>
      </c>
      <c r="D740">
        <v>144008.995618607</v>
      </c>
      <c r="E740" t="s">
        <v>150</v>
      </c>
      <c r="F740" t="s">
        <v>10</v>
      </c>
      <c r="G740">
        <v>1.79543495178222E-2</v>
      </c>
      <c r="H740" t="s">
        <v>11</v>
      </c>
    </row>
    <row r="741" spans="1:8" hidden="1">
      <c r="A741" t="s">
        <v>463</v>
      </c>
      <c r="B741">
        <v>2880473821.3737202</v>
      </c>
      <c r="C741">
        <v>50000</v>
      </c>
      <c r="D741">
        <v>144021.19106868599</v>
      </c>
      <c r="E741" t="s">
        <v>158</v>
      </c>
      <c r="F741" t="s">
        <v>10</v>
      </c>
      <c r="G741">
        <v>1.5957355499267498E-2</v>
      </c>
      <c r="H741" t="s">
        <v>11</v>
      </c>
    </row>
    <row r="742" spans="1:8" hidden="1">
      <c r="A742" t="s">
        <v>463</v>
      </c>
      <c r="B742">
        <v>2881679251.4883299</v>
      </c>
      <c r="C742">
        <v>45000</v>
      </c>
      <c r="D742">
        <v>144081.71257441599</v>
      </c>
      <c r="E742" t="s">
        <v>154</v>
      </c>
      <c r="F742" t="s">
        <v>10</v>
      </c>
      <c r="G742">
        <v>1.6916036605834898E-2</v>
      </c>
      <c r="H742" t="s">
        <v>11</v>
      </c>
    </row>
    <row r="743" spans="1:8" hidden="1">
      <c r="A743" t="s">
        <v>463</v>
      </c>
      <c r="B743">
        <v>2884524749.0766101</v>
      </c>
      <c r="C743">
        <v>50000</v>
      </c>
      <c r="D743">
        <v>144223.73745382999</v>
      </c>
      <c r="E743" t="s">
        <v>162</v>
      </c>
      <c r="F743" t="s">
        <v>10</v>
      </c>
      <c r="G743">
        <v>1.8980026245117101E-2</v>
      </c>
      <c r="H743" t="s">
        <v>11</v>
      </c>
    </row>
    <row r="744" spans="1:8" hidden="1">
      <c r="A744" t="s">
        <v>463</v>
      </c>
      <c r="B744">
        <v>2885309004.5630298</v>
      </c>
      <c r="C744">
        <v>45000</v>
      </c>
      <c r="D744">
        <v>144263.20022815099</v>
      </c>
      <c r="E744" t="s">
        <v>142</v>
      </c>
      <c r="F744" t="s">
        <v>10</v>
      </c>
      <c r="G744">
        <v>1.6956090927123999E-2</v>
      </c>
      <c r="H744" t="s">
        <v>11</v>
      </c>
    </row>
    <row r="745" spans="1:8" hidden="1">
      <c r="A745" t="s">
        <v>463</v>
      </c>
      <c r="B745">
        <v>2885536143.7381001</v>
      </c>
      <c r="C745">
        <v>70000</v>
      </c>
      <c r="D745">
        <v>144273.307186905</v>
      </c>
      <c r="E745" t="s">
        <v>226</v>
      </c>
      <c r="F745" t="s">
        <v>10</v>
      </c>
      <c r="G745">
        <v>2.5930404663085899E-2</v>
      </c>
      <c r="H745" t="s">
        <v>11</v>
      </c>
    </row>
    <row r="746" spans="1:8" hidden="1">
      <c r="A746" t="s">
        <v>463</v>
      </c>
      <c r="B746">
        <v>2889013490.94807</v>
      </c>
      <c r="C746">
        <v>70000</v>
      </c>
      <c r="D746">
        <v>144447.174547403</v>
      </c>
      <c r="E746" t="s">
        <v>230</v>
      </c>
      <c r="F746" t="s">
        <v>10</v>
      </c>
      <c r="G746">
        <v>2.5963544845580999E-2</v>
      </c>
      <c r="H746" t="s">
        <v>11</v>
      </c>
    </row>
    <row r="747" spans="1:8" hidden="1">
      <c r="A747" t="s">
        <v>463</v>
      </c>
      <c r="B747">
        <v>2889911744.54491</v>
      </c>
      <c r="C747">
        <v>45000</v>
      </c>
      <c r="D747">
        <v>144493.33722724501</v>
      </c>
      <c r="E747" t="s">
        <v>146</v>
      </c>
      <c r="F747" t="s">
        <v>10</v>
      </c>
      <c r="G747">
        <v>1.7951488494872998E-2</v>
      </c>
      <c r="H747" t="s">
        <v>11</v>
      </c>
    </row>
    <row r="748" spans="1:8" hidden="1">
      <c r="A748" t="s">
        <v>463</v>
      </c>
      <c r="B748">
        <v>2897650457.4221301</v>
      </c>
      <c r="C748">
        <v>85000</v>
      </c>
      <c r="D748">
        <v>144878.27287110599</v>
      </c>
      <c r="E748" t="s">
        <v>186</v>
      </c>
      <c r="F748" t="s">
        <v>10</v>
      </c>
      <c r="G748">
        <v>2.5897741317748999E-2</v>
      </c>
      <c r="H748" t="s">
        <v>11</v>
      </c>
    </row>
    <row r="749" spans="1:8" hidden="1">
      <c r="A749" t="s">
        <v>463</v>
      </c>
      <c r="B749">
        <v>2897656821.47299</v>
      </c>
      <c r="C749">
        <v>65000</v>
      </c>
      <c r="D749">
        <v>144879.591073649</v>
      </c>
      <c r="E749" t="s">
        <v>218</v>
      </c>
      <c r="F749" t="s">
        <v>10</v>
      </c>
      <c r="G749">
        <v>1.6949653625488201E-2</v>
      </c>
      <c r="H749" t="s">
        <v>11</v>
      </c>
    </row>
    <row r="750" spans="1:8" hidden="1">
      <c r="A750" t="s">
        <v>463</v>
      </c>
      <c r="B750">
        <v>2897983156.8752799</v>
      </c>
      <c r="C750">
        <v>65000</v>
      </c>
      <c r="D750">
        <v>144895.907843764</v>
      </c>
      <c r="E750" t="s">
        <v>210</v>
      </c>
      <c r="F750" t="s">
        <v>10</v>
      </c>
      <c r="G750">
        <v>1.89976692199707E-2</v>
      </c>
      <c r="H750" t="s">
        <v>11</v>
      </c>
    </row>
    <row r="751" spans="1:8" hidden="1">
      <c r="A751" t="s">
        <v>463</v>
      </c>
      <c r="B751">
        <v>2902412620.57267</v>
      </c>
      <c r="C751">
        <v>65000</v>
      </c>
      <c r="D751">
        <v>145117.38102863301</v>
      </c>
      <c r="E751" t="s">
        <v>214</v>
      </c>
      <c r="F751" t="s">
        <v>10</v>
      </c>
      <c r="G751">
        <v>1.5961647033691399E-2</v>
      </c>
      <c r="H751" t="s">
        <v>11</v>
      </c>
    </row>
    <row r="752" spans="1:8" hidden="1">
      <c r="A752" t="s">
        <v>463</v>
      </c>
      <c r="B752">
        <v>2903502042.1445999</v>
      </c>
      <c r="C752">
        <v>60000</v>
      </c>
      <c r="D752">
        <v>145172.10210722999</v>
      </c>
      <c r="E752" t="s">
        <v>222</v>
      </c>
      <c r="F752" t="s">
        <v>10</v>
      </c>
      <c r="G752">
        <v>1.59611701965332E-2</v>
      </c>
      <c r="H752" t="s">
        <v>11</v>
      </c>
    </row>
    <row r="753" spans="1:8" hidden="1">
      <c r="A753" t="s">
        <v>463</v>
      </c>
      <c r="B753">
        <v>2917652379.5464902</v>
      </c>
      <c r="C753">
        <v>80000</v>
      </c>
      <c r="D753">
        <v>145878.61897732399</v>
      </c>
      <c r="E753" t="s">
        <v>182</v>
      </c>
      <c r="F753" t="s">
        <v>10</v>
      </c>
      <c r="G753">
        <v>1.7952680587768499E-2</v>
      </c>
      <c r="H753" t="s">
        <v>11</v>
      </c>
    </row>
    <row r="754" spans="1:8" hidden="1">
      <c r="A754" t="s">
        <v>463</v>
      </c>
      <c r="B754">
        <v>3462252368.5229101</v>
      </c>
      <c r="C754">
        <v>35000</v>
      </c>
      <c r="D754">
        <v>173110.868426145</v>
      </c>
      <c r="E754" t="s">
        <v>42</v>
      </c>
      <c r="F754" t="s">
        <v>10</v>
      </c>
      <c r="G754">
        <v>2.6961565017700102E-2</v>
      </c>
      <c r="H754" t="s">
        <v>11</v>
      </c>
    </row>
    <row r="755" spans="1:8" hidden="1">
      <c r="A755" t="s">
        <v>463</v>
      </c>
      <c r="B755">
        <v>3472642653.9711099</v>
      </c>
      <c r="C755">
        <v>50000</v>
      </c>
      <c r="D755">
        <v>173629.63269855501</v>
      </c>
      <c r="E755" t="s">
        <v>106</v>
      </c>
      <c r="F755" t="s">
        <v>10</v>
      </c>
      <c r="G755">
        <v>1.4857769012451101E-2</v>
      </c>
      <c r="H755" t="s">
        <v>11</v>
      </c>
    </row>
    <row r="756" spans="1:8" hidden="1">
      <c r="A756" t="s">
        <v>463</v>
      </c>
      <c r="B756">
        <v>3475795799.1198802</v>
      </c>
      <c r="C756">
        <v>50000</v>
      </c>
      <c r="D756">
        <v>173787.289955994</v>
      </c>
      <c r="E756" t="s">
        <v>102</v>
      </c>
      <c r="F756" t="s">
        <v>10</v>
      </c>
      <c r="G756">
        <v>2.4930000305175701E-2</v>
      </c>
      <c r="H756" t="s">
        <v>11</v>
      </c>
    </row>
    <row r="757" spans="1:8" hidden="1">
      <c r="A757" t="s">
        <v>463</v>
      </c>
      <c r="B757">
        <v>3478427733.44873</v>
      </c>
      <c r="C757">
        <v>55000</v>
      </c>
      <c r="D757">
        <v>173918.636672436</v>
      </c>
      <c r="E757" t="s">
        <v>114</v>
      </c>
      <c r="F757" t="s">
        <v>10</v>
      </c>
      <c r="G757">
        <v>1.7950534820556599E-2</v>
      </c>
      <c r="H757" t="s">
        <v>11</v>
      </c>
    </row>
    <row r="758" spans="1:8" hidden="1">
      <c r="A758" t="s">
        <v>463</v>
      </c>
      <c r="B758">
        <v>3483688238.7207799</v>
      </c>
      <c r="C758">
        <v>50000</v>
      </c>
      <c r="D758">
        <v>174181.91193603899</v>
      </c>
      <c r="E758" t="s">
        <v>110</v>
      </c>
      <c r="F758" t="s">
        <v>10</v>
      </c>
      <c r="G758">
        <v>2.4930477142333901E-2</v>
      </c>
      <c r="H758" t="s">
        <v>11</v>
      </c>
    </row>
    <row r="759" spans="1:8" hidden="1">
      <c r="A759" t="s">
        <v>463</v>
      </c>
      <c r="B759">
        <v>3487650325.8058701</v>
      </c>
      <c r="C759">
        <v>65000</v>
      </c>
      <c r="D759">
        <v>174379.26629029299</v>
      </c>
      <c r="E759" t="s">
        <v>262</v>
      </c>
      <c r="F759" t="s">
        <v>10</v>
      </c>
      <c r="G759">
        <v>1.7917156219482401E-2</v>
      </c>
      <c r="H759" t="s">
        <v>11</v>
      </c>
    </row>
    <row r="760" spans="1:8" hidden="1">
      <c r="A760" t="s">
        <v>463</v>
      </c>
      <c r="B760">
        <v>3490166454.8954601</v>
      </c>
      <c r="C760">
        <v>70000</v>
      </c>
      <c r="D760">
        <v>174504.822744773</v>
      </c>
      <c r="E760" t="s">
        <v>254</v>
      </c>
      <c r="F760" t="s">
        <v>10</v>
      </c>
      <c r="G760">
        <v>1.6969680786132799E-2</v>
      </c>
      <c r="H760" t="s">
        <v>11</v>
      </c>
    </row>
    <row r="761" spans="1:8" hidden="1">
      <c r="A761" t="s">
        <v>463</v>
      </c>
      <c r="B761">
        <v>3490676076.9918098</v>
      </c>
      <c r="C761">
        <v>70000</v>
      </c>
      <c r="D761">
        <v>174530.30384959001</v>
      </c>
      <c r="E761" t="s">
        <v>246</v>
      </c>
      <c r="F761" t="s">
        <v>10</v>
      </c>
      <c r="G761">
        <v>1.5989065170287999E-2</v>
      </c>
      <c r="H761" t="s">
        <v>11</v>
      </c>
    </row>
    <row r="762" spans="1:8" hidden="1">
      <c r="A762" t="s">
        <v>463</v>
      </c>
      <c r="B762">
        <v>3492277353.2356901</v>
      </c>
      <c r="C762">
        <v>65000</v>
      </c>
      <c r="D762">
        <v>174610.617661784</v>
      </c>
      <c r="E762" t="s">
        <v>250</v>
      </c>
      <c r="F762" t="s">
        <v>10</v>
      </c>
      <c r="G762">
        <v>2.3972749710083001E-2</v>
      </c>
      <c r="H762" t="s">
        <v>11</v>
      </c>
    </row>
    <row r="763" spans="1:8" hidden="1">
      <c r="A763" t="s">
        <v>463</v>
      </c>
      <c r="B763">
        <v>3500098864.7325902</v>
      </c>
      <c r="C763">
        <v>65000</v>
      </c>
      <c r="D763">
        <v>175001.69323662901</v>
      </c>
      <c r="E763" t="s">
        <v>258</v>
      </c>
      <c r="F763" t="s">
        <v>10</v>
      </c>
      <c r="G763">
        <v>2.5925636291503899E-2</v>
      </c>
      <c r="H763" t="s">
        <v>11</v>
      </c>
    </row>
    <row r="764" spans="1:8" hidden="1">
      <c r="A764" t="s">
        <v>463</v>
      </c>
      <c r="B764">
        <v>3503087494.5064602</v>
      </c>
      <c r="C764">
        <v>70000</v>
      </c>
      <c r="D764">
        <v>175150.874725323</v>
      </c>
      <c r="E764" t="s">
        <v>242</v>
      </c>
      <c r="F764" t="s">
        <v>10</v>
      </c>
      <c r="G764">
        <v>1.79522037506103E-2</v>
      </c>
      <c r="H764" t="s">
        <v>11</v>
      </c>
    </row>
    <row r="765" spans="1:8" hidden="1">
      <c r="A765" t="s">
        <v>463</v>
      </c>
      <c r="B765">
        <v>3503736988.83601</v>
      </c>
      <c r="C765">
        <v>85000</v>
      </c>
      <c r="D765">
        <v>175182.5994418</v>
      </c>
      <c r="E765" t="s">
        <v>198</v>
      </c>
      <c r="F765" t="s">
        <v>10</v>
      </c>
      <c r="G765">
        <v>1.69463157653808E-2</v>
      </c>
      <c r="H765" t="s">
        <v>11</v>
      </c>
    </row>
    <row r="766" spans="1:8" hidden="1">
      <c r="A766" t="s">
        <v>463</v>
      </c>
      <c r="B766">
        <v>3509968802.8758202</v>
      </c>
      <c r="C766">
        <v>80000</v>
      </c>
      <c r="D766">
        <v>175494.440143791</v>
      </c>
      <c r="E766" t="s">
        <v>202</v>
      </c>
      <c r="F766" t="s">
        <v>10</v>
      </c>
      <c r="G766">
        <v>1.9984245300292899E-2</v>
      </c>
      <c r="H766" t="s">
        <v>11</v>
      </c>
    </row>
    <row r="767" spans="1:8" hidden="1">
      <c r="A767" t="s">
        <v>463</v>
      </c>
      <c r="B767">
        <v>3513394097.3494101</v>
      </c>
      <c r="C767">
        <v>85000</v>
      </c>
      <c r="D767">
        <v>175665.45486746999</v>
      </c>
      <c r="E767" t="s">
        <v>190</v>
      </c>
      <c r="F767" t="s">
        <v>10</v>
      </c>
      <c r="G767">
        <v>1.8971681594848602E-2</v>
      </c>
      <c r="H767" t="s">
        <v>11</v>
      </c>
    </row>
    <row r="768" spans="1:8" hidden="1">
      <c r="A768" t="s">
        <v>463</v>
      </c>
      <c r="B768">
        <v>3517385228.92623</v>
      </c>
      <c r="C768">
        <v>85000</v>
      </c>
      <c r="D768">
        <v>175865.01144631099</v>
      </c>
      <c r="E768" t="s">
        <v>194</v>
      </c>
      <c r="F768" t="s">
        <v>10</v>
      </c>
      <c r="G768">
        <v>1.5956640243530201E-2</v>
      </c>
      <c r="H768" t="s">
        <v>11</v>
      </c>
    </row>
    <row r="769" spans="1:8" hidden="1">
      <c r="A769" t="s">
        <v>463</v>
      </c>
      <c r="B769">
        <v>3528862290.8414001</v>
      </c>
      <c r="C769">
        <v>100000</v>
      </c>
      <c r="D769">
        <v>176438.11454206999</v>
      </c>
      <c r="E769" t="s">
        <v>266</v>
      </c>
      <c r="F769" t="s">
        <v>10</v>
      </c>
      <c r="G769">
        <v>1.6954421997070299E-2</v>
      </c>
      <c r="H769" t="s">
        <v>11</v>
      </c>
    </row>
    <row r="770" spans="1:8" hidden="1">
      <c r="A770" t="s">
        <v>656</v>
      </c>
    </row>
    <row r="771" spans="1:8" hidden="1"/>
  </sheetData>
  <autoFilter ref="A1:H771">
    <filterColumn colId="0">
      <filters>
        <filter val="Ex 7"/>
      </filters>
    </filterColumn>
  </autoFilter>
  <sortState ref="A514:H769">
    <sortCondition ref="B2:B77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"/>
  <sheetViews>
    <sheetView workbookViewId="0">
      <selection activeCell="E10" sqref="E10"/>
    </sheetView>
  </sheetViews>
  <sheetFormatPr defaultRowHeight="14.5"/>
  <cols>
    <col min="2" max="2" width="12.1796875" customWidth="1"/>
    <col min="5" max="5" width="19.90625" customWidth="1"/>
  </cols>
  <sheetData>
    <row r="2" spans="1:8" s="1" customFormat="1">
      <c r="A2" s="1" t="s">
        <v>8</v>
      </c>
      <c r="B2" s="1">
        <v>48926181.421936303</v>
      </c>
      <c r="C2" s="1">
        <v>0</v>
      </c>
      <c r="D2" s="1">
        <v>2446.3090710968099</v>
      </c>
      <c r="E2" s="1" t="s">
        <v>9</v>
      </c>
      <c r="F2" s="1" t="s">
        <v>10</v>
      </c>
      <c r="G2" s="1">
        <v>1.1015176773071201E-2</v>
      </c>
      <c r="H2" s="1" t="s">
        <v>11</v>
      </c>
    </row>
    <row r="3" spans="1:8" s="1" customFormat="1">
      <c r="A3" s="1" t="s">
        <v>270</v>
      </c>
      <c r="B3" s="1">
        <v>274565217.37974697</v>
      </c>
      <c r="C3" s="1">
        <v>44000</v>
      </c>
      <c r="D3" s="1">
        <v>13726.060868987301</v>
      </c>
      <c r="E3" s="1" t="s">
        <v>98</v>
      </c>
      <c r="F3" s="1" t="s">
        <v>16</v>
      </c>
      <c r="G3" s="1">
        <v>0.18474054336547799</v>
      </c>
      <c r="H3" s="1" t="s">
        <v>336</v>
      </c>
    </row>
    <row r="4" spans="1:8">
      <c r="A4" t="s">
        <v>463</v>
      </c>
      <c r="B4">
        <v>697833438.46761096</v>
      </c>
      <c r="C4">
        <v>89000</v>
      </c>
      <c r="D4">
        <v>34887.221923380501</v>
      </c>
      <c r="E4" t="s">
        <v>182</v>
      </c>
      <c r="F4" t="s">
        <v>16</v>
      </c>
      <c r="G4">
        <v>2.0944595336914E-2</v>
      </c>
      <c r="H4" t="s">
        <v>592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zoomScaleNormal="100" workbookViewId="0">
      <selection activeCell="R34" sqref="R34"/>
    </sheetView>
  </sheetViews>
  <sheetFormatPr defaultRowHeight="14.5"/>
  <cols>
    <col min="1" max="1" width="3.90625" customWidth="1"/>
    <col min="2" max="2" width="0" hidden="1" customWidth="1"/>
    <col min="4" max="4" width="8.6328125" style="4"/>
    <col min="6" max="7" width="8.6328125" customWidth="1"/>
    <col min="10" max="10" width="0" hidden="1" customWidth="1"/>
    <col min="19" max="19" width="10.54296875" style="4" bestFit="1" customWidth="1"/>
    <col min="23" max="23" width="8.6328125" style="4"/>
  </cols>
  <sheetData>
    <row r="1" spans="1:23">
      <c r="B1" t="s">
        <v>0</v>
      </c>
      <c r="C1" t="s">
        <v>1</v>
      </c>
      <c r="E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R1" t="s">
        <v>660</v>
      </c>
      <c r="S1" s="5">
        <v>60</v>
      </c>
      <c r="T1" t="s">
        <v>661</v>
      </c>
      <c r="U1" s="3">
        <v>5500</v>
      </c>
      <c r="V1" t="s">
        <v>662</v>
      </c>
    </row>
    <row r="2" spans="1:23" s="3" customFormat="1">
      <c r="A2" s="3" t="s">
        <v>659</v>
      </c>
      <c r="B2" s="3" t="s">
        <v>8</v>
      </c>
      <c r="C2" s="3">
        <v>48926181.421936303</v>
      </c>
      <c r="D2" s="5">
        <f>(C2-$C$2)/$C$11</f>
        <v>0</v>
      </c>
      <c r="E2" s="3">
        <v>0</v>
      </c>
      <c r="F2" s="3">
        <v>2446.3090710968099</v>
      </c>
      <c r="G2" s="5">
        <f>(F2-$F$2)/$F$2</f>
        <v>0</v>
      </c>
      <c r="H2" s="3" t="s">
        <v>9</v>
      </c>
      <c r="I2" s="3" t="s">
        <v>10</v>
      </c>
      <c r="J2" s="3">
        <v>1.1015176773071201E-2</v>
      </c>
      <c r="K2" s="3" t="s">
        <v>11</v>
      </c>
      <c r="S2" s="5"/>
      <c r="W2" s="5"/>
    </row>
    <row r="3" spans="1:23" s="3" customFormat="1">
      <c r="A3" s="3" t="s">
        <v>659</v>
      </c>
      <c r="B3" s="3" t="s">
        <v>8</v>
      </c>
      <c r="C3" s="3">
        <v>48926181.421936303</v>
      </c>
      <c r="D3" s="5">
        <f t="shared" ref="D3:D11" si="0">(C3-$C$2)/$C$11</f>
        <v>0</v>
      </c>
      <c r="E3" s="3">
        <v>6000</v>
      </c>
      <c r="F3" s="3">
        <v>2446.3090710968099</v>
      </c>
      <c r="G3" s="5">
        <f t="shared" ref="G3:G11" si="1">(F3-$F$2)/$F$2</f>
        <v>0</v>
      </c>
      <c r="H3" s="3" t="s">
        <v>9</v>
      </c>
      <c r="I3" s="3" t="s">
        <v>10</v>
      </c>
      <c r="J3" s="3">
        <v>1.1015176773071201E-2</v>
      </c>
      <c r="K3" s="3" t="s">
        <v>11</v>
      </c>
      <c r="S3" s="5"/>
      <c r="W3" s="5"/>
    </row>
    <row r="4" spans="1:23" s="3" customFormat="1">
      <c r="A4" s="3" t="s">
        <v>659</v>
      </c>
      <c r="B4" s="3" t="s">
        <v>8</v>
      </c>
      <c r="C4" s="3">
        <v>48926181.421936303</v>
      </c>
      <c r="D4" s="5">
        <f t="shared" si="0"/>
        <v>0</v>
      </c>
      <c r="E4" s="3">
        <v>9000</v>
      </c>
      <c r="F4" s="3">
        <v>2446.3090710968099</v>
      </c>
      <c r="G4" s="5">
        <f t="shared" si="1"/>
        <v>0</v>
      </c>
      <c r="H4" s="3" t="s">
        <v>9</v>
      </c>
      <c r="I4" s="3" t="s">
        <v>10</v>
      </c>
      <c r="J4" s="3">
        <v>1.1015176773071201E-2</v>
      </c>
      <c r="K4" s="3" t="s">
        <v>11</v>
      </c>
      <c r="S4" s="5"/>
      <c r="W4" s="5"/>
    </row>
    <row r="5" spans="1:23" s="3" customFormat="1">
      <c r="A5" s="3" t="s">
        <v>659</v>
      </c>
      <c r="B5" s="3" t="s">
        <v>8</v>
      </c>
      <c r="C5" s="3">
        <v>48926181.421936303</v>
      </c>
      <c r="D5" s="5">
        <f t="shared" si="0"/>
        <v>0</v>
      </c>
      <c r="E5" s="3">
        <v>24000</v>
      </c>
      <c r="F5" s="3">
        <v>2446.3090710968099</v>
      </c>
      <c r="G5" s="5">
        <f t="shared" si="1"/>
        <v>0</v>
      </c>
      <c r="H5" s="3" t="s">
        <v>9</v>
      </c>
      <c r="I5" s="3" t="s">
        <v>10</v>
      </c>
      <c r="J5" s="3">
        <v>1.1015176773071201E-2</v>
      </c>
      <c r="K5" s="3" t="s">
        <v>11</v>
      </c>
      <c r="S5" s="5"/>
      <c r="W5" s="5"/>
    </row>
    <row r="6" spans="1:23" s="3" customFormat="1">
      <c r="A6" s="3" t="s">
        <v>659</v>
      </c>
      <c r="B6" s="3" t="s">
        <v>8</v>
      </c>
      <c r="C6" s="3">
        <v>48926181.421936303</v>
      </c>
      <c r="D6" s="5">
        <f t="shared" si="0"/>
        <v>0</v>
      </c>
      <c r="E6" s="3">
        <v>29000</v>
      </c>
      <c r="F6" s="3">
        <v>2446.3090710968099</v>
      </c>
      <c r="G6" s="5">
        <f t="shared" si="1"/>
        <v>0</v>
      </c>
      <c r="H6" s="3" t="s">
        <v>9</v>
      </c>
      <c r="I6" s="3" t="s">
        <v>10</v>
      </c>
      <c r="J6" s="3">
        <v>1.1015176773071201E-2</v>
      </c>
      <c r="K6" s="3" t="s">
        <v>11</v>
      </c>
      <c r="S6" s="5"/>
      <c r="W6" s="5"/>
    </row>
    <row r="7" spans="1:23" s="3" customFormat="1">
      <c r="A7" s="3" t="s">
        <v>659</v>
      </c>
      <c r="B7" s="3" t="s">
        <v>8</v>
      </c>
      <c r="C7" s="3">
        <v>48926181.421936303</v>
      </c>
      <c r="D7" s="5">
        <f t="shared" si="0"/>
        <v>0</v>
      </c>
      <c r="E7" s="3">
        <v>39000</v>
      </c>
      <c r="F7" s="3">
        <v>2446.3090710968099</v>
      </c>
      <c r="G7" s="5">
        <f t="shared" si="1"/>
        <v>0</v>
      </c>
      <c r="H7" s="3" t="s">
        <v>9</v>
      </c>
      <c r="I7" s="3" t="s">
        <v>10</v>
      </c>
      <c r="J7" s="3">
        <v>1.1015176773071201E-2</v>
      </c>
      <c r="K7" s="3" t="s">
        <v>11</v>
      </c>
      <c r="S7" s="5"/>
      <c r="W7" s="5"/>
    </row>
    <row r="8" spans="1:23" s="3" customFormat="1">
      <c r="A8" s="3" t="s">
        <v>659</v>
      </c>
      <c r="B8" s="3" t="s">
        <v>8</v>
      </c>
      <c r="C8" s="3">
        <v>48926181.421936303</v>
      </c>
      <c r="D8" s="5">
        <f t="shared" si="0"/>
        <v>0</v>
      </c>
      <c r="E8" s="3">
        <v>44000</v>
      </c>
      <c r="F8" s="3">
        <v>2446.3090710968099</v>
      </c>
      <c r="G8" s="5">
        <f t="shared" si="1"/>
        <v>0</v>
      </c>
      <c r="H8" s="3" t="s">
        <v>9</v>
      </c>
      <c r="I8" s="3" t="s">
        <v>10</v>
      </c>
      <c r="J8" s="3">
        <v>1.1015176773071201E-2</v>
      </c>
      <c r="K8" s="3" t="s">
        <v>11</v>
      </c>
      <c r="S8" s="5"/>
      <c r="W8" s="5"/>
    </row>
    <row r="9" spans="1:23" s="3" customFormat="1">
      <c r="A9" s="3" t="s">
        <v>659</v>
      </c>
      <c r="B9" s="3" t="s">
        <v>8</v>
      </c>
      <c r="C9" s="3">
        <v>48926181.421936303</v>
      </c>
      <c r="D9" s="5">
        <f t="shared" si="0"/>
        <v>0</v>
      </c>
      <c r="E9" s="3">
        <v>59000</v>
      </c>
      <c r="F9" s="3">
        <v>2446.3090710968099</v>
      </c>
      <c r="G9" s="5">
        <f t="shared" si="1"/>
        <v>0</v>
      </c>
      <c r="H9" s="3" t="s">
        <v>9</v>
      </c>
      <c r="I9" s="3" t="s">
        <v>10</v>
      </c>
      <c r="J9" s="3">
        <v>1.1015176773071201E-2</v>
      </c>
      <c r="K9" s="3" t="s">
        <v>11</v>
      </c>
      <c r="S9" s="5"/>
      <c r="W9" s="5"/>
    </row>
    <row r="10" spans="1:23" s="3" customFormat="1">
      <c r="A10" s="3" t="s">
        <v>659</v>
      </c>
      <c r="B10" s="3" t="s">
        <v>8</v>
      </c>
      <c r="C10" s="3">
        <v>48926181.421936303</v>
      </c>
      <c r="D10" s="5">
        <f t="shared" si="0"/>
        <v>0</v>
      </c>
      <c r="E10" s="3">
        <v>74000</v>
      </c>
      <c r="F10" s="3">
        <v>2446.3090710968099</v>
      </c>
      <c r="G10" s="5">
        <f t="shared" si="1"/>
        <v>0</v>
      </c>
      <c r="H10" s="3" t="s">
        <v>9</v>
      </c>
      <c r="I10" s="3" t="s">
        <v>10</v>
      </c>
      <c r="J10" s="3">
        <v>1.1015176773071201E-2</v>
      </c>
      <c r="K10" s="3" t="s">
        <v>11</v>
      </c>
      <c r="S10" s="5"/>
      <c r="W10" s="5"/>
    </row>
    <row r="11" spans="1:23" s="3" customFormat="1">
      <c r="A11" s="3" t="s">
        <v>659</v>
      </c>
      <c r="B11" s="3" t="s">
        <v>8</v>
      </c>
      <c r="C11" s="3">
        <v>48926181.421936303</v>
      </c>
      <c r="D11" s="5">
        <f t="shared" si="0"/>
        <v>0</v>
      </c>
      <c r="E11" s="3">
        <v>89000</v>
      </c>
      <c r="F11" s="3">
        <v>2446.3090710968099</v>
      </c>
      <c r="G11" s="5">
        <f t="shared" si="1"/>
        <v>0</v>
      </c>
      <c r="H11" s="3" t="s">
        <v>9</v>
      </c>
      <c r="I11" s="3" t="s">
        <v>10</v>
      </c>
      <c r="J11" s="3">
        <v>1.1015176773071201E-2</v>
      </c>
      <c r="K11" s="3" t="s">
        <v>11</v>
      </c>
      <c r="S11" s="5"/>
      <c r="W11" s="5"/>
    </row>
    <row r="12" spans="1:23" s="3" customFormat="1">
      <c r="A12" s="3" t="s">
        <v>658</v>
      </c>
      <c r="B12" s="3" t="s">
        <v>270</v>
      </c>
      <c r="C12" s="3">
        <v>372439826.58536702</v>
      </c>
      <c r="D12" s="5">
        <f>(C12-$C$12)/$C$12</f>
        <v>0</v>
      </c>
      <c r="E12" s="3">
        <v>0</v>
      </c>
      <c r="F12" s="3">
        <v>18621.991329268301</v>
      </c>
      <c r="G12" s="5">
        <f>(F12-$F$12)/$F$12</f>
        <v>0</v>
      </c>
      <c r="H12" s="3" t="s">
        <v>9</v>
      </c>
      <c r="I12" s="3" t="s">
        <v>10</v>
      </c>
      <c r="J12" s="3">
        <v>1.5987873077392498E-2</v>
      </c>
      <c r="K12" s="3" t="s">
        <v>11</v>
      </c>
      <c r="S12" s="5"/>
      <c r="W12" s="5"/>
    </row>
    <row r="13" spans="1:23" s="3" customFormat="1">
      <c r="A13" s="3" t="s">
        <v>658</v>
      </c>
      <c r="B13" s="3" t="s">
        <v>270</v>
      </c>
      <c r="C13" s="3">
        <v>306896976.29483902</v>
      </c>
      <c r="D13" s="5">
        <f t="shared" ref="D13:D21" si="2">(C13-$C$12)/$C$12</f>
        <v>-0.1759823885953424</v>
      </c>
      <c r="E13" s="3">
        <v>6000</v>
      </c>
      <c r="F13" s="3">
        <v>15344.5488147419</v>
      </c>
      <c r="G13" s="5">
        <f t="shared" ref="G13:G21" si="3">(F13-$F$12)/$F$12</f>
        <v>-0.17599849858029007</v>
      </c>
      <c r="H13" s="3" t="s">
        <v>9</v>
      </c>
      <c r="I13" s="3" t="s">
        <v>12</v>
      </c>
      <c r="J13" s="3">
        <v>0.73005056381225497</v>
      </c>
      <c r="K13" s="3" t="s">
        <v>271</v>
      </c>
      <c r="R13" s="3">
        <v>680</v>
      </c>
      <c r="S13" s="5">
        <f>R13/6000</f>
        <v>0.11333333333333333</v>
      </c>
      <c r="T13" s="3">
        <v>0</v>
      </c>
      <c r="U13" s="3">
        <f>T13/5500</f>
        <v>0</v>
      </c>
      <c r="V13" s="3">
        <f>R13+T13</f>
        <v>680</v>
      </c>
      <c r="W13" s="5">
        <f>V13/11500</f>
        <v>5.9130434782608696E-2</v>
      </c>
    </row>
    <row r="14" spans="1:23" s="3" customFormat="1">
      <c r="A14" s="3" t="s">
        <v>658</v>
      </c>
      <c r="B14" s="3" t="s">
        <v>270</v>
      </c>
      <c r="C14" s="3">
        <v>284010157.71892202</v>
      </c>
      <c r="D14" s="5">
        <f t="shared" si="2"/>
        <v>-0.23743343905294192</v>
      </c>
      <c r="E14" s="3">
        <v>9000</v>
      </c>
      <c r="F14" s="3">
        <v>14200.0578859461</v>
      </c>
      <c r="G14" s="5">
        <f t="shared" si="3"/>
        <v>-0.23745760403036062</v>
      </c>
      <c r="H14" s="3" t="s">
        <v>9</v>
      </c>
      <c r="I14" s="3" t="s">
        <v>16</v>
      </c>
      <c r="J14" s="3">
        <v>0.12669134140014601</v>
      </c>
      <c r="K14" s="3" t="s">
        <v>273</v>
      </c>
      <c r="R14" s="3">
        <v>525</v>
      </c>
      <c r="S14" s="5">
        <f t="shared" ref="S14:S31" si="4">R14/6000</f>
        <v>8.7499999999999994E-2</v>
      </c>
      <c r="T14" s="3">
        <v>471</v>
      </c>
      <c r="U14" s="3">
        <f t="shared" ref="U14:U31" si="5">T14/5500</f>
        <v>8.5636363636363635E-2</v>
      </c>
      <c r="V14" s="3">
        <f t="shared" ref="V14:V31" si="6">R14+T14</f>
        <v>996</v>
      </c>
      <c r="W14" s="5">
        <f t="shared" ref="W14:W31" si="7">V14/11500</f>
        <v>8.6608695652173912E-2</v>
      </c>
    </row>
    <row r="15" spans="1:23" s="3" customFormat="1">
      <c r="A15" s="3" t="s">
        <v>658</v>
      </c>
      <c r="B15" s="3" t="s">
        <v>270</v>
      </c>
      <c r="C15" s="3">
        <v>279551010.84421599</v>
      </c>
      <c r="D15" s="5">
        <f t="shared" si="2"/>
        <v>-0.249406237224364</v>
      </c>
      <c r="E15" s="3">
        <v>24000</v>
      </c>
      <c r="F15" s="3">
        <v>13976.350542210799</v>
      </c>
      <c r="G15" s="5">
        <f t="shared" si="3"/>
        <v>-0.2494706771641505</v>
      </c>
      <c r="H15" s="3" t="s">
        <v>34</v>
      </c>
      <c r="I15" s="3" t="s">
        <v>16</v>
      </c>
      <c r="J15" s="3">
        <v>0.12765836715698201</v>
      </c>
      <c r="K15" s="3" t="s">
        <v>288</v>
      </c>
      <c r="R15" s="3">
        <v>584</v>
      </c>
      <c r="S15" s="5">
        <f t="shared" si="4"/>
        <v>9.7333333333333327E-2</v>
      </c>
      <c r="T15" s="3">
        <v>476</v>
      </c>
      <c r="U15" s="3">
        <f t="shared" si="5"/>
        <v>8.654545454545455E-2</v>
      </c>
      <c r="V15" s="3">
        <f t="shared" si="6"/>
        <v>1060</v>
      </c>
      <c r="W15" s="5">
        <f t="shared" si="7"/>
        <v>9.2173913043478259E-2</v>
      </c>
    </row>
    <row r="16" spans="1:23" s="3" customFormat="1">
      <c r="A16" s="3" t="s">
        <v>658</v>
      </c>
      <c r="B16" s="3" t="s">
        <v>270</v>
      </c>
      <c r="C16" s="3">
        <v>277558368.26250702</v>
      </c>
      <c r="D16" s="5">
        <f t="shared" si="2"/>
        <v>-0.25475647755708586</v>
      </c>
      <c r="E16" s="3">
        <v>29000</v>
      </c>
      <c r="F16" s="3">
        <v>13876.4684131253</v>
      </c>
      <c r="G16" s="5">
        <f t="shared" si="3"/>
        <v>-0.25483434248433107</v>
      </c>
      <c r="H16" s="3" t="s">
        <v>38</v>
      </c>
      <c r="I16" s="3" t="s">
        <v>16</v>
      </c>
      <c r="J16" s="3">
        <v>8.4779024124145494E-2</v>
      </c>
      <c r="K16" s="3" t="s">
        <v>291</v>
      </c>
      <c r="R16" s="3">
        <v>538</v>
      </c>
      <c r="S16" s="5">
        <f t="shared" si="4"/>
        <v>8.9666666666666672E-2</v>
      </c>
      <c r="T16" s="3">
        <v>540</v>
      </c>
      <c r="U16" s="3">
        <f t="shared" si="5"/>
        <v>9.8181818181818176E-2</v>
      </c>
      <c r="V16" s="3">
        <f t="shared" si="6"/>
        <v>1078</v>
      </c>
      <c r="W16" s="5">
        <f t="shared" si="7"/>
        <v>9.3739130434782603E-2</v>
      </c>
    </row>
    <row r="17" spans="1:23" s="3" customFormat="1">
      <c r="A17" s="3" t="s">
        <v>658</v>
      </c>
      <c r="B17" s="3" t="s">
        <v>270</v>
      </c>
      <c r="C17" s="3">
        <v>275355788.70139301</v>
      </c>
      <c r="D17" s="5">
        <f t="shared" si="2"/>
        <v>-0.26067039815281773</v>
      </c>
      <c r="E17" s="3">
        <v>39000</v>
      </c>
      <c r="F17" s="3">
        <v>13765.8394350696</v>
      </c>
      <c r="G17" s="5">
        <f t="shared" si="3"/>
        <v>-0.26077511305497481</v>
      </c>
      <c r="H17" s="3" t="s">
        <v>90</v>
      </c>
      <c r="I17" s="3" t="s">
        <v>16</v>
      </c>
      <c r="J17" s="3">
        <v>0.16156387329101499</v>
      </c>
      <c r="K17" s="3" t="s">
        <v>330</v>
      </c>
      <c r="R17" s="3">
        <v>589</v>
      </c>
      <c r="S17" s="5">
        <f t="shared" si="4"/>
        <v>9.8166666666666666E-2</v>
      </c>
      <c r="T17" s="3">
        <v>522</v>
      </c>
      <c r="U17" s="3">
        <f t="shared" si="5"/>
        <v>9.4909090909090915E-2</v>
      </c>
      <c r="V17" s="3">
        <f t="shared" si="6"/>
        <v>1111</v>
      </c>
      <c r="W17" s="5">
        <f t="shared" si="7"/>
        <v>9.6608695652173907E-2</v>
      </c>
    </row>
    <row r="18" spans="1:23" s="3" customFormat="1">
      <c r="A18" s="3" t="s">
        <v>658</v>
      </c>
      <c r="B18" s="3" t="s">
        <v>270</v>
      </c>
      <c r="C18" s="3">
        <v>274565217.37974697</v>
      </c>
      <c r="D18" s="5">
        <f t="shared" si="2"/>
        <v>-0.26279308016804209</v>
      </c>
      <c r="E18" s="3">
        <v>44000</v>
      </c>
      <c r="F18" s="3">
        <v>13726.060868987301</v>
      </c>
      <c r="G18" s="5">
        <f t="shared" si="3"/>
        <v>-0.26291122005765494</v>
      </c>
      <c r="H18" s="3" t="s">
        <v>98</v>
      </c>
      <c r="I18" s="3" t="s">
        <v>16</v>
      </c>
      <c r="J18" s="3">
        <v>0.18474054336547799</v>
      </c>
      <c r="K18" s="3" t="s">
        <v>336</v>
      </c>
      <c r="R18" s="3">
        <v>591</v>
      </c>
      <c r="S18" s="5">
        <f t="shared" si="4"/>
        <v>9.8500000000000004E-2</v>
      </c>
      <c r="T18" s="3">
        <v>534</v>
      </c>
      <c r="U18" s="3">
        <f t="shared" si="5"/>
        <v>9.7090909090909089E-2</v>
      </c>
      <c r="V18" s="3">
        <f t="shared" si="6"/>
        <v>1125</v>
      </c>
      <c r="W18" s="5">
        <f t="shared" si="7"/>
        <v>9.7826086956521743E-2</v>
      </c>
    </row>
    <row r="19" spans="1:23" s="3" customFormat="1">
      <c r="A19" s="3" t="s">
        <v>658</v>
      </c>
      <c r="B19" s="3" t="s">
        <v>270</v>
      </c>
      <c r="C19" s="3">
        <v>274565217.37974697</v>
      </c>
      <c r="D19" s="5">
        <f t="shared" si="2"/>
        <v>-0.26279308016804209</v>
      </c>
      <c r="E19" s="3">
        <v>59000</v>
      </c>
      <c r="F19" s="3">
        <v>13726.060868987301</v>
      </c>
      <c r="G19" s="5">
        <f t="shared" si="3"/>
        <v>-0.26291122005765494</v>
      </c>
      <c r="H19" s="3" t="s">
        <v>98</v>
      </c>
      <c r="I19" s="3" t="s">
        <v>16</v>
      </c>
      <c r="J19" s="3">
        <v>0.18474054336547799</v>
      </c>
      <c r="K19" s="3" t="s">
        <v>336</v>
      </c>
      <c r="R19" s="3">
        <v>591</v>
      </c>
      <c r="S19" s="5">
        <f t="shared" si="4"/>
        <v>9.8500000000000004E-2</v>
      </c>
      <c r="T19" s="3">
        <v>534</v>
      </c>
      <c r="U19" s="3">
        <f t="shared" si="5"/>
        <v>9.7090909090909089E-2</v>
      </c>
      <c r="V19" s="3">
        <f t="shared" si="6"/>
        <v>1125</v>
      </c>
      <c r="W19" s="5">
        <f t="shared" si="7"/>
        <v>9.7826086956521743E-2</v>
      </c>
    </row>
    <row r="20" spans="1:23" s="3" customFormat="1">
      <c r="A20" s="3" t="s">
        <v>658</v>
      </c>
      <c r="B20" s="3" t="s">
        <v>270</v>
      </c>
      <c r="C20" s="3">
        <v>274565217.37974697</v>
      </c>
      <c r="D20" s="5">
        <f t="shared" si="2"/>
        <v>-0.26279308016804209</v>
      </c>
      <c r="E20" s="3">
        <v>74000</v>
      </c>
      <c r="F20" s="3">
        <v>13726.060868987301</v>
      </c>
      <c r="G20" s="5">
        <f t="shared" si="3"/>
        <v>-0.26291122005765494</v>
      </c>
      <c r="H20" s="3" t="s">
        <v>98</v>
      </c>
      <c r="I20" s="3" t="s">
        <v>16</v>
      </c>
      <c r="J20" s="3">
        <v>0.18474054336547799</v>
      </c>
      <c r="K20" s="3" t="s">
        <v>336</v>
      </c>
      <c r="R20" s="3">
        <v>591</v>
      </c>
      <c r="S20" s="5">
        <f t="shared" si="4"/>
        <v>9.8500000000000004E-2</v>
      </c>
      <c r="T20" s="3">
        <v>534</v>
      </c>
      <c r="U20" s="3">
        <f t="shared" si="5"/>
        <v>9.7090909090909089E-2</v>
      </c>
      <c r="V20" s="3">
        <f t="shared" si="6"/>
        <v>1125</v>
      </c>
      <c r="W20" s="5">
        <f t="shared" si="7"/>
        <v>9.7826086956521743E-2</v>
      </c>
    </row>
    <row r="21" spans="1:23" s="3" customFormat="1">
      <c r="A21" s="3" t="s">
        <v>658</v>
      </c>
      <c r="B21" s="3" t="s">
        <v>270</v>
      </c>
      <c r="C21" s="3">
        <v>274565217.37974697</v>
      </c>
      <c r="D21" s="5">
        <f t="shared" si="2"/>
        <v>-0.26279308016804209</v>
      </c>
      <c r="E21" s="3">
        <v>89000</v>
      </c>
      <c r="F21" s="3">
        <v>13726.060868987301</v>
      </c>
      <c r="G21" s="5">
        <f t="shared" si="3"/>
        <v>-0.26291122005765494</v>
      </c>
      <c r="H21" s="3" t="s">
        <v>98</v>
      </c>
      <c r="I21" s="3" t="s">
        <v>16</v>
      </c>
      <c r="J21" s="3">
        <v>0.18474054336547799</v>
      </c>
      <c r="K21" s="3" t="s">
        <v>336</v>
      </c>
      <c r="R21" s="3">
        <v>591</v>
      </c>
      <c r="S21" s="5">
        <f t="shared" si="4"/>
        <v>9.8500000000000004E-2</v>
      </c>
      <c r="T21" s="3">
        <v>534</v>
      </c>
      <c r="U21" s="3">
        <f t="shared" si="5"/>
        <v>9.7090909090909089E-2</v>
      </c>
      <c r="V21" s="3">
        <f t="shared" si="6"/>
        <v>1125</v>
      </c>
      <c r="W21" s="5">
        <f t="shared" si="7"/>
        <v>9.7826086956521743E-2</v>
      </c>
    </row>
    <row r="22" spans="1:23">
      <c r="A22" t="s">
        <v>657</v>
      </c>
      <c r="B22" t="s">
        <v>463</v>
      </c>
      <c r="C22">
        <v>2355176049.1434598</v>
      </c>
      <c r="D22" s="5">
        <f>(C22-$C$22)/$C$22</f>
        <v>0</v>
      </c>
      <c r="E22">
        <v>0</v>
      </c>
      <c r="F22">
        <v>117758.80245717301</v>
      </c>
      <c r="G22" s="5">
        <f>(F22-$F$22)/$F$22</f>
        <v>0</v>
      </c>
      <c r="H22" t="s">
        <v>9</v>
      </c>
      <c r="I22" t="s">
        <v>10</v>
      </c>
      <c r="J22">
        <v>1.8949031829833901E-2</v>
      </c>
      <c r="K22" t="s">
        <v>11</v>
      </c>
      <c r="S22" s="5"/>
      <c r="U22" s="3"/>
      <c r="V22" s="3"/>
      <c r="W22" s="5"/>
    </row>
    <row r="23" spans="1:23" s="3" customFormat="1">
      <c r="A23" t="s">
        <v>657</v>
      </c>
      <c r="B23" s="3" t="s">
        <v>463</v>
      </c>
      <c r="C23" s="3">
        <v>1046475107.27215</v>
      </c>
      <c r="D23" s="5">
        <f t="shared" ref="D23:D31" si="8">(C23-$C$22)/$C$22</f>
        <v>-0.55567011321606452</v>
      </c>
      <c r="E23" s="3">
        <v>6000</v>
      </c>
      <c r="F23" s="3">
        <v>52323.4553636079</v>
      </c>
      <c r="G23" s="5">
        <f t="shared" ref="G23:G31" si="9">(F23-$F$22)/$F$22</f>
        <v>-0.55567266079631628</v>
      </c>
      <c r="H23" s="3" t="s">
        <v>9</v>
      </c>
      <c r="I23" s="3" t="s">
        <v>12</v>
      </c>
      <c r="J23" s="3">
        <v>3.39093208312988E-2</v>
      </c>
      <c r="K23" s="3" t="s">
        <v>464</v>
      </c>
      <c r="R23" s="3">
        <v>2993</v>
      </c>
      <c r="S23" s="5">
        <f t="shared" si="4"/>
        <v>0.49883333333333335</v>
      </c>
      <c r="T23" s="3">
        <v>0</v>
      </c>
      <c r="U23" s="3">
        <f t="shared" si="5"/>
        <v>0</v>
      </c>
      <c r="V23" s="3">
        <f t="shared" si="6"/>
        <v>2993</v>
      </c>
      <c r="W23" s="5">
        <f t="shared" si="7"/>
        <v>0.26026086956521738</v>
      </c>
    </row>
    <row r="24" spans="1:23" s="3" customFormat="1">
      <c r="A24" t="s">
        <v>657</v>
      </c>
      <c r="B24" s="3" t="s">
        <v>463</v>
      </c>
      <c r="C24" s="3">
        <v>769805737.70662498</v>
      </c>
      <c r="D24" s="5">
        <f t="shared" si="8"/>
        <v>-0.67314301706380242</v>
      </c>
      <c r="E24" s="3">
        <v>9000</v>
      </c>
      <c r="F24" s="3">
        <v>38489.836885331199</v>
      </c>
      <c r="G24" s="5">
        <f t="shared" si="9"/>
        <v>-0.67314683843418555</v>
      </c>
      <c r="H24" s="3" t="s">
        <v>9</v>
      </c>
      <c r="I24" s="3" t="s">
        <v>16</v>
      </c>
      <c r="J24" s="3">
        <v>3.6901473999023403E-2</v>
      </c>
      <c r="K24" s="3" t="s">
        <v>466</v>
      </c>
      <c r="R24" s="3">
        <v>2211</v>
      </c>
      <c r="S24" s="5">
        <f t="shared" si="4"/>
        <v>0.36849999999999999</v>
      </c>
      <c r="T24" s="3">
        <v>1895</v>
      </c>
      <c r="U24" s="3">
        <f t="shared" si="5"/>
        <v>0.34454545454545454</v>
      </c>
      <c r="V24" s="3">
        <f t="shared" si="6"/>
        <v>4106</v>
      </c>
      <c r="W24" s="5">
        <f t="shared" si="7"/>
        <v>0.35704347826086957</v>
      </c>
    </row>
    <row r="25" spans="1:23" s="3" customFormat="1">
      <c r="A25" t="s">
        <v>657</v>
      </c>
      <c r="B25" s="3" t="s">
        <v>463</v>
      </c>
      <c r="C25" s="3">
        <v>744713098.90898204</v>
      </c>
      <c r="D25" s="5">
        <f t="shared" si="8"/>
        <v>-0.68379726892186155</v>
      </c>
      <c r="E25" s="3">
        <v>24000</v>
      </c>
      <c r="F25" s="3">
        <v>37234.454945449099</v>
      </c>
      <c r="G25" s="5">
        <f t="shared" si="9"/>
        <v>-0.68380745924288178</v>
      </c>
      <c r="H25" s="3" t="s">
        <v>34</v>
      </c>
      <c r="I25" s="3" t="s">
        <v>16</v>
      </c>
      <c r="J25" s="3">
        <v>3.3893346786499003E-2</v>
      </c>
      <c r="K25" s="3" t="s">
        <v>481</v>
      </c>
      <c r="R25" s="3">
        <v>2309</v>
      </c>
      <c r="S25" s="5">
        <f t="shared" si="4"/>
        <v>0.38483333333333336</v>
      </c>
      <c r="T25" s="3">
        <v>1913</v>
      </c>
      <c r="U25" s="3">
        <f t="shared" si="5"/>
        <v>0.3478181818181818</v>
      </c>
      <c r="V25" s="3">
        <f t="shared" si="6"/>
        <v>4222</v>
      </c>
      <c r="W25" s="5">
        <f t="shared" si="7"/>
        <v>0.36713043478260871</v>
      </c>
    </row>
    <row r="26" spans="1:23" s="3" customFormat="1">
      <c r="A26" t="s">
        <v>657</v>
      </c>
      <c r="B26" s="3" t="s">
        <v>463</v>
      </c>
      <c r="C26" s="3">
        <v>742889896.55528605</v>
      </c>
      <c r="D26" s="5">
        <f t="shared" si="8"/>
        <v>-0.6845713946414056</v>
      </c>
      <c r="E26" s="3">
        <v>29000</v>
      </c>
      <c r="F26" s="3">
        <v>37143.044827764301</v>
      </c>
      <c r="G26" s="5">
        <f t="shared" si="9"/>
        <v>-0.68458370794597179</v>
      </c>
      <c r="H26" s="3" t="s">
        <v>38</v>
      </c>
      <c r="I26" s="3" t="s">
        <v>16</v>
      </c>
      <c r="J26" s="3">
        <v>3.0915737152099599E-2</v>
      </c>
      <c r="K26" s="3" t="s">
        <v>484</v>
      </c>
      <c r="R26" s="3">
        <v>2214</v>
      </c>
      <c r="S26" s="5">
        <f t="shared" si="4"/>
        <v>0.36899999999999999</v>
      </c>
      <c r="T26" s="3">
        <v>2009</v>
      </c>
      <c r="U26" s="3">
        <f t="shared" si="5"/>
        <v>0.36527272727272725</v>
      </c>
      <c r="V26" s="3">
        <f t="shared" si="6"/>
        <v>4223</v>
      </c>
      <c r="W26" s="5">
        <f t="shared" si="7"/>
        <v>0.36721739130434783</v>
      </c>
    </row>
    <row r="27" spans="1:23" s="3" customFormat="1">
      <c r="A27" t="s">
        <v>657</v>
      </c>
      <c r="B27" s="3" t="s">
        <v>463</v>
      </c>
      <c r="C27" s="3">
        <v>722983612.69561994</v>
      </c>
      <c r="D27" s="5">
        <f t="shared" si="8"/>
        <v>-0.69302353726017307</v>
      </c>
      <c r="E27" s="3">
        <v>39000</v>
      </c>
      <c r="F27" s="3">
        <v>36147.230634781001</v>
      </c>
      <c r="G27" s="5">
        <f t="shared" si="9"/>
        <v>-0.69304009653183096</v>
      </c>
      <c r="H27" s="3" t="s">
        <v>90</v>
      </c>
      <c r="I27" s="3" t="s">
        <v>16</v>
      </c>
      <c r="J27" s="3">
        <v>2.8952360153198201E-2</v>
      </c>
      <c r="K27" s="3" t="s">
        <v>523</v>
      </c>
      <c r="R27" s="3">
        <v>2316</v>
      </c>
      <c r="S27" s="5">
        <f t="shared" si="4"/>
        <v>0.38600000000000001</v>
      </c>
      <c r="T27" s="3">
        <v>2002</v>
      </c>
      <c r="U27" s="3">
        <f t="shared" si="5"/>
        <v>0.36399999999999999</v>
      </c>
      <c r="V27" s="3">
        <f t="shared" si="6"/>
        <v>4318</v>
      </c>
      <c r="W27" s="5">
        <f t="shared" si="7"/>
        <v>0.37547826086956521</v>
      </c>
    </row>
    <row r="28" spans="1:23" s="3" customFormat="1">
      <c r="A28" t="s">
        <v>657</v>
      </c>
      <c r="B28" s="3" t="s">
        <v>463</v>
      </c>
      <c r="C28" s="3">
        <v>717400585.43595302</v>
      </c>
      <c r="D28" s="5">
        <f t="shared" si="8"/>
        <v>-0.695394072261876</v>
      </c>
      <c r="E28" s="3">
        <v>44000</v>
      </c>
      <c r="F28" s="3">
        <v>35867.8292717976</v>
      </c>
      <c r="G28" s="5">
        <f t="shared" si="9"/>
        <v>-0.69541275451708029</v>
      </c>
      <c r="H28" s="3" t="s">
        <v>98</v>
      </c>
      <c r="I28" s="3" t="s">
        <v>16</v>
      </c>
      <c r="J28" s="3">
        <v>2.8922080993652299E-2</v>
      </c>
      <c r="K28" s="3" t="s">
        <v>529</v>
      </c>
      <c r="R28" s="3">
        <v>2317</v>
      </c>
      <c r="S28" s="5">
        <f t="shared" si="4"/>
        <v>0.38616666666666666</v>
      </c>
      <c r="T28" s="3">
        <v>2033</v>
      </c>
      <c r="U28" s="3">
        <f t="shared" si="5"/>
        <v>0.36963636363636365</v>
      </c>
      <c r="V28" s="3">
        <f t="shared" si="6"/>
        <v>4350</v>
      </c>
      <c r="W28" s="5">
        <f t="shared" si="7"/>
        <v>0.37826086956521737</v>
      </c>
    </row>
    <row r="29" spans="1:23" s="3" customFormat="1">
      <c r="A29" t="s">
        <v>657</v>
      </c>
      <c r="B29" s="3" t="s">
        <v>463</v>
      </c>
      <c r="C29" s="3">
        <v>700987291.46376097</v>
      </c>
      <c r="D29" s="5">
        <f t="shared" si="8"/>
        <v>-0.70236310286923187</v>
      </c>
      <c r="E29" s="3">
        <v>59000</v>
      </c>
      <c r="F29" s="3">
        <v>35046.414573187998</v>
      </c>
      <c r="G29" s="5">
        <f t="shared" si="9"/>
        <v>-0.70238815407507371</v>
      </c>
      <c r="H29" s="3" t="s">
        <v>162</v>
      </c>
      <c r="I29" s="3" t="s">
        <v>16</v>
      </c>
      <c r="J29" s="3">
        <v>2.29365825653076E-2</v>
      </c>
      <c r="K29" s="3" t="s">
        <v>577</v>
      </c>
      <c r="R29" s="3">
        <v>2578</v>
      </c>
      <c r="S29" s="5">
        <f t="shared" si="4"/>
        <v>0.42966666666666664</v>
      </c>
      <c r="T29" s="3">
        <v>2313</v>
      </c>
      <c r="U29" s="3">
        <f t="shared" si="5"/>
        <v>0.42054545454545456</v>
      </c>
      <c r="V29" s="3">
        <f t="shared" si="6"/>
        <v>4891</v>
      </c>
      <c r="W29" s="5">
        <f t="shared" si="7"/>
        <v>0.42530434782608695</v>
      </c>
    </row>
    <row r="30" spans="1:23" s="3" customFormat="1">
      <c r="A30" t="s">
        <v>657</v>
      </c>
      <c r="B30" s="3" t="s">
        <v>463</v>
      </c>
      <c r="C30" s="3">
        <v>699060356.24586797</v>
      </c>
      <c r="D30" s="5">
        <f t="shared" si="8"/>
        <v>-0.70318127322154744</v>
      </c>
      <c r="E30" s="3">
        <v>74000</v>
      </c>
      <c r="F30" s="3">
        <v>34949.317812293397</v>
      </c>
      <c r="G30" s="5">
        <f t="shared" si="9"/>
        <v>-0.70321269337802672</v>
      </c>
      <c r="H30" s="3" t="s">
        <v>210</v>
      </c>
      <c r="I30" s="3" t="s">
        <v>16</v>
      </c>
      <c r="J30" s="3">
        <v>2.1933555603027299E-2</v>
      </c>
      <c r="K30" s="3" t="s">
        <v>613</v>
      </c>
      <c r="R30" s="3">
        <v>2586</v>
      </c>
      <c r="S30" s="5">
        <f t="shared" si="4"/>
        <v>0.43099999999999999</v>
      </c>
      <c r="T30" s="3">
        <v>2328</v>
      </c>
      <c r="U30" s="3">
        <f t="shared" si="5"/>
        <v>0.4232727272727273</v>
      </c>
      <c r="V30" s="3">
        <f t="shared" si="6"/>
        <v>4914</v>
      </c>
      <c r="W30" s="5">
        <f t="shared" si="7"/>
        <v>0.42730434782608695</v>
      </c>
    </row>
    <row r="31" spans="1:23" s="3" customFormat="1">
      <c r="A31" t="s">
        <v>657</v>
      </c>
      <c r="B31" s="3" t="s">
        <v>463</v>
      </c>
      <c r="C31" s="3">
        <v>697833438.46761096</v>
      </c>
      <c r="D31" s="5">
        <f t="shared" si="8"/>
        <v>-0.70370221847262682</v>
      </c>
      <c r="E31" s="3">
        <v>89000</v>
      </c>
      <c r="F31" s="3">
        <v>34887.221923380501</v>
      </c>
      <c r="G31" s="5">
        <f t="shared" si="9"/>
        <v>-0.70374000757974386</v>
      </c>
      <c r="H31" s="3" t="s">
        <v>182</v>
      </c>
      <c r="I31" s="3" t="s">
        <v>16</v>
      </c>
      <c r="J31" s="3">
        <v>2.0944595336914E-2</v>
      </c>
      <c r="K31" s="3" t="s">
        <v>592</v>
      </c>
      <c r="R31" s="3">
        <v>2601</v>
      </c>
      <c r="S31" s="5">
        <f t="shared" si="4"/>
        <v>0.4335</v>
      </c>
      <c r="T31" s="3">
        <v>2336</v>
      </c>
      <c r="U31" s="3">
        <f t="shared" si="5"/>
        <v>0.42472727272727273</v>
      </c>
      <c r="V31" s="3">
        <f t="shared" si="6"/>
        <v>4937</v>
      </c>
      <c r="W31" s="5">
        <f t="shared" si="7"/>
        <v>0.42930434782608695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abSelected="1" zoomScale="85" zoomScaleNormal="85" workbookViewId="0">
      <selection activeCell="F108" sqref="F108"/>
    </sheetView>
  </sheetViews>
  <sheetFormatPr defaultRowHeight="14.5"/>
  <cols>
    <col min="3" max="3" width="19.26953125" customWidth="1"/>
    <col min="6" max="6" width="19.453125" customWidth="1"/>
    <col min="8" max="8" width="0" hidden="1" customWidth="1"/>
    <col min="9" max="9" width="26.81640625" customWidth="1"/>
  </cols>
  <sheetData>
    <row r="1" spans="1:15">
      <c r="A1" t="s">
        <v>0</v>
      </c>
      <c r="B1" t="s">
        <v>663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5" s="7" customFormat="1">
      <c r="A2" s="7" t="s">
        <v>664</v>
      </c>
      <c r="B2" s="7">
        <v>0.1</v>
      </c>
      <c r="C2" s="7">
        <v>48926181.421936303</v>
      </c>
      <c r="D2" s="7">
        <v>0</v>
      </c>
      <c r="E2" s="7">
        <v>2446.3090710968099</v>
      </c>
      <c r="F2" s="7" t="s">
        <v>9</v>
      </c>
      <c r="G2" s="7" t="s">
        <v>10</v>
      </c>
      <c r="H2" s="7">
        <v>1.00095272064208E-2</v>
      </c>
      <c r="I2" s="7" t="s">
        <v>11</v>
      </c>
    </row>
    <row r="3" spans="1:15" s="7" customFormat="1">
      <c r="A3" s="7" t="s">
        <v>664</v>
      </c>
      <c r="B3" s="7">
        <v>0.2</v>
      </c>
      <c r="C3" s="7">
        <v>48926181.421936303</v>
      </c>
      <c r="D3" s="7">
        <v>0</v>
      </c>
      <c r="E3" s="7">
        <v>2446.3090710968099</v>
      </c>
      <c r="F3" s="7" t="s">
        <v>9</v>
      </c>
      <c r="G3" s="7" t="s">
        <v>10</v>
      </c>
      <c r="H3" s="7">
        <v>1.09705924987792E-2</v>
      </c>
      <c r="I3" s="7" t="s">
        <v>11</v>
      </c>
      <c r="O3" s="7">
        <f>C3-C2</f>
        <v>0</v>
      </c>
    </row>
    <row r="4" spans="1:15" s="7" customFormat="1">
      <c r="A4" s="7" t="s">
        <v>664</v>
      </c>
      <c r="B4" s="7">
        <v>0.3</v>
      </c>
      <c r="C4" s="7">
        <v>48926181.421936303</v>
      </c>
      <c r="D4" s="7">
        <v>0</v>
      </c>
      <c r="E4" s="7">
        <v>2446.3090710968099</v>
      </c>
      <c r="F4" s="7" t="s">
        <v>9</v>
      </c>
      <c r="G4" s="7" t="s">
        <v>10</v>
      </c>
      <c r="H4" s="7">
        <v>1.0968923568725499E-2</v>
      </c>
      <c r="I4" s="7" t="s">
        <v>11</v>
      </c>
      <c r="O4" s="7">
        <f>C4-C3</f>
        <v>0</v>
      </c>
    </row>
    <row r="5" spans="1:15" s="7" customFormat="1">
      <c r="A5" s="7" t="s">
        <v>664</v>
      </c>
      <c r="B5" s="7">
        <v>0.4</v>
      </c>
      <c r="C5" s="7">
        <v>48926181.421936303</v>
      </c>
      <c r="D5" s="7">
        <v>0</v>
      </c>
      <c r="E5" s="7">
        <v>2446.3090710968099</v>
      </c>
      <c r="F5" s="7" t="s">
        <v>9</v>
      </c>
      <c r="G5" s="7" t="s">
        <v>10</v>
      </c>
      <c r="H5" s="7">
        <v>1.0968685150146399E-2</v>
      </c>
      <c r="I5" s="7" t="s">
        <v>11</v>
      </c>
      <c r="O5" s="7">
        <f>C5-C4</f>
        <v>0</v>
      </c>
    </row>
    <row r="6" spans="1:15" s="7" customFormat="1">
      <c r="A6" s="7" t="s">
        <v>664</v>
      </c>
      <c r="B6" s="7">
        <v>0.5</v>
      </c>
      <c r="C6" s="7">
        <v>48926181.421936303</v>
      </c>
      <c r="D6" s="7">
        <v>0</v>
      </c>
      <c r="E6" s="7">
        <v>2446.3090710968099</v>
      </c>
      <c r="F6" s="7" t="s">
        <v>9</v>
      </c>
      <c r="G6" s="7" t="s">
        <v>10</v>
      </c>
      <c r="H6" s="7">
        <v>1.09295845031738E-2</v>
      </c>
      <c r="I6" s="7" t="s">
        <v>11</v>
      </c>
      <c r="O6" s="7">
        <f>C6-C5</f>
        <v>0</v>
      </c>
    </row>
    <row r="7" spans="1:15" s="7" customFormat="1">
      <c r="A7" s="7" t="s">
        <v>664</v>
      </c>
      <c r="B7" s="7">
        <v>0.60000000000000009</v>
      </c>
      <c r="C7" s="7">
        <v>48926181.421936303</v>
      </c>
      <c r="D7" s="7">
        <v>0</v>
      </c>
      <c r="E7" s="7">
        <v>2446.3090710968099</v>
      </c>
      <c r="F7" s="7" t="s">
        <v>9</v>
      </c>
      <c r="G7" s="7" t="s">
        <v>10</v>
      </c>
      <c r="H7" s="7">
        <v>1.09696388244628E-2</v>
      </c>
      <c r="I7" s="7" t="s">
        <v>11</v>
      </c>
      <c r="O7" s="7">
        <f>C7-C6</f>
        <v>0</v>
      </c>
    </row>
    <row r="8" spans="1:15" s="7" customFormat="1">
      <c r="A8" s="7" t="s">
        <v>664</v>
      </c>
      <c r="B8" s="7">
        <v>0.7</v>
      </c>
      <c r="C8" s="7">
        <v>48926181.421936303</v>
      </c>
      <c r="D8" s="7">
        <v>0</v>
      </c>
      <c r="E8" s="7">
        <v>2446.3090710968099</v>
      </c>
      <c r="F8" s="7" t="s">
        <v>9</v>
      </c>
      <c r="G8" s="7" t="s">
        <v>10</v>
      </c>
      <c r="H8" s="7">
        <v>1.1012077331542899E-2</v>
      </c>
      <c r="I8" s="7" t="s">
        <v>11</v>
      </c>
      <c r="O8" s="7">
        <f>C8-C7</f>
        <v>0</v>
      </c>
    </row>
    <row r="9" spans="1:15" s="7" customFormat="1">
      <c r="A9" s="7" t="s">
        <v>664</v>
      </c>
      <c r="B9" s="7">
        <v>0.8</v>
      </c>
      <c r="C9" s="7">
        <v>48926181.421936303</v>
      </c>
      <c r="D9" s="7">
        <v>0</v>
      </c>
      <c r="E9" s="7">
        <v>2446.3090710968099</v>
      </c>
      <c r="F9" s="7" t="s">
        <v>9</v>
      </c>
      <c r="G9" s="7" t="s">
        <v>10</v>
      </c>
      <c r="H9" s="7">
        <v>1.09708309173583E-2</v>
      </c>
      <c r="I9" s="7" t="s">
        <v>11</v>
      </c>
      <c r="O9" s="7">
        <f>C9-C8</f>
        <v>0</v>
      </c>
    </row>
    <row r="10" spans="1:15" s="7" customFormat="1">
      <c r="A10" s="7" t="s">
        <v>664</v>
      </c>
      <c r="B10" s="7">
        <v>0.90000000000000013</v>
      </c>
      <c r="C10" s="7">
        <v>48926181.421936303</v>
      </c>
      <c r="D10" s="7">
        <v>0</v>
      </c>
      <c r="E10" s="7">
        <v>2446.3090710968099</v>
      </c>
      <c r="F10" s="7" t="s">
        <v>9</v>
      </c>
      <c r="G10" s="7" t="s">
        <v>10</v>
      </c>
      <c r="H10" s="7">
        <v>1.09760761260986E-2</v>
      </c>
      <c r="I10" s="7" t="s">
        <v>11</v>
      </c>
      <c r="O10" s="7">
        <f>C10-C9</f>
        <v>0</v>
      </c>
    </row>
    <row r="11" spans="1:15" s="7" customFormat="1">
      <c r="A11" s="7" t="s">
        <v>664</v>
      </c>
      <c r="B11" s="7">
        <v>1</v>
      </c>
      <c r="C11" s="7">
        <v>48926181.421936303</v>
      </c>
      <c r="D11" s="7">
        <v>0</v>
      </c>
      <c r="E11" s="7">
        <v>2446.3090710968099</v>
      </c>
      <c r="F11" s="7" t="s">
        <v>9</v>
      </c>
      <c r="G11" s="7" t="s">
        <v>10</v>
      </c>
      <c r="H11" s="7">
        <v>1.09698772430419E-2</v>
      </c>
      <c r="I11" s="7" t="s">
        <v>11</v>
      </c>
      <c r="O11" s="7">
        <f>C11-C10</f>
        <v>0</v>
      </c>
    </row>
    <row r="12" spans="1:15" s="7" customFormat="1">
      <c r="A12" s="7" t="s">
        <v>664</v>
      </c>
      <c r="B12" s="7">
        <v>1.1000000000000001</v>
      </c>
      <c r="C12" s="7">
        <v>48926181.421936303</v>
      </c>
      <c r="D12" s="7">
        <v>0</v>
      </c>
      <c r="E12" s="7">
        <v>2446.3090710968099</v>
      </c>
      <c r="F12" s="7" t="s">
        <v>9</v>
      </c>
      <c r="G12" s="7" t="s">
        <v>10</v>
      </c>
      <c r="H12" s="7">
        <v>1.0975122451782201E-2</v>
      </c>
      <c r="I12" s="7" t="s">
        <v>11</v>
      </c>
      <c r="O12" s="7">
        <f>C12-C11</f>
        <v>0</v>
      </c>
    </row>
    <row r="13" spans="1:15" s="7" customFormat="1">
      <c r="A13" s="7" t="s">
        <v>664</v>
      </c>
      <c r="B13" s="7">
        <v>1.2</v>
      </c>
      <c r="C13" s="7">
        <v>48926181.421936303</v>
      </c>
      <c r="D13" s="7">
        <v>0</v>
      </c>
      <c r="E13" s="7">
        <v>2446.3090710968099</v>
      </c>
      <c r="F13" s="7" t="s">
        <v>9</v>
      </c>
      <c r="G13" s="7" t="s">
        <v>10</v>
      </c>
      <c r="H13" s="7">
        <v>1.0987758636474601E-2</v>
      </c>
      <c r="I13" s="7" t="s">
        <v>11</v>
      </c>
      <c r="O13" s="7">
        <f>C13-C12</f>
        <v>0</v>
      </c>
    </row>
    <row r="14" spans="1:15" s="7" customFormat="1">
      <c r="A14" s="7" t="s">
        <v>664</v>
      </c>
      <c r="B14" s="7">
        <v>1.3</v>
      </c>
      <c r="C14" s="7">
        <v>48926181.421936303</v>
      </c>
      <c r="D14" s="7">
        <v>0</v>
      </c>
      <c r="E14" s="7">
        <v>2446.3090710968099</v>
      </c>
      <c r="F14" s="7" t="s">
        <v>9</v>
      </c>
      <c r="G14" s="7" t="s">
        <v>10</v>
      </c>
      <c r="H14" s="7">
        <v>1.0972499847412101E-2</v>
      </c>
      <c r="I14" s="7" t="s">
        <v>11</v>
      </c>
      <c r="O14" s="7">
        <f>C14-C13</f>
        <v>0</v>
      </c>
    </row>
    <row r="15" spans="1:15" s="7" customFormat="1">
      <c r="A15" s="7" t="s">
        <v>664</v>
      </c>
      <c r="B15" s="7">
        <v>1.4000000000000001</v>
      </c>
      <c r="C15" s="7">
        <v>48926181.421936303</v>
      </c>
      <c r="D15" s="7">
        <v>0</v>
      </c>
      <c r="E15" s="7">
        <v>2446.3090710968099</v>
      </c>
      <c r="F15" s="7" t="s">
        <v>9</v>
      </c>
      <c r="G15" s="7" t="s">
        <v>10</v>
      </c>
      <c r="H15" s="7">
        <v>1.11086368560791E-2</v>
      </c>
      <c r="I15" s="7" t="s">
        <v>11</v>
      </c>
      <c r="O15" s="7">
        <f>C15-C14</f>
        <v>0</v>
      </c>
    </row>
    <row r="16" spans="1:15" s="7" customFormat="1">
      <c r="A16" s="7" t="s">
        <v>664</v>
      </c>
      <c r="B16" s="7">
        <v>1.5</v>
      </c>
      <c r="C16" s="7">
        <v>48926181.421936303</v>
      </c>
      <c r="D16" s="7">
        <v>0</v>
      </c>
      <c r="E16" s="7">
        <v>2446.3090710968099</v>
      </c>
      <c r="F16" s="7" t="s">
        <v>9</v>
      </c>
      <c r="G16" s="7" t="s">
        <v>10</v>
      </c>
      <c r="H16" s="7">
        <v>1.19314193725585E-2</v>
      </c>
      <c r="I16" s="7" t="s">
        <v>11</v>
      </c>
      <c r="O16" s="7">
        <f>C16-C15</f>
        <v>0</v>
      </c>
    </row>
    <row r="17" spans="1:15" s="7" customFormat="1">
      <c r="A17" s="7" t="s">
        <v>664</v>
      </c>
      <c r="B17" s="7">
        <v>1.6</v>
      </c>
      <c r="C17" s="7">
        <v>48926181.421936303</v>
      </c>
      <c r="D17" s="7">
        <v>0</v>
      </c>
      <c r="E17" s="7">
        <v>2446.3090710968099</v>
      </c>
      <c r="F17" s="7" t="s">
        <v>9</v>
      </c>
      <c r="G17" s="7" t="s">
        <v>10</v>
      </c>
      <c r="H17" s="7">
        <v>1.10065937042236E-2</v>
      </c>
      <c r="I17" s="7" t="s">
        <v>11</v>
      </c>
      <c r="O17" s="7">
        <f>C17-C16</f>
        <v>0</v>
      </c>
    </row>
    <row r="18" spans="1:15" s="7" customFormat="1">
      <c r="A18" s="7" t="s">
        <v>664</v>
      </c>
      <c r="B18" s="7">
        <v>1.7</v>
      </c>
      <c r="C18" s="7">
        <v>48926181.421936303</v>
      </c>
      <c r="D18" s="7">
        <v>0</v>
      </c>
      <c r="E18" s="7">
        <v>2446.3090710968099</v>
      </c>
      <c r="F18" s="7" t="s">
        <v>9</v>
      </c>
      <c r="G18" s="7" t="s">
        <v>10</v>
      </c>
      <c r="H18" s="7">
        <v>1.0974645614623999E-2</v>
      </c>
      <c r="I18" s="7" t="s">
        <v>11</v>
      </c>
      <c r="O18" s="7">
        <f>C18-C17</f>
        <v>0</v>
      </c>
    </row>
    <row r="19" spans="1:15" s="7" customFormat="1">
      <c r="A19" s="7" t="s">
        <v>664</v>
      </c>
      <c r="B19" s="7">
        <v>1.8</v>
      </c>
      <c r="C19" s="7">
        <v>48926181.421936303</v>
      </c>
      <c r="D19" s="7">
        <v>0</v>
      </c>
      <c r="E19" s="7">
        <v>2446.3090710968099</v>
      </c>
      <c r="F19" s="7" t="s">
        <v>9</v>
      </c>
      <c r="G19" s="7" t="s">
        <v>10</v>
      </c>
      <c r="H19" s="7">
        <v>1.1966705322265601E-2</v>
      </c>
      <c r="I19" s="7" t="s">
        <v>11</v>
      </c>
      <c r="O19" s="7">
        <f>C19-C18</f>
        <v>0</v>
      </c>
    </row>
    <row r="20" spans="1:15" s="7" customFormat="1">
      <c r="A20" s="7" t="s">
        <v>664</v>
      </c>
      <c r="B20" s="7">
        <v>1.9</v>
      </c>
      <c r="C20" s="7">
        <v>48926181.421936303</v>
      </c>
      <c r="D20" s="7">
        <v>0</v>
      </c>
      <c r="E20" s="7">
        <v>2446.3090710968099</v>
      </c>
      <c r="F20" s="7" t="s">
        <v>9</v>
      </c>
      <c r="G20" s="7" t="s">
        <v>10</v>
      </c>
      <c r="H20" s="7">
        <v>1.0970115661621E-2</v>
      </c>
      <c r="I20" s="7" t="s">
        <v>11</v>
      </c>
      <c r="O20" s="7">
        <f>C20-C19</f>
        <v>0</v>
      </c>
    </row>
    <row r="21" spans="1:15" s="7" customFormat="1">
      <c r="A21" s="7" t="s">
        <v>664</v>
      </c>
      <c r="B21" s="7">
        <v>2</v>
      </c>
      <c r="C21" s="7">
        <v>48926181.421936303</v>
      </c>
      <c r="D21" s="7">
        <v>0</v>
      </c>
      <c r="E21" s="7">
        <v>2446.3090710968099</v>
      </c>
      <c r="F21" s="7" t="s">
        <v>9</v>
      </c>
      <c r="G21" s="7" t="s">
        <v>10</v>
      </c>
      <c r="H21" s="7">
        <v>1.10082626342773E-2</v>
      </c>
      <c r="I21" s="7" t="s">
        <v>11</v>
      </c>
      <c r="O21" s="7">
        <f>C21-C20</f>
        <v>0</v>
      </c>
    </row>
    <row r="22" spans="1:15" s="7" customFormat="1">
      <c r="A22" s="7" t="s">
        <v>664</v>
      </c>
      <c r="B22" s="7">
        <v>2.1</v>
      </c>
      <c r="C22" s="7">
        <v>48926181.421936303</v>
      </c>
      <c r="D22" s="7">
        <v>0</v>
      </c>
      <c r="E22" s="7">
        <v>2446.3090710968099</v>
      </c>
      <c r="F22" s="7" t="s">
        <v>9</v>
      </c>
      <c r="G22" s="7" t="s">
        <v>10</v>
      </c>
      <c r="H22" s="7">
        <v>1.10089778900146E-2</v>
      </c>
      <c r="I22" s="7" t="s">
        <v>11</v>
      </c>
      <c r="O22" s="7">
        <f>C22-C21</f>
        <v>0</v>
      </c>
    </row>
    <row r="23" spans="1:15" s="7" customFormat="1">
      <c r="A23" s="7" t="s">
        <v>664</v>
      </c>
      <c r="B23" s="7">
        <v>2.2000000000000002</v>
      </c>
      <c r="C23" s="7">
        <v>48926181.421936303</v>
      </c>
      <c r="D23" s="7">
        <v>0</v>
      </c>
      <c r="E23" s="7">
        <v>2446.3090710968099</v>
      </c>
      <c r="F23" s="7" t="s">
        <v>9</v>
      </c>
      <c r="G23" s="7" t="s">
        <v>10</v>
      </c>
      <c r="H23" s="7">
        <v>1.0009765625E-2</v>
      </c>
      <c r="I23" s="7" t="s">
        <v>11</v>
      </c>
      <c r="O23" s="7">
        <f>C23-C22</f>
        <v>0</v>
      </c>
    </row>
    <row r="24" spans="1:15" s="7" customFormat="1">
      <c r="A24" s="7" t="s">
        <v>664</v>
      </c>
      <c r="B24" s="7">
        <v>2.2999999999999998</v>
      </c>
      <c r="C24" s="7">
        <v>48926181.421936303</v>
      </c>
      <c r="D24" s="7">
        <v>0</v>
      </c>
      <c r="E24" s="7">
        <v>2446.3090710968099</v>
      </c>
      <c r="F24" s="7" t="s">
        <v>9</v>
      </c>
      <c r="G24" s="7" t="s">
        <v>10</v>
      </c>
      <c r="H24" s="7">
        <v>1.00092887878417E-2</v>
      </c>
      <c r="I24" s="7" t="s">
        <v>11</v>
      </c>
      <c r="O24" s="7">
        <f>C24-C23</f>
        <v>0</v>
      </c>
    </row>
    <row r="25" spans="1:15" s="7" customFormat="1">
      <c r="A25" s="7" t="s">
        <v>664</v>
      </c>
      <c r="B25" s="7">
        <v>2.4</v>
      </c>
      <c r="C25" s="7">
        <v>48925310.143236503</v>
      </c>
      <c r="D25" s="7">
        <v>6000</v>
      </c>
      <c r="E25" s="7">
        <v>2445.9655071618199</v>
      </c>
      <c r="F25" s="7" t="s">
        <v>9</v>
      </c>
      <c r="G25" s="7" t="s">
        <v>12</v>
      </c>
      <c r="H25" s="7">
        <v>9.3753337860107394E-2</v>
      </c>
      <c r="I25" s="7" t="s">
        <v>665</v>
      </c>
      <c r="O25" s="7">
        <f>C25-C24</f>
        <v>-871.27869980037212</v>
      </c>
    </row>
    <row r="26" spans="1:15" s="7" customFormat="1">
      <c r="A26" s="7" t="s">
        <v>664</v>
      </c>
      <c r="B26" s="7">
        <v>2.5</v>
      </c>
      <c r="C26" s="7">
        <v>48918592.392762303</v>
      </c>
      <c r="D26" s="7">
        <v>6000</v>
      </c>
      <c r="E26" s="7">
        <v>2445.6296196381099</v>
      </c>
      <c r="F26" s="7" t="s">
        <v>9</v>
      </c>
      <c r="G26" s="7" t="s">
        <v>12</v>
      </c>
      <c r="H26" s="7">
        <v>8.9797735214233398E-2</v>
      </c>
      <c r="I26" s="7" t="s">
        <v>666</v>
      </c>
      <c r="O26" s="7">
        <f>C26-C25</f>
        <v>-6717.7504741996527</v>
      </c>
    </row>
    <row r="27" spans="1:15" s="7" customFormat="1">
      <c r="A27" s="7" t="s">
        <v>664</v>
      </c>
      <c r="B27" s="7">
        <v>2.6</v>
      </c>
      <c r="C27" s="7">
        <v>48912986.737085603</v>
      </c>
      <c r="D27" s="7">
        <v>6000</v>
      </c>
      <c r="E27" s="7">
        <v>2445.34933685428</v>
      </c>
      <c r="F27" s="7" t="s">
        <v>9</v>
      </c>
      <c r="G27" s="7" t="s">
        <v>12</v>
      </c>
      <c r="H27" s="7">
        <v>9.57510471343994E-2</v>
      </c>
      <c r="I27" s="7" t="s">
        <v>667</v>
      </c>
      <c r="O27" s="7">
        <f>C27-C26</f>
        <v>-5605.6556767001748</v>
      </c>
    </row>
    <row r="28" spans="1:15" s="7" customFormat="1">
      <c r="A28" s="7" t="s">
        <v>664</v>
      </c>
      <c r="B28" s="7">
        <v>2.7</v>
      </c>
      <c r="C28" s="7">
        <v>48908380.5687811</v>
      </c>
      <c r="D28" s="7">
        <v>6000</v>
      </c>
      <c r="E28" s="7">
        <v>2445.11902843905</v>
      </c>
      <c r="F28" s="7" t="s">
        <v>9</v>
      </c>
      <c r="G28" s="7" t="s">
        <v>12</v>
      </c>
      <c r="H28" s="7">
        <v>9.9318027496337793E-2</v>
      </c>
      <c r="I28" s="7" t="s">
        <v>668</v>
      </c>
      <c r="O28" s="7">
        <f>C28-C27</f>
        <v>-4606.168304502964</v>
      </c>
    </row>
    <row r="29" spans="1:15" s="7" customFormat="1">
      <c r="A29" s="7" t="s">
        <v>664</v>
      </c>
      <c r="B29" s="7">
        <v>2.8</v>
      </c>
      <c r="C29" s="7">
        <v>48904295.646051697</v>
      </c>
      <c r="D29" s="7">
        <v>6000</v>
      </c>
      <c r="E29" s="7">
        <v>2444.9147823025801</v>
      </c>
      <c r="F29" s="7" t="s">
        <v>9</v>
      </c>
      <c r="G29" s="7" t="s">
        <v>12</v>
      </c>
      <c r="H29" s="7">
        <v>9.3788862228393499E-2</v>
      </c>
      <c r="I29" s="7" t="s">
        <v>669</v>
      </c>
      <c r="O29" s="7">
        <f>C29-C28</f>
        <v>-4084.9227294027805</v>
      </c>
    </row>
    <row r="30" spans="1:15" s="7" customFormat="1">
      <c r="A30" s="7" t="s">
        <v>664</v>
      </c>
      <c r="B30" s="7">
        <v>2.9</v>
      </c>
      <c r="C30" s="7">
        <v>48901206.011973903</v>
      </c>
      <c r="D30" s="7">
        <v>6000</v>
      </c>
      <c r="E30" s="7">
        <v>2444.7603005986898</v>
      </c>
      <c r="F30" s="7" t="s">
        <v>9</v>
      </c>
      <c r="G30" s="7" t="s">
        <v>12</v>
      </c>
      <c r="H30" s="7">
        <v>9.3711853027343694E-2</v>
      </c>
      <c r="I30" s="7" t="s">
        <v>670</v>
      </c>
      <c r="O30" s="7">
        <f>C30-C29</f>
        <v>-3089.6340777948499</v>
      </c>
    </row>
    <row r="31" spans="1:15" s="6" customFormat="1">
      <c r="A31" s="6" t="s">
        <v>664</v>
      </c>
      <c r="B31" s="6">
        <v>3</v>
      </c>
      <c r="C31" s="6">
        <v>48905577.546828002</v>
      </c>
      <c r="D31" s="6">
        <v>6000</v>
      </c>
      <c r="E31" s="6">
        <v>2444.9788773414002</v>
      </c>
      <c r="F31" s="6" t="s">
        <v>9</v>
      </c>
      <c r="G31" s="6" t="s">
        <v>12</v>
      </c>
      <c r="H31" s="6">
        <v>0.108786106109619</v>
      </c>
      <c r="I31" s="6" t="s">
        <v>671</v>
      </c>
      <c r="O31" s="6">
        <f>C31-C30</f>
        <v>4371.5348540991545</v>
      </c>
    </row>
    <row r="32" spans="1:15" s="7" customFormat="1">
      <c r="A32" s="7" t="s">
        <v>664</v>
      </c>
      <c r="B32" s="7">
        <v>3.1</v>
      </c>
      <c r="C32" s="7">
        <v>48903150.1088067</v>
      </c>
      <c r="D32" s="7">
        <v>6000</v>
      </c>
      <c r="E32" s="7">
        <v>2444.85750544033</v>
      </c>
      <c r="F32" s="7" t="s">
        <v>9</v>
      </c>
      <c r="G32" s="7" t="s">
        <v>12</v>
      </c>
      <c r="H32" s="7">
        <v>0.111698865890502</v>
      </c>
      <c r="I32" s="7" t="s">
        <v>672</v>
      </c>
      <c r="O32" s="7">
        <f>C32-C31</f>
        <v>-2427.4380213022232</v>
      </c>
    </row>
    <row r="33" spans="1:15" s="7" customFormat="1">
      <c r="A33" s="7" t="s">
        <v>664</v>
      </c>
      <c r="B33" s="7">
        <v>3.2</v>
      </c>
      <c r="C33" s="7">
        <v>48901611.289414898</v>
      </c>
      <c r="D33" s="7">
        <v>6000</v>
      </c>
      <c r="E33" s="7">
        <v>2444.78056447074</v>
      </c>
      <c r="F33" s="7" t="s">
        <v>9</v>
      </c>
      <c r="G33" s="7" t="s">
        <v>12</v>
      </c>
      <c r="H33" s="7">
        <v>0.105977535247802</v>
      </c>
      <c r="I33" s="7" t="s">
        <v>673</v>
      </c>
      <c r="O33" s="7">
        <f>C33-C32</f>
        <v>-1538.8193918019533</v>
      </c>
    </row>
    <row r="34" spans="1:15" s="7" customFormat="1">
      <c r="A34" s="7" t="s">
        <v>664</v>
      </c>
      <c r="B34" s="7">
        <v>3.3</v>
      </c>
      <c r="C34" s="7">
        <v>48899887.5922378</v>
      </c>
      <c r="D34" s="7">
        <v>6000</v>
      </c>
      <c r="E34" s="7">
        <v>2444.6943796118899</v>
      </c>
      <c r="F34" s="7" t="s">
        <v>9</v>
      </c>
      <c r="G34" s="7" t="s">
        <v>12</v>
      </c>
      <c r="H34" s="7">
        <v>0.103760719299316</v>
      </c>
      <c r="I34" s="7" t="s">
        <v>674</v>
      </c>
      <c r="O34" s="7">
        <f>C34-C33</f>
        <v>-1723.6971770972013</v>
      </c>
    </row>
    <row r="35" spans="1:15" s="7" customFormat="1">
      <c r="A35" s="7" t="s">
        <v>664</v>
      </c>
      <c r="B35" s="7">
        <v>3.4</v>
      </c>
      <c r="C35" s="7">
        <v>48898395.530110702</v>
      </c>
      <c r="D35" s="7">
        <v>6000</v>
      </c>
      <c r="E35" s="7">
        <v>2444.6197765055299</v>
      </c>
      <c r="F35" s="7" t="s">
        <v>9</v>
      </c>
      <c r="G35" s="7" t="s">
        <v>12</v>
      </c>
      <c r="H35" s="7">
        <v>0.10771298408508299</v>
      </c>
      <c r="I35" s="7" t="s">
        <v>675</v>
      </c>
      <c r="O35" s="7">
        <f>C35-C34</f>
        <v>-1492.0621270984411</v>
      </c>
    </row>
    <row r="36" spans="1:15" s="7" customFormat="1">
      <c r="A36" s="7" t="s">
        <v>664</v>
      </c>
      <c r="B36" s="7">
        <v>3.5</v>
      </c>
      <c r="C36" s="7">
        <v>48896885.282107197</v>
      </c>
      <c r="D36" s="7">
        <v>6000</v>
      </c>
      <c r="E36" s="7">
        <v>2444.5442641053601</v>
      </c>
      <c r="F36" s="7" t="s">
        <v>9</v>
      </c>
      <c r="G36" s="7" t="s">
        <v>12</v>
      </c>
      <c r="H36" s="7">
        <v>0.10172677040100001</v>
      </c>
      <c r="I36" s="7" t="s">
        <v>676</v>
      </c>
      <c r="O36" s="7">
        <f>C36-C35</f>
        <v>-1510.2480035051703</v>
      </c>
    </row>
    <row r="37" spans="1:15" s="7" customFormat="1">
      <c r="A37" s="7" t="s">
        <v>664</v>
      </c>
      <c r="B37" s="7">
        <v>3.6</v>
      </c>
      <c r="C37" s="7">
        <v>48895570.1762546</v>
      </c>
      <c r="D37" s="7">
        <v>6000</v>
      </c>
      <c r="E37" s="7">
        <v>2444.4785088127301</v>
      </c>
      <c r="F37" s="7" t="s">
        <v>9</v>
      </c>
      <c r="G37" s="7" t="s">
        <v>12</v>
      </c>
      <c r="H37" s="7">
        <v>0.11270189285278299</v>
      </c>
      <c r="I37" s="7" t="s">
        <v>677</v>
      </c>
      <c r="O37" s="7">
        <f>C37-C36</f>
        <v>-1315.1058525964618</v>
      </c>
    </row>
    <row r="38" spans="1:15" s="7" customFormat="1">
      <c r="A38" s="7" t="s">
        <v>664</v>
      </c>
      <c r="B38" s="7">
        <v>3.7</v>
      </c>
      <c r="C38" s="7">
        <v>48894800.2832186</v>
      </c>
      <c r="D38" s="7">
        <v>6000</v>
      </c>
      <c r="E38" s="7">
        <v>2444.4400141609299</v>
      </c>
      <c r="F38" s="7" t="s">
        <v>9</v>
      </c>
      <c r="G38" s="7" t="s">
        <v>12</v>
      </c>
      <c r="H38" s="7">
        <v>0.10423541069030701</v>
      </c>
      <c r="I38" s="7" t="s">
        <v>678</v>
      </c>
      <c r="O38" s="7">
        <f>C38-C37</f>
        <v>-769.89303600043058</v>
      </c>
    </row>
    <row r="39" spans="1:15" s="7" customFormat="1">
      <c r="A39" s="7" t="s">
        <v>664</v>
      </c>
      <c r="B39" s="7">
        <v>3.8</v>
      </c>
      <c r="C39" s="7">
        <v>48894406.440965697</v>
      </c>
      <c r="D39" s="7">
        <v>6000</v>
      </c>
      <c r="E39" s="7">
        <v>2444.42032204828</v>
      </c>
      <c r="F39" s="7" t="s">
        <v>9</v>
      </c>
      <c r="G39" s="7" t="s">
        <v>12</v>
      </c>
      <c r="H39" s="7">
        <v>0.103758335113525</v>
      </c>
      <c r="I39" s="7" t="s">
        <v>679</v>
      </c>
      <c r="O39" s="7">
        <f>C39-C38</f>
        <v>-393.8422529026866</v>
      </c>
    </row>
    <row r="40" spans="1:15" s="7" customFormat="1">
      <c r="A40" s="7" t="s">
        <v>664</v>
      </c>
      <c r="B40" s="7">
        <v>3.9</v>
      </c>
      <c r="C40" s="7">
        <v>48893678.991008602</v>
      </c>
      <c r="D40" s="7">
        <v>6000</v>
      </c>
      <c r="E40" s="7">
        <v>2444.3839495504299</v>
      </c>
      <c r="F40" s="7" t="s">
        <v>9</v>
      </c>
      <c r="G40" s="7" t="s">
        <v>12</v>
      </c>
      <c r="H40" s="7">
        <v>0.100235939025878</v>
      </c>
      <c r="I40" s="7" t="s">
        <v>680</v>
      </c>
      <c r="O40" s="7">
        <f>C40-C39</f>
        <v>-727.44995709508657</v>
      </c>
    </row>
    <row r="41" spans="1:15" s="7" customFormat="1">
      <c r="A41" s="7" t="s">
        <v>664</v>
      </c>
      <c r="B41" s="7">
        <v>4</v>
      </c>
      <c r="C41" s="7">
        <v>48892680.2367277</v>
      </c>
      <c r="D41" s="7">
        <v>6000</v>
      </c>
      <c r="E41" s="7">
        <v>2444.3340118363799</v>
      </c>
      <c r="F41" s="7" t="s">
        <v>9</v>
      </c>
      <c r="G41" s="7" t="s">
        <v>12</v>
      </c>
      <c r="H41" s="7">
        <v>0.10276222229003899</v>
      </c>
      <c r="I41" s="7" t="s">
        <v>681</v>
      </c>
      <c r="O41" s="7">
        <f>C41-C40</f>
        <v>-998.75428090244532</v>
      </c>
    </row>
    <row r="42" spans="1:15" s="7" customFormat="1">
      <c r="A42" s="7" t="s">
        <v>664</v>
      </c>
      <c r="B42" s="7">
        <v>4.0999999999999996</v>
      </c>
      <c r="C42" s="7">
        <v>48892180.5186553</v>
      </c>
      <c r="D42" s="7">
        <v>6000</v>
      </c>
      <c r="E42" s="7">
        <v>2444.3090259327601</v>
      </c>
      <c r="F42" s="7" t="s">
        <v>9</v>
      </c>
      <c r="G42" s="7" t="s">
        <v>12</v>
      </c>
      <c r="H42" s="7">
        <v>0.100730657577514</v>
      </c>
      <c r="I42" s="7" t="s">
        <v>682</v>
      </c>
      <c r="O42" s="7">
        <f>C42-C41</f>
        <v>-499.71807239949703</v>
      </c>
    </row>
    <row r="43" spans="1:15" s="7" customFormat="1">
      <c r="A43" s="7" t="s">
        <v>664</v>
      </c>
      <c r="B43" s="7">
        <v>4.2</v>
      </c>
      <c r="C43" s="7">
        <v>48891502.478194103</v>
      </c>
      <c r="D43" s="7">
        <v>6000</v>
      </c>
      <c r="E43" s="7">
        <v>2444.2751239097001</v>
      </c>
      <c r="F43" s="7" t="s">
        <v>9</v>
      </c>
      <c r="G43" s="7" t="s">
        <v>12</v>
      </c>
      <c r="H43" s="7">
        <v>9.5708847045898396E-2</v>
      </c>
      <c r="I43" s="7" t="s">
        <v>683</v>
      </c>
      <c r="O43" s="7">
        <f>C43-C42</f>
        <v>-678.04046119749546</v>
      </c>
    </row>
    <row r="44" spans="1:15" s="7" customFormat="1">
      <c r="A44" s="7" t="s">
        <v>664</v>
      </c>
      <c r="B44" s="7">
        <v>4.3</v>
      </c>
      <c r="C44" s="7">
        <v>48891093.663672499</v>
      </c>
      <c r="D44" s="7">
        <v>6000</v>
      </c>
      <c r="E44" s="7">
        <v>2444.2546831836198</v>
      </c>
      <c r="F44" s="7" t="s">
        <v>9</v>
      </c>
      <c r="G44" s="7" t="s">
        <v>12</v>
      </c>
      <c r="H44" s="7">
        <v>9.9730730056762695E-2</v>
      </c>
      <c r="I44" s="7" t="s">
        <v>684</v>
      </c>
      <c r="O44" s="7">
        <f>C44-C43</f>
        <v>-408.81452160328627</v>
      </c>
    </row>
    <row r="45" spans="1:15" s="7" customFormat="1">
      <c r="A45" s="7" t="s">
        <v>664</v>
      </c>
      <c r="B45" s="7">
        <v>4.4000000000000004</v>
      </c>
      <c r="C45" s="7">
        <v>48890543.347246103</v>
      </c>
      <c r="D45" s="7">
        <v>6000</v>
      </c>
      <c r="E45" s="7">
        <v>2444.2271673623</v>
      </c>
      <c r="F45" s="7" t="s">
        <v>9</v>
      </c>
      <c r="G45" s="7" t="s">
        <v>12</v>
      </c>
      <c r="H45" s="7">
        <v>0.10129690170288</v>
      </c>
      <c r="I45" s="7" t="s">
        <v>685</v>
      </c>
      <c r="O45" s="7">
        <f>C45-C44</f>
        <v>-550.31642639636993</v>
      </c>
    </row>
    <row r="46" spans="1:15" s="7" customFormat="1">
      <c r="A46" s="7" t="s">
        <v>664</v>
      </c>
      <c r="B46" s="7">
        <v>4.5</v>
      </c>
      <c r="C46" s="7">
        <v>48890088.934954002</v>
      </c>
      <c r="D46" s="7">
        <v>6000</v>
      </c>
      <c r="E46" s="7">
        <v>2444.2044467476999</v>
      </c>
      <c r="F46" s="7" t="s">
        <v>9</v>
      </c>
      <c r="G46" s="7" t="s">
        <v>12</v>
      </c>
      <c r="H46" s="7">
        <v>9.8735570907592704E-2</v>
      </c>
      <c r="I46" s="7" t="s">
        <v>686</v>
      </c>
      <c r="O46" s="7">
        <f>C46-C45</f>
        <v>-454.41229210048914</v>
      </c>
    </row>
    <row r="47" spans="1:15" s="7" customFormat="1">
      <c r="A47" s="7" t="s">
        <v>664</v>
      </c>
      <c r="B47" s="7">
        <v>4.5999999999999996</v>
      </c>
      <c r="C47" s="7">
        <v>48889570.473653801</v>
      </c>
      <c r="D47" s="7">
        <v>6000</v>
      </c>
      <c r="E47" s="7">
        <v>2444.17852368269</v>
      </c>
      <c r="F47" s="7" t="s">
        <v>9</v>
      </c>
      <c r="G47" s="7" t="s">
        <v>12</v>
      </c>
      <c r="H47" s="7">
        <v>9.6744060516357394E-2</v>
      </c>
      <c r="I47" s="7" t="s">
        <v>687</v>
      </c>
      <c r="O47" s="7">
        <f>C47-C46</f>
        <v>-518.46130020171404</v>
      </c>
    </row>
    <row r="48" spans="1:15" s="7" customFormat="1">
      <c r="A48" s="7" t="s">
        <v>664</v>
      </c>
      <c r="B48" s="7">
        <v>4.7</v>
      </c>
      <c r="C48" s="7">
        <v>48889111.7906394</v>
      </c>
      <c r="D48" s="7">
        <v>6000</v>
      </c>
      <c r="E48" s="7">
        <v>2444.1555895319698</v>
      </c>
      <c r="F48" s="7" t="s">
        <v>9</v>
      </c>
      <c r="G48" s="7" t="s">
        <v>12</v>
      </c>
      <c r="H48" s="7">
        <v>0.104265451431274</v>
      </c>
      <c r="I48" s="7" t="s">
        <v>688</v>
      </c>
      <c r="O48" s="7">
        <f>C48-C47</f>
        <v>-458.68301440030336</v>
      </c>
    </row>
    <row r="49" spans="1:15" s="7" customFormat="1">
      <c r="A49" s="7" t="s">
        <v>664</v>
      </c>
      <c r="B49" s="7">
        <v>4.8</v>
      </c>
      <c r="C49" s="7">
        <v>48888703.563132197</v>
      </c>
      <c r="D49" s="7">
        <v>6000</v>
      </c>
      <c r="E49" s="7">
        <v>2444.13517815661</v>
      </c>
      <c r="F49" s="7" t="s">
        <v>9</v>
      </c>
      <c r="G49" s="7" t="s">
        <v>12</v>
      </c>
      <c r="H49" s="7">
        <v>9.92453098297119E-2</v>
      </c>
      <c r="I49" s="7" t="s">
        <v>689</v>
      </c>
      <c r="O49" s="7">
        <f>C49-C48</f>
        <v>-408.22750720381737</v>
      </c>
    </row>
    <row r="50" spans="1:15" s="7" customFormat="1">
      <c r="A50" s="7" t="s">
        <v>664</v>
      </c>
      <c r="B50" s="7">
        <v>4.9000000000000004</v>
      </c>
      <c r="C50" s="7">
        <v>48888040.390874296</v>
      </c>
      <c r="D50" s="7">
        <v>6000</v>
      </c>
      <c r="E50" s="7">
        <v>2444.10201954371</v>
      </c>
      <c r="F50" s="7" t="s">
        <v>9</v>
      </c>
      <c r="G50" s="7" t="s">
        <v>12</v>
      </c>
      <c r="H50" s="7">
        <v>9.4716310501098605E-2</v>
      </c>
      <c r="I50" s="7" t="s">
        <v>690</v>
      </c>
      <c r="O50" s="7">
        <f>C50-C49</f>
        <v>-663.17225790023804</v>
      </c>
    </row>
    <row r="51" spans="1:15" s="7" customFormat="1">
      <c r="A51" s="7" t="s">
        <v>664</v>
      </c>
      <c r="B51" s="7">
        <v>5</v>
      </c>
      <c r="C51" s="7">
        <v>48887883.589390598</v>
      </c>
      <c r="D51" s="7">
        <v>6000</v>
      </c>
      <c r="E51" s="7">
        <v>2444.09417946953</v>
      </c>
      <c r="F51" s="7" t="s">
        <v>9</v>
      </c>
      <c r="G51" s="7" t="s">
        <v>12</v>
      </c>
      <c r="H51" s="7">
        <v>9.8343133926391602E-2</v>
      </c>
      <c r="I51" s="7" t="s">
        <v>691</v>
      </c>
      <c r="O51" s="7">
        <f>C51-C50</f>
        <v>-156.80148369818926</v>
      </c>
    </row>
    <row r="52" spans="1:15" s="8" customFormat="1">
      <c r="A52" s="8" t="s">
        <v>692</v>
      </c>
      <c r="B52" s="8">
        <v>0.1</v>
      </c>
      <c r="C52" s="8">
        <v>162932695.801815</v>
      </c>
      <c r="D52" s="8">
        <v>59000</v>
      </c>
      <c r="E52" s="8">
        <v>8143.6847900907496</v>
      </c>
      <c r="F52" s="8" t="s">
        <v>162</v>
      </c>
      <c r="G52" s="8" t="s">
        <v>16</v>
      </c>
      <c r="H52" s="8">
        <v>0.13663530349731401</v>
      </c>
      <c r="I52" s="8" t="s">
        <v>693</v>
      </c>
    </row>
    <row r="53" spans="1:15" s="8" customFormat="1">
      <c r="A53" s="8" t="s">
        <v>692</v>
      </c>
      <c r="B53" s="8">
        <v>0.2</v>
      </c>
      <c r="C53" s="8">
        <v>168735611.58788601</v>
      </c>
      <c r="D53" s="8">
        <v>59000</v>
      </c>
      <c r="E53" s="8">
        <v>8433.8305793943291</v>
      </c>
      <c r="F53" s="8" t="s">
        <v>162</v>
      </c>
      <c r="G53" s="8" t="s">
        <v>16</v>
      </c>
      <c r="H53" s="8">
        <v>0.187534093856811</v>
      </c>
      <c r="I53" s="8" t="s">
        <v>694</v>
      </c>
      <c r="O53" s="8">
        <f>C53-C52</f>
        <v>5802915.7860710025</v>
      </c>
    </row>
    <row r="54" spans="1:15" s="8" customFormat="1">
      <c r="A54" s="8" t="s">
        <v>692</v>
      </c>
      <c r="B54" s="8">
        <v>0.3</v>
      </c>
      <c r="C54" s="8">
        <v>179631347.56893599</v>
      </c>
      <c r="D54" s="8">
        <v>59000</v>
      </c>
      <c r="E54" s="8">
        <v>8978.6173784468101</v>
      </c>
      <c r="F54" s="8" t="s">
        <v>162</v>
      </c>
      <c r="G54" s="8" t="s">
        <v>16</v>
      </c>
      <c r="H54" s="8">
        <v>0.23935866355895899</v>
      </c>
      <c r="I54" s="8" t="s">
        <v>695</v>
      </c>
      <c r="O54" s="8">
        <f>C54-C53</f>
        <v>10895735.981049985</v>
      </c>
    </row>
    <row r="55" spans="1:15" s="8" customFormat="1">
      <c r="A55" s="8" t="s">
        <v>692</v>
      </c>
      <c r="B55" s="8">
        <v>0.4</v>
      </c>
      <c r="C55" s="8">
        <v>193503415.11210001</v>
      </c>
      <c r="D55" s="8">
        <v>44000</v>
      </c>
      <c r="E55" s="8">
        <v>9672.9707556050307</v>
      </c>
      <c r="F55" s="8" t="s">
        <v>98</v>
      </c>
      <c r="G55" s="8" t="s">
        <v>16</v>
      </c>
      <c r="H55" s="8">
        <v>7.6794147491454995E-2</v>
      </c>
      <c r="I55" s="8" t="s">
        <v>696</v>
      </c>
      <c r="O55" s="8">
        <f>C55-C54</f>
        <v>13872067.543164015</v>
      </c>
    </row>
    <row r="56" spans="1:15" s="8" customFormat="1">
      <c r="A56" s="8" t="s">
        <v>692</v>
      </c>
      <c r="B56" s="8">
        <v>0.5</v>
      </c>
      <c r="C56" s="8">
        <v>206948000.33376801</v>
      </c>
      <c r="D56" s="8">
        <v>44000</v>
      </c>
      <c r="E56" s="8">
        <v>10345.200016688401</v>
      </c>
      <c r="F56" s="8" t="s">
        <v>98</v>
      </c>
      <c r="G56" s="8" t="s">
        <v>16</v>
      </c>
      <c r="H56" s="8">
        <v>8.9759826660156194E-2</v>
      </c>
      <c r="I56" s="8" t="s">
        <v>697</v>
      </c>
      <c r="O56" s="8">
        <f>C56-C55</f>
        <v>13444585.221668005</v>
      </c>
    </row>
    <row r="57" spans="1:15" s="8" customFormat="1">
      <c r="A57" s="8" t="s">
        <v>692</v>
      </c>
      <c r="B57" s="8">
        <v>0.60000000000000009</v>
      </c>
      <c r="C57" s="8">
        <v>221194531.771965</v>
      </c>
      <c r="D57" s="8">
        <v>44000</v>
      </c>
      <c r="E57" s="8">
        <v>11057.526588598201</v>
      </c>
      <c r="F57" s="8" t="s">
        <v>98</v>
      </c>
      <c r="G57" s="8" t="s">
        <v>16</v>
      </c>
      <c r="H57" s="8">
        <v>7.7828884124755804E-2</v>
      </c>
      <c r="I57" s="8" t="s">
        <v>698</v>
      </c>
      <c r="O57" s="8">
        <f>C57-C56</f>
        <v>14246531.438196987</v>
      </c>
    </row>
    <row r="58" spans="1:15" s="8" customFormat="1">
      <c r="A58" s="8" t="s">
        <v>692</v>
      </c>
      <c r="B58" s="8">
        <v>0.7</v>
      </c>
      <c r="C58" s="8">
        <v>235449343.57742301</v>
      </c>
      <c r="D58" s="8">
        <v>44000</v>
      </c>
      <c r="E58" s="8">
        <v>11770.2671788711</v>
      </c>
      <c r="F58" s="8" t="s">
        <v>98</v>
      </c>
      <c r="G58" s="8" t="s">
        <v>16</v>
      </c>
      <c r="H58" s="8">
        <v>8.3773374557495103E-2</v>
      </c>
      <c r="I58" s="8" t="s">
        <v>699</v>
      </c>
      <c r="O58" s="8">
        <f>C58-C57</f>
        <v>14254811.805458009</v>
      </c>
    </row>
    <row r="59" spans="1:15" s="8" customFormat="1">
      <c r="A59" s="8" t="s">
        <v>692</v>
      </c>
      <c r="B59" s="8">
        <v>0.8</v>
      </c>
      <c r="C59" s="8">
        <v>249069970.37994501</v>
      </c>
      <c r="D59" s="8">
        <v>44000</v>
      </c>
      <c r="E59" s="8">
        <v>12451.298518997201</v>
      </c>
      <c r="F59" s="8" t="s">
        <v>98</v>
      </c>
      <c r="G59" s="8" t="s">
        <v>16</v>
      </c>
      <c r="H59" s="8">
        <v>8.4295749664306599E-2</v>
      </c>
      <c r="I59" s="8" t="s">
        <v>700</v>
      </c>
      <c r="O59" s="8">
        <f>C59-C58</f>
        <v>13620626.802522004</v>
      </c>
    </row>
    <row r="60" spans="1:15" s="8" customFormat="1">
      <c r="A60" s="8" t="s">
        <v>692</v>
      </c>
      <c r="B60" s="8">
        <v>0.90000000000000013</v>
      </c>
      <c r="C60" s="8">
        <v>261894100.415997</v>
      </c>
      <c r="D60" s="8">
        <v>44000</v>
      </c>
      <c r="E60" s="8">
        <v>13092.505020799799</v>
      </c>
      <c r="F60" s="8" t="s">
        <v>98</v>
      </c>
      <c r="G60" s="8" t="s">
        <v>16</v>
      </c>
      <c r="H60" s="8">
        <v>0.107256889343261</v>
      </c>
      <c r="I60" s="8" t="s">
        <v>701</v>
      </c>
      <c r="O60" s="8">
        <f>C60-C59</f>
        <v>12824130.036051989</v>
      </c>
    </row>
    <row r="61" spans="1:15" s="8" customFormat="1">
      <c r="A61" s="8" t="s">
        <v>692</v>
      </c>
      <c r="B61" s="8">
        <v>1</v>
      </c>
      <c r="C61" s="8">
        <v>274565217.37974697</v>
      </c>
      <c r="D61" s="8">
        <v>44000</v>
      </c>
      <c r="E61" s="8">
        <v>13726.060868987301</v>
      </c>
      <c r="F61" s="8" t="s">
        <v>98</v>
      </c>
      <c r="G61" s="8" t="s">
        <v>16</v>
      </c>
      <c r="H61" s="8">
        <v>0.145572423934936</v>
      </c>
      <c r="I61" s="8" t="s">
        <v>336</v>
      </c>
      <c r="O61" s="8">
        <f>C61-C60</f>
        <v>12671116.963749975</v>
      </c>
    </row>
    <row r="62" spans="1:15" s="8" customFormat="1">
      <c r="A62" s="8" t="s">
        <v>692</v>
      </c>
      <c r="B62" s="8">
        <v>1.1000000000000001</v>
      </c>
      <c r="C62" s="8">
        <v>285079737.53873497</v>
      </c>
      <c r="D62" s="8">
        <v>44000</v>
      </c>
      <c r="E62" s="8">
        <v>14251.7868769367</v>
      </c>
      <c r="F62" s="8" t="s">
        <v>98</v>
      </c>
      <c r="G62" s="8" t="s">
        <v>16</v>
      </c>
      <c r="H62" s="8">
        <v>0.13272619247436501</v>
      </c>
      <c r="I62" s="8" t="s">
        <v>702</v>
      </c>
      <c r="O62" s="8">
        <f>C62-C61</f>
        <v>10514520.158987999</v>
      </c>
    </row>
    <row r="63" spans="1:15" s="8" customFormat="1">
      <c r="A63" s="8" t="s">
        <v>692</v>
      </c>
      <c r="B63" s="8">
        <v>1.2</v>
      </c>
      <c r="C63" s="8">
        <v>294476860.76207101</v>
      </c>
      <c r="D63" s="8">
        <v>44000</v>
      </c>
      <c r="E63" s="8">
        <v>14721.643038103501</v>
      </c>
      <c r="F63" s="8" t="s">
        <v>98</v>
      </c>
      <c r="G63" s="8" t="s">
        <v>16</v>
      </c>
      <c r="H63" s="8">
        <v>0.12067604064941399</v>
      </c>
      <c r="I63" s="8" t="s">
        <v>703</v>
      </c>
      <c r="O63" s="8">
        <f>C63-C62</f>
        <v>9397123.223336041</v>
      </c>
    </row>
    <row r="64" spans="1:15" s="8" customFormat="1">
      <c r="A64" s="8" t="s">
        <v>692</v>
      </c>
      <c r="B64" s="8">
        <v>1.3</v>
      </c>
      <c r="C64" s="8">
        <v>303094972.69658399</v>
      </c>
      <c r="D64" s="8">
        <v>44000</v>
      </c>
      <c r="E64" s="8">
        <v>15152.5486348292</v>
      </c>
      <c r="F64" s="8" t="s">
        <v>98</v>
      </c>
      <c r="G64" s="8" t="s">
        <v>16</v>
      </c>
      <c r="H64" s="8">
        <v>0.14811325073242099</v>
      </c>
      <c r="I64" s="8" t="s">
        <v>704</v>
      </c>
      <c r="O64" s="8">
        <f>C64-C63</f>
        <v>8618111.9345129728</v>
      </c>
    </row>
    <row r="65" spans="1:15" s="8" customFormat="1">
      <c r="A65" s="8" t="s">
        <v>692</v>
      </c>
      <c r="B65" s="8">
        <v>1.4000000000000001</v>
      </c>
      <c r="C65" s="8">
        <v>310595798.35239899</v>
      </c>
      <c r="D65" s="8">
        <v>44000</v>
      </c>
      <c r="E65" s="8">
        <v>15527.5899176199</v>
      </c>
      <c r="F65" s="8" t="s">
        <v>98</v>
      </c>
      <c r="G65" s="8" t="s">
        <v>16</v>
      </c>
      <c r="H65" s="8">
        <v>0.13368678092956501</v>
      </c>
      <c r="I65" s="8" t="s">
        <v>705</v>
      </c>
      <c r="O65" s="8">
        <f>C65-C64</f>
        <v>7500825.6558150053</v>
      </c>
    </row>
    <row r="66" spans="1:15" s="8" customFormat="1">
      <c r="A66" s="8" t="s">
        <v>692</v>
      </c>
      <c r="B66" s="8">
        <v>1.5</v>
      </c>
      <c r="C66" s="8">
        <v>317454274.27784902</v>
      </c>
      <c r="D66" s="8">
        <v>44000</v>
      </c>
      <c r="E66" s="8">
        <v>15870.5137138924</v>
      </c>
      <c r="F66" s="8" t="s">
        <v>98</v>
      </c>
      <c r="G66" s="8" t="s">
        <v>16</v>
      </c>
      <c r="H66" s="8">
        <v>0.17859911918640101</v>
      </c>
      <c r="I66" s="8" t="s">
        <v>706</v>
      </c>
      <c r="O66" s="8">
        <f>C66-C65</f>
        <v>6858475.925450027</v>
      </c>
    </row>
    <row r="67" spans="1:15" s="8" customFormat="1">
      <c r="A67" s="8" t="s">
        <v>692</v>
      </c>
      <c r="B67" s="8">
        <v>1.6</v>
      </c>
      <c r="C67" s="8">
        <v>323578775.300035</v>
      </c>
      <c r="D67" s="8">
        <v>44000</v>
      </c>
      <c r="E67" s="8">
        <v>16176.738765001701</v>
      </c>
      <c r="F67" s="8" t="s">
        <v>98</v>
      </c>
      <c r="G67" s="8" t="s">
        <v>16</v>
      </c>
      <c r="H67" s="8">
        <v>0.196473598480224</v>
      </c>
      <c r="I67" s="8" t="s">
        <v>707</v>
      </c>
      <c r="O67" s="8">
        <f>C67-C66</f>
        <v>6124501.0221859813</v>
      </c>
    </row>
    <row r="68" spans="1:15" s="8" customFormat="1">
      <c r="A68" s="8" t="s">
        <v>692</v>
      </c>
      <c r="B68" s="8">
        <v>1.7</v>
      </c>
      <c r="C68" s="8">
        <v>329871437.57410699</v>
      </c>
      <c r="D68" s="8">
        <v>39000</v>
      </c>
      <c r="E68" s="8">
        <v>16491.6218787053</v>
      </c>
      <c r="F68" s="8" t="s">
        <v>90</v>
      </c>
      <c r="G68" s="8" t="s">
        <v>16</v>
      </c>
      <c r="H68" s="8">
        <v>0.36140465736389099</v>
      </c>
      <c r="I68" s="8" t="s">
        <v>708</v>
      </c>
      <c r="O68" s="8">
        <f>C68-C67</f>
        <v>6292662.2740719914</v>
      </c>
    </row>
    <row r="69" spans="1:15" s="8" customFormat="1">
      <c r="A69" s="8" t="s">
        <v>692</v>
      </c>
      <c r="B69" s="8">
        <v>1.8</v>
      </c>
      <c r="C69" s="8">
        <v>334484813.95133501</v>
      </c>
      <c r="D69" s="8">
        <v>39000</v>
      </c>
      <c r="E69" s="8">
        <v>16722.290697566699</v>
      </c>
      <c r="F69" s="8" t="s">
        <v>90</v>
      </c>
      <c r="G69" s="8" t="s">
        <v>16</v>
      </c>
      <c r="H69" s="8">
        <v>0.35962653160095198</v>
      </c>
      <c r="I69" s="8" t="s">
        <v>709</v>
      </c>
      <c r="O69" s="8">
        <f>C69-C68</f>
        <v>4613376.3772280216</v>
      </c>
    </row>
    <row r="70" spans="1:15" s="8" customFormat="1">
      <c r="A70" s="8" t="s">
        <v>692</v>
      </c>
      <c r="B70" s="8">
        <v>1.9</v>
      </c>
      <c r="C70" s="8">
        <v>338687327.881401</v>
      </c>
      <c r="D70" s="8">
        <v>39000</v>
      </c>
      <c r="E70" s="8">
        <v>16932.416394069998</v>
      </c>
      <c r="F70" s="8" t="s">
        <v>90</v>
      </c>
      <c r="G70" s="8" t="s">
        <v>16</v>
      </c>
      <c r="H70" s="8">
        <v>0.39877104759216297</v>
      </c>
      <c r="I70" s="8" t="s">
        <v>710</v>
      </c>
      <c r="O70" s="8">
        <f>C70-C69</f>
        <v>4202513.9300659895</v>
      </c>
    </row>
    <row r="71" spans="1:15" s="8" customFormat="1">
      <c r="A71" s="8" t="s">
        <v>692</v>
      </c>
      <c r="B71" s="8">
        <v>2</v>
      </c>
      <c r="C71" s="8">
        <v>342151649.57783699</v>
      </c>
      <c r="D71" s="8">
        <v>44000</v>
      </c>
      <c r="E71" s="8">
        <v>17105.382478891799</v>
      </c>
      <c r="F71" s="8" t="s">
        <v>98</v>
      </c>
      <c r="G71" s="8" t="s">
        <v>16</v>
      </c>
      <c r="H71" s="8">
        <v>0.24698686599731401</v>
      </c>
      <c r="I71" s="8" t="s">
        <v>711</v>
      </c>
      <c r="O71" s="8">
        <f>C71-C70</f>
        <v>3464321.6964359879</v>
      </c>
    </row>
    <row r="72" spans="1:15" s="8" customFormat="1">
      <c r="A72" s="8" t="s">
        <v>692</v>
      </c>
      <c r="B72" s="8">
        <v>2.1</v>
      </c>
      <c r="C72" s="8">
        <v>345274381.55368298</v>
      </c>
      <c r="D72" s="8">
        <v>44000</v>
      </c>
      <c r="E72" s="8">
        <v>17261.519077684101</v>
      </c>
      <c r="F72" s="8" t="s">
        <v>98</v>
      </c>
      <c r="G72" s="8" t="s">
        <v>16</v>
      </c>
      <c r="H72" s="8">
        <v>0.23234391212463301</v>
      </c>
      <c r="I72" s="8" t="s">
        <v>712</v>
      </c>
      <c r="O72" s="8">
        <f>C72-C71</f>
        <v>3122731.9758459926</v>
      </c>
    </row>
    <row r="73" spans="1:15" s="8" customFormat="1">
      <c r="A73" s="8" t="s">
        <v>692</v>
      </c>
      <c r="B73" s="8">
        <v>2.2000000000000002</v>
      </c>
      <c r="C73" s="8">
        <v>348108448.65554702</v>
      </c>
      <c r="D73" s="8">
        <v>44000</v>
      </c>
      <c r="E73" s="8">
        <v>17403.2224327773</v>
      </c>
      <c r="F73" s="8" t="s">
        <v>98</v>
      </c>
      <c r="G73" s="8" t="s">
        <v>16</v>
      </c>
      <c r="H73" s="8">
        <v>0.226486206054687</v>
      </c>
      <c r="I73" s="8" t="s">
        <v>713</v>
      </c>
      <c r="O73" s="8">
        <f>C73-C72</f>
        <v>2834067.1018640399</v>
      </c>
    </row>
    <row r="74" spans="1:15" s="8" customFormat="1">
      <c r="A74" s="8" t="s">
        <v>692</v>
      </c>
      <c r="B74" s="8">
        <v>2.2999999999999998</v>
      </c>
      <c r="C74" s="8">
        <v>350571575.05152601</v>
      </c>
      <c r="D74" s="8">
        <v>44000</v>
      </c>
      <c r="E74" s="8">
        <v>17526.3787525763</v>
      </c>
      <c r="F74" s="8" t="s">
        <v>98</v>
      </c>
      <c r="G74" s="8" t="s">
        <v>16</v>
      </c>
      <c r="H74" s="8">
        <v>0.26336765289306602</v>
      </c>
      <c r="I74" s="8" t="s">
        <v>714</v>
      </c>
      <c r="O74" s="8">
        <f>C74-C73</f>
        <v>2463126.3959789872</v>
      </c>
    </row>
    <row r="75" spans="1:15" s="8" customFormat="1">
      <c r="A75" s="8" t="s">
        <v>692</v>
      </c>
      <c r="B75" s="8">
        <v>2.4</v>
      </c>
      <c r="C75" s="8">
        <v>352663532.68551201</v>
      </c>
      <c r="D75" s="8">
        <v>29000</v>
      </c>
      <c r="E75" s="8">
        <v>17631.726634275601</v>
      </c>
      <c r="F75" s="8" t="s">
        <v>38</v>
      </c>
      <c r="G75" s="8" t="s">
        <v>16</v>
      </c>
      <c r="H75" s="8">
        <v>0.20847964286804199</v>
      </c>
      <c r="I75" s="8" t="s">
        <v>715</v>
      </c>
      <c r="O75" s="8">
        <f>C75-C74</f>
        <v>2091957.6339859962</v>
      </c>
    </row>
    <row r="76" spans="1:15" s="8" customFormat="1">
      <c r="A76" s="8" t="s">
        <v>692</v>
      </c>
      <c r="B76" s="8">
        <v>2.5</v>
      </c>
      <c r="C76" s="8">
        <v>354281169.10777301</v>
      </c>
      <c r="D76" s="8">
        <v>29000</v>
      </c>
      <c r="E76" s="8">
        <v>17712.608455388599</v>
      </c>
      <c r="F76" s="8" t="s">
        <v>38</v>
      </c>
      <c r="G76" s="8" t="s">
        <v>16</v>
      </c>
      <c r="H76" s="8">
        <v>0.217416286468505</v>
      </c>
      <c r="I76" s="8" t="s">
        <v>716</v>
      </c>
      <c r="O76" s="8">
        <f>C76-C75</f>
        <v>1617636.4222609997</v>
      </c>
    </row>
    <row r="77" spans="1:15" s="8" customFormat="1">
      <c r="A77" s="8" t="s">
        <v>692</v>
      </c>
      <c r="B77" s="8">
        <v>2.6</v>
      </c>
      <c r="C77" s="8">
        <v>356180386.12075698</v>
      </c>
      <c r="D77" s="8">
        <v>24000</v>
      </c>
      <c r="E77" s="8">
        <v>17807.8193060378</v>
      </c>
      <c r="F77" s="8" t="s">
        <v>30</v>
      </c>
      <c r="G77" s="8" t="s">
        <v>16</v>
      </c>
      <c r="H77" s="8">
        <v>0.39556574821472101</v>
      </c>
      <c r="I77" s="8" t="s">
        <v>717</v>
      </c>
      <c r="O77" s="8">
        <f>C77-C76</f>
        <v>1899217.0129839778</v>
      </c>
    </row>
    <row r="78" spans="1:15" s="8" customFormat="1">
      <c r="A78" s="8" t="s">
        <v>692</v>
      </c>
      <c r="B78" s="8">
        <v>2.7</v>
      </c>
      <c r="C78" s="8">
        <v>357600005.15997601</v>
      </c>
      <c r="D78" s="8">
        <v>24000</v>
      </c>
      <c r="E78" s="8">
        <v>17878.800257998799</v>
      </c>
      <c r="F78" s="8" t="s">
        <v>30</v>
      </c>
      <c r="G78" s="8" t="s">
        <v>16</v>
      </c>
      <c r="H78" s="8">
        <v>0.43562340736389099</v>
      </c>
      <c r="I78" s="8" t="s">
        <v>718</v>
      </c>
      <c r="O78" s="8">
        <f>C78-C77</f>
        <v>1419619.0392190218</v>
      </c>
    </row>
    <row r="79" spans="1:15" s="8" customFormat="1">
      <c r="A79" s="8" t="s">
        <v>692</v>
      </c>
      <c r="B79" s="8">
        <v>2.8</v>
      </c>
      <c r="C79" s="8">
        <v>359026381.22508901</v>
      </c>
      <c r="D79" s="8">
        <v>29000</v>
      </c>
      <c r="E79" s="8">
        <v>17949.869061254401</v>
      </c>
      <c r="F79" s="8" t="s">
        <v>38</v>
      </c>
      <c r="G79" s="8" t="s">
        <v>16</v>
      </c>
      <c r="H79" s="8">
        <v>0.265331029891967</v>
      </c>
      <c r="I79" s="8" t="s">
        <v>719</v>
      </c>
      <c r="O79" s="8">
        <f>C79-C78</f>
        <v>1426376.065113008</v>
      </c>
    </row>
    <row r="80" spans="1:15" s="8" customFormat="1">
      <c r="A80" s="8" t="s">
        <v>692</v>
      </c>
      <c r="B80" s="8">
        <v>2.9</v>
      </c>
      <c r="C80" s="8">
        <v>359780351.63849002</v>
      </c>
      <c r="D80" s="8">
        <v>29000</v>
      </c>
      <c r="E80" s="8">
        <v>17987.567581924501</v>
      </c>
      <c r="F80" s="8" t="s">
        <v>38</v>
      </c>
      <c r="G80" s="8" t="s">
        <v>16</v>
      </c>
      <c r="H80" s="8">
        <v>0.26030588150024397</v>
      </c>
      <c r="I80" s="8" t="s">
        <v>720</v>
      </c>
      <c r="O80" s="8">
        <f>C80-C79</f>
        <v>753970.41340100765</v>
      </c>
    </row>
    <row r="81" spans="1:15" s="8" customFormat="1">
      <c r="A81" s="8" t="s">
        <v>692</v>
      </c>
      <c r="B81" s="8">
        <v>3</v>
      </c>
      <c r="C81" s="8">
        <v>360706807.49348801</v>
      </c>
      <c r="D81" s="8">
        <v>29000</v>
      </c>
      <c r="E81" s="8">
        <v>18033.8903746744</v>
      </c>
      <c r="F81" s="8" t="s">
        <v>38</v>
      </c>
      <c r="G81" s="8" t="s">
        <v>16</v>
      </c>
      <c r="H81" s="8">
        <v>0.29179954528808499</v>
      </c>
      <c r="I81" s="8" t="s">
        <v>721</v>
      </c>
      <c r="O81" s="8">
        <f>C81-C80</f>
        <v>926455.85499799252</v>
      </c>
    </row>
    <row r="82" spans="1:15" s="8" customFormat="1">
      <c r="A82" s="8" t="s">
        <v>692</v>
      </c>
      <c r="B82" s="8">
        <v>3.1</v>
      </c>
      <c r="C82" s="8">
        <v>361251192.22246498</v>
      </c>
      <c r="D82" s="8">
        <v>9000</v>
      </c>
      <c r="E82" s="8">
        <v>18062.1096111232</v>
      </c>
      <c r="F82" s="8" t="s">
        <v>9</v>
      </c>
      <c r="G82" s="8" t="s">
        <v>16</v>
      </c>
      <c r="H82" s="8">
        <v>0.39496946334838801</v>
      </c>
      <c r="I82" s="8" t="s">
        <v>722</v>
      </c>
      <c r="O82" s="8">
        <f>C82-C81</f>
        <v>544384.72897696495</v>
      </c>
    </row>
    <row r="83" spans="1:15" s="8" customFormat="1">
      <c r="A83" s="8" t="s">
        <v>692</v>
      </c>
      <c r="B83" s="8">
        <v>3.2</v>
      </c>
      <c r="C83" s="8">
        <v>361873260.38919997</v>
      </c>
      <c r="D83" s="8">
        <v>9000</v>
      </c>
      <c r="E83" s="8">
        <v>18093.213019459999</v>
      </c>
      <c r="F83" s="8" t="s">
        <v>9</v>
      </c>
      <c r="G83" s="8" t="s">
        <v>16</v>
      </c>
      <c r="H83" s="8">
        <v>0.39896917343139598</v>
      </c>
      <c r="I83" s="8" t="s">
        <v>723</v>
      </c>
      <c r="O83" s="8">
        <f>C83-C82</f>
        <v>622068.16673499346</v>
      </c>
    </row>
    <row r="84" spans="1:15" s="8" customFormat="1">
      <c r="A84" s="8" t="s">
        <v>692</v>
      </c>
      <c r="B84" s="8">
        <v>3.3</v>
      </c>
      <c r="C84" s="8">
        <v>362166402.30721998</v>
      </c>
      <c r="D84" s="8">
        <v>9000</v>
      </c>
      <c r="E84" s="8">
        <v>18107.870115361002</v>
      </c>
      <c r="F84" s="8" t="s">
        <v>9</v>
      </c>
      <c r="G84" s="8" t="s">
        <v>16</v>
      </c>
      <c r="H84" s="8">
        <v>0.339057207107543</v>
      </c>
      <c r="I84" s="8" t="s">
        <v>724</v>
      </c>
      <c r="O84" s="8">
        <f>C84-C83</f>
        <v>293141.91802000999</v>
      </c>
    </row>
    <row r="85" spans="1:15" s="8" customFormat="1">
      <c r="A85" s="8" t="s">
        <v>692</v>
      </c>
      <c r="B85" s="8">
        <v>3.4</v>
      </c>
      <c r="C85" s="8">
        <v>362531225.65640402</v>
      </c>
      <c r="D85" s="8">
        <v>9000</v>
      </c>
      <c r="E85" s="8">
        <v>18126.111282820199</v>
      </c>
      <c r="F85" s="8" t="s">
        <v>9</v>
      </c>
      <c r="G85" s="8" t="s">
        <v>16</v>
      </c>
      <c r="H85" s="8">
        <v>0.36172246932983398</v>
      </c>
      <c r="I85" s="8" t="s">
        <v>725</v>
      </c>
      <c r="O85" s="8">
        <f>C85-C84</f>
        <v>364823.34918403625</v>
      </c>
    </row>
    <row r="86" spans="1:15" s="8" customFormat="1">
      <c r="A86" s="8" t="s">
        <v>692</v>
      </c>
      <c r="B86" s="8">
        <v>3.5</v>
      </c>
      <c r="C86" s="8">
        <v>362862872.57597101</v>
      </c>
      <c r="D86" s="8">
        <v>9000</v>
      </c>
      <c r="E86" s="8">
        <v>18142.693628798501</v>
      </c>
      <c r="F86" s="8" t="s">
        <v>9</v>
      </c>
      <c r="G86" s="8" t="s">
        <v>16</v>
      </c>
      <c r="H86" s="8">
        <v>0.388001918792724</v>
      </c>
      <c r="I86" s="8" t="s">
        <v>726</v>
      </c>
      <c r="O86" s="8">
        <f>C86-C85</f>
        <v>331646.91956698895</v>
      </c>
    </row>
    <row r="87" spans="1:15" s="8" customFormat="1">
      <c r="A87" s="8" t="s">
        <v>692</v>
      </c>
      <c r="B87" s="8">
        <v>3.6</v>
      </c>
      <c r="C87" s="8">
        <v>363287784.73142701</v>
      </c>
      <c r="D87" s="8">
        <v>9000</v>
      </c>
      <c r="E87" s="8">
        <v>18163.939236571299</v>
      </c>
      <c r="F87" s="8" t="s">
        <v>9</v>
      </c>
      <c r="G87" s="8" t="s">
        <v>16</v>
      </c>
      <c r="H87" s="8">
        <v>0.39285182952880798</v>
      </c>
      <c r="I87" s="8" t="s">
        <v>727</v>
      </c>
      <c r="O87" s="8">
        <f>C87-C86</f>
        <v>424912.15545600653</v>
      </c>
    </row>
    <row r="88" spans="1:15" s="8" customFormat="1">
      <c r="A88" s="8" t="s">
        <v>692</v>
      </c>
      <c r="B88" s="8">
        <v>3.7</v>
      </c>
      <c r="C88" s="8">
        <v>363591361.73084098</v>
      </c>
      <c r="D88" s="8">
        <v>9000</v>
      </c>
      <c r="E88" s="8">
        <v>18179.118086541999</v>
      </c>
      <c r="F88" s="8" t="s">
        <v>9</v>
      </c>
      <c r="G88" s="8" t="s">
        <v>16</v>
      </c>
      <c r="H88" s="8">
        <v>0.41599535942077598</v>
      </c>
      <c r="I88" s="8" t="s">
        <v>728</v>
      </c>
      <c r="O88" s="8">
        <f>C88-C87</f>
        <v>303576.99941396713</v>
      </c>
    </row>
    <row r="89" spans="1:15" s="8" customFormat="1">
      <c r="A89" s="8" t="s">
        <v>692</v>
      </c>
      <c r="B89" s="8">
        <v>3.8</v>
      </c>
      <c r="C89" s="8">
        <v>363825530.19111902</v>
      </c>
      <c r="D89" s="8">
        <v>9000</v>
      </c>
      <c r="E89" s="8">
        <v>18190.8265095559</v>
      </c>
      <c r="F89" s="8" t="s">
        <v>9</v>
      </c>
      <c r="G89" s="8" t="s">
        <v>16</v>
      </c>
      <c r="H89" s="8">
        <v>0.38999462127685502</v>
      </c>
      <c r="I89" s="8" t="s">
        <v>729</v>
      </c>
      <c r="O89" s="8">
        <f>C89-C88</f>
        <v>234168.46027803421</v>
      </c>
    </row>
    <row r="90" spans="1:15" s="8" customFormat="1">
      <c r="A90" s="8" t="s">
        <v>692</v>
      </c>
      <c r="B90" s="8">
        <v>3.9</v>
      </c>
      <c r="C90" s="8">
        <v>364035170.93608898</v>
      </c>
      <c r="D90" s="8">
        <v>9000</v>
      </c>
      <c r="E90" s="8">
        <v>18201.308546804401</v>
      </c>
      <c r="F90" s="8" t="s">
        <v>9</v>
      </c>
      <c r="G90" s="8" t="s">
        <v>16</v>
      </c>
      <c r="H90" s="8">
        <v>0.39494395256042403</v>
      </c>
      <c r="I90" s="8" t="s">
        <v>730</v>
      </c>
      <c r="O90" s="8">
        <f>C90-C89</f>
        <v>209640.74496996403</v>
      </c>
    </row>
    <row r="91" spans="1:15" s="8" customFormat="1">
      <c r="A91" s="8" t="s">
        <v>692</v>
      </c>
      <c r="B91" s="8">
        <v>4</v>
      </c>
      <c r="C91" s="8">
        <v>364342764.500229</v>
      </c>
      <c r="D91" s="8">
        <v>9000</v>
      </c>
      <c r="E91" s="8">
        <v>18216.688225011399</v>
      </c>
      <c r="F91" s="8" t="s">
        <v>9</v>
      </c>
      <c r="G91" s="8" t="s">
        <v>16</v>
      </c>
      <c r="H91" s="8">
        <v>0.42091178894042902</v>
      </c>
      <c r="I91" s="8" t="s">
        <v>731</v>
      </c>
      <c r="O91" s="8">
        <f>C91-C90</f>
        <v>307593.5641400218</v>
      </c>
    </row>
    <row r="92" spans="1:15" s="8" customFormat="1">
      <c r="A92" s="8" t="s">
        <v>692</v>
      </c>
      <c r="B92" s="8">
        <v>4.0999999999999996</v>
      </c>
      <c r="C92" s="8">
        <v>364540626.57705802</v>
      </c>
      <c r="D92" s="8">
        <v>9000</v>
      </c>
      <c r="E92" s="8">
        <v>18226.581328852899</v>
      </c>
      <c r="F92" s="8" t="s">
        <v>9</v>
      </c>
      <c r="G92" s="8" t="s">
        <v>16</v>
      </c>
      <c r="H92" s="8">
        <v>0.45083379745483398</v>
      </c>
      <c r="I92" s="8" t="s">
        <v>732</v>
      </c>
      <c r="O92" s="8">
        <f>C92-C91</f>
        <v>197862.07682901621</v>
      </c>
    </row>
    <row r="93" spans="1:15" s="8" customFormat="1">
      <c r="A93" s="8" t="s">
        <v>692</v>
      </c>
      <c r="B93" s="8">
        <v>4.2</v>
      </c>
      <c r="C93" s="8">
        <v>364667424.76368898</v>
      </c>
      <c r="D93" s="8">
        <v>9000</v>
      </c>
      <c r="E93" s="8">
        <v>18232.921238184401</v>
      </c>
      <c r="F93" s="8" t="s">
        <v>9</v>
      </c>
      <c r="G93" s="8" t="s">
        <v>16</v>
      </c>
      <c r="H93" s="8">
        <v>0.43461561203002902</v>
      </c>
      <c r="I93" s="8" t="s">
        <v>733</v>
      </c>
      <c r="O93" s="8">
        <f>C93-C92</f>
        <v>126798.18663096428</v>
      </c>
    </row>
    <row r="94" spans="1:15" s="8" customFormat="1">
      <c r="A94" s="8" t="s">
        <v>692</v>
      </c>
      <c r="B94" s="8">
        <v>4.3</v>
      </c>
      <c r="C94" s="8">
        <v>364814995.90996599</v>
      </c>
      <c r="D94" s="8">
        <v>9000</v>
      </c>
      <c r="E94" s="8">
        <v>18240.2997954983</v>
      </c>
      <c r="F94" s="8" t="s">
        <v>9</v>
      </c>
      <c r="G94" s="8" t="s">
        <v>16</v>
      </c>
      <c r="H94" s="8">
        <v>0.44301557540893499</v>
      </c>
      <c r="I94" s="8" t="s">
        <v>734</v>
      </c>
      <c r="O94" s="8">
        <f>C94-C93</f>
        <v>147571.14627701044</v>
      </c>
    </row>
    <row r="95" spans="1:15" s="8" customFormat="1">
      <c r="A95" s="8" t="s">
        <v>692</v>
      </c>
      <c r="B95" s="8">
        <v>4.4000000000000004</v>
      </c>
      <c r="C95" s="8">
        <v>365042111.105461</v>
      </c>
      <c r="D95" s="8">
        <v>9000</v>
      </c>
      <c r="E95" s="8">
        <v>18251.655555272999</v>
      </c>
      <c r="F95" s="8" t="s">
        <v>9</v>
      </c>
      <c r="G95" s="8" t="s">
        <v>16</v>
      </c>
      <c r="H95" s="8">
        <v>0.42845463752746499</v>
      </c>
      <c r="I95" s="8" t="s">
        <v>735</v>
      </c>
      <c r="O95" s="8">
        <f>C95-C94</f>
        <v>227115.19549500942</v>
      </c>
    </row>
    <row r="96" spans="1:15" s="8" customFormat="1">
      <c r="A96" s="8" t="s">
        <v>692</v>
      </c>
      <c r="B96" s="8">
        <v>4.5</v>
      </c>
      <c r="C96" s="8">
        <v>365143385.19279999</v>
      </c>
      <c r="D96" s="8">
        <v>9000</v>
      </c>
      <c r="E96" s="8">
        <v>18256.719259639998</v>
      </c>
      <c r="F96" s="8" t="s">
        <v>9</v>
      </c>
      <c r="G96" s="8" t="s">
        <v>16</v>
      </c>
      <c r="H96" s="8">
        <v>0.47335791587829501</v>
      </c>
      <c r="I96" s="8" t="s">
        <v>736</v>
      </c>
      <c r="O96" s="8">
        <f>C96-C95</f>
        <v>101274.08733898401</v>
      </c>
    </row>
    <row r="97" spans="1:15" s="8" customFormat="1">
      <c r="A97" s="8" t="s">
        <v>692</v>
      </c>
      <c r="B97" s="8">
        <v>4.5999999999999996</v>
      </c>
      <c r="C97" s="8">
        <v>365341049.68482298</v>
      </c>
      <c r="D97" s="8">
        <v>9000</v>
      </c>
      <c r="E97" s="8">
        <v>18266.602484241099</v>
      </c>
      <c r="F97" s="8" t="s">
        <v>9</v>
      </c>
      <c r="G97" s="8" t="s">
        <v>16</v>
      </c>
      <c r="H97" s="8">
        <v>0.437022924423217</v>
      </c>
      <c r="I97" s="8" t="s">
        <v>737</v>
      </c>
      <c r="O97" s="8">
        <f>C97-C96</f>
        <v>197664.49202299118</v>
      </c>
    </row>
    <row r="98" spans="1:15" s="8" customFormat="1">
      <c r="A98" s="8" t="s">
        <v>692</v>
      </c>
      <c r="B98" s="8">
        <v>4.7</v>
      </c>
      <c r="C98" s="8">
        <v>365411277.794478</v>
      </c>
      <c r="D98" s="8">
        <v>9000</v>
      </c>
      <c r="E98" s="8">
        <v>18270.1138897239</v>
      </c>
      <c r="F98" s="8" t="s">
        <v>9</v>
      </c>
      <c r="G98" s="8" t="s">
        <v>16</v>
      </c>
      <c r="H98" s="8">
        <v>0.454885244369506</v>
      </c>
      <c r="I98" s="8" t="s">
        <v>738</v>
      </c>
      <c r="O98" s="8">
        <f>C98-C97</f>
        <v>70228.109655022621</v>
      </c>
    </row>
    <row r="99" spans="1:15" s="8" customFormat="1">
      <c r="A99" s="8" t="s">
        <v>692</v>
      </c>
      <c r="B99" s="8">
        <v>4.8</v>
      </c>
      <c r="C99" s="8">
        <v>365499442.80210501</v>
      </c>
      <c r="D99" s="8">
        <v>9000</v>
      </c>
      <c r="E99" s="8">
        <v>18274.5221401052</v>
      </c>
      <c r="F99" s="8" t="s">
        <v>9</v>
      </c>
      <c r="G99" s="8" t="s">
        <v>16</v>
      </c>
      <c r="H99" s="8">
        <v>0.46527624130249001</v>
      </c>
      <c r="I99" s="8" t="s">
        <v>739</v>
      </c>
      <c r="O99" s="8">
        <f>C99-C98</f>
        <v>88165.007627010345</v>
      </c>
    </row>
    <row r="100" spans="1:15" s="8" customFormat="1">
      <c r="A100" s="8" t="s">
        <v>692</v>
      </c>
      <c r="B100" s="8">
        <v>4.9000000000000004</v>
      </c>
      <c r="C100" s="8">
        <v>365696459.33896399</v>
      </c>
      <c r="D100" s="8">
        <v>9000</v>
      </c>
      <c r="E100" s="8">
        <v>18284.372966948202</v>
      </c>
      <c r="F100" s="8" t="s">
        <v>9</v>
      </c>
      <c r="G100" s="8" t="s">
        <v>16</v>
      </c>
      <c r="H100" s="8">
        <v>0.46057605743408198</v>
      </c>
      <c r="I100" s="8" t="s">
        <v>740</v>
      </c>
      <c r="O100" s="8">
        <f>C100-C99</f>
        <v>197016.53685897589</v>
      </c>
    </row>
    <row r="101" spans="1:15" s="8" customFormat="1">
      <c r="A101" s="8" t="s">
        <v>692</v>
      </c>
      <c r="B101" s="8">
        <v>5</v>
      </c>
      <c r="C101" s="8">
        <v>365747842.44816101</v>
      </c>
      <c r="D101" s="8">
        <v>9000</v>
      </c>
      <c r="E101" s="8">
        <v>18286.942122408</v>
      </c>
      <c r="F101" s="8" t="s">
        <v>9</v>
      </c>
      <c r="G101" s="8" t="s">
        <v>16</v>
      </c>
      <c r="H101" s="8">
        <v>0.47631072998046797</v>
      </c>
      <c r="I101" s="8" t="s">
        <v>741</v>
      </c>
      <c r="O101" s="8">
        <f>C101-C100</f>
        <v>51383.109197020531</v>
      </c>
    </row>
    <row r="102" spans="1:15" s="3" customFormat="1">
      <c r="A102" s="3" t="s">
        <v>742</v>
      </c>
      <c r="B102" s="3">
        <v>0.1</v>
      </c>
      <c r="C102" s="3">
        <v>355789702.75162101</v>
      </c>
      <c r="D102" s="3">
        <v>59000</v>
      </c>
      <c r="E102" s="3">
        <v>17786.535137580999</v>
      </c>
      <c r="F102" s="11" t="s">
        <v>162</v>
      </c>
      <c r="G102" s="11" t="s">
        <v>16</v>
      </c>
      <c r="H102" s="3">
        <v>0.12765669822692799</v>
      </c>
      <c r="I102" s="3" t="s">
        <v>743</v>
      </c>
    </row>
    <row r="103" spans="1:15">
      <c r="A103" t="s">
        <v>742</v>
      </c>
      <c r="B103">
        <v>0.2</v>
      </c>
      <c r="C103">
        <v>407179747.54855198</v>
      </c>
      <c r="D103">
        <v>44000</v>
      </c>
      <c r="E103">
        <v>20356.787377427601</v>
      </c>
      <c r="F103" s="10" t="s">
        <v>98</v>
      </c>
      <c r="G103" s="10" t="s">
        <v>16</v>
      </c>
      <c r="H103">
        <v>7.6832532882690402E-2</v>
      </c>
      <c r="I103" t="s">
        <v>744</v>
      </c>
      <c r="O103">
        <f>C103-C102</f>
        <v>51390044.796930969</v>
      </c>
    </row>
    <row r="104" spans="1:15">
      <c r="A104" t="s">
        <v>742</v>
      </c>
      <c r="B104">
        <v>0.3</v>
      </c>
      <c r="C104">
        <v>459456423.797001</v>
      </c>
      <c r="D104">
        <v>59000</v>
      </c>
      <c r="E104">
        <v>22969.871189850001</v>
      </c>
      <c r="F104" s="10" t="s">
        <v>174</v>
      </c>
      <c r="G104" s="10" t="s">
        <v>16</v>
      </c>
      <c r="H104">
        <v>7.6804637908935505E-2</v>
      </c>
      <c r="I104" t="s">
        <v>745</v>
      </c>
      <c r="O104">
        <f>C104-C103</f>
        <v>52276676.248449028</v>
      </c>
    </row>
    <row r="105" spans="1:15">
      <c r="A105" t="s">
        <v>742</v>
      </c>
      <c r="B105">
        <v>0.4</v>
      </c>
      <c r="C105">
        <v>505464336.65957201</v>
      </c>
      <c r="D105">
        <v>89000</v>
      </c>
      <c r="E105">
        <v>25268.766832978599</v>
      </c>
      <c r="F105" s="10" t="s">
        <v>182</v>
      </c>
      <c r="G105" s="10" t="s">
        <v>16</v>
      </c>
      <c r="H105">
        <v>2.4934291839599599E-2</v>
      </c>
      <c r="I105" t="s">
        <v>746</v>
      </c>
      <c r="O105">
        <f>C105-C104</f>
        <v>46007912.862571001</v>
      </c>
    </row>
    <row r="106" spans="1:15">
      <c r="A106" t="s">
        <v>742</v>
      </c>
      <c r="B106">
        <v>0.5</v>
      </c>
      <c r="C106">
        <v>548253683.94065797</v>
      </c>
      <c r="D106">
        <v>59000</v>
      </c>
      <c r="E106">
        <v>27409.7341970329</v>
      </c>
      <c r="F106" s="10" t="s">
        <v>162</v>
      </c>
      <c r="G106" s="10" t="s">
        <v>16</v>
      </c>
      <c r="H106">
        <v>1.5992641448974599E-2</v>
      </c>
      <c r="I106" t="s">
        <v>747</v>
      </c>
      <c r="O106">
        <f>C106-C105</f>
        <v>42789347.281085968</v>
      </c>
    </row>
    <row r="107" spans="1:15">
      <c r="A107" t="s">
        <v>742</v>
      </c>
      <c r="B107">
        <v>0.60000000000000009</v>
      </c>
      <c r="C107">
        <v>585526731.554263</v>
      </c>
      <c r="D107">
        <v>74000</v>
      </c>
      <c r="E107">
        <v>29272.6365777131</v>
      </c>
      <c r="F107" s="10" t="s">
        <v>214</v>
      </c>
      <c r="G107" s="10" t="s">
        <v>16</v>
      </c>
      <c r="H107">
        <v>1.6953468322753899E-2</v>
      </c>
      <c r="I107" t="s">
        <v>748</v>
      </c>
      <c r="O107">
        <f>C107-C106</f>
        <v>37273047.613605022</v>
      </c>
    </row>
    <row r="108" spans="1:15">
      <c r="A108" t="s">
        <v>742</v>
      </c>
      <c r="B108">
        <v>0.7</v>
      </c>
      <c r="C108">
        <v>619350943.63557196</v>
      </c>
      <c r="D108">
        <v>74000</v>
      </c>
      <c r="E108">
        <v>30963.847181778601</v>
      </c>
      <c r="F108" t="s">
        <v>214</v>
      </c>
      <c r="G108" t="s">
        <v>16</v>
      </c>
      <c r="H108">
        <v>1.69568061828613E-2</v>
      </c>
      <c r="I108" t="s">
        <v>749</v>
      </c>
      <c r="O108">
        <f>C108-C107</f>
        <v>33824212.081308961</v>
      </c>
    </row>
    <row r="109" spans="1:15">
      <c r="A109" t="s">
        <v>742</v>
      </c>
      <c r="B109">
        <v>0.8</v>
      </c>
      <c r="C109">
        <v>649027086.87887597</v>
      </c>
      <c r="D109">
        <v>74000</v>
      </c>
      <c r="E109">
        <v>32447.654343943799</v>
      </c>
      <c r="F109" t="s">
        <v>214</v>
      </c>
      <c r="G109" t="s">
        <v>16</v>
      </c>
      <c r="H109">
        <v>1.7950534820556599E-2</v>
      </c>
      <c r="I109" t="s">
        <v>750</v>
      </c>
      <c r="O109">
        <f>C109-C108</f>
        <v>29676143.243304014</v>
      </c>
    </row>
    <row r="110" spans="1:15">
      <c r="A110" t="s">
        <v>742</v>
      </c>
      <c r="B110">
        <v>0.90000000000000013</v>
      </c>
      <c r="C110">
        <v>675091812.05483198</v>
      </c>
      <c r="D110">
        <v>89000</v>
      </c>
      <c r="E110">
        <v>33750.140602741601</v>
      </c>
      <c r="F110" t="s">
        <v>182</v>
      </c>
      <c r="G110" t="s">
        <v>16</v>
      </c>
      <c r="H110">
        <v>2.1903514862060498E-2</v>
      </c>
      <c r="I110" t="s">
        <v>751</v>
      </c>
      <c r="O110">
        <f>C110-C109</f>
        <v>26064725.175956011</v>
      </c>
    </row>
    <row r="111" spans="1:15">
      <c r="A111" t="s">
        <v>742</v>
      </c>
      <c r="B111">
        <v>1</v>
      </c>
      <c r="C111">
        <v>697833438.46761096</v>
      </c>
      <c r="D111">
        <v>89000</v>
      </c>
      <c r="E111">
        <v>34887.221923380501</v>
      </c>
      <c r="F111" t="s">
        <v>182</v>
      </c>
      <c r="G111" t="s">
        <v>16</v>
      </c>
      <c r="H111">
        <v>3.19135189056396E-2</v>
      </c>
      <c r="I111" t="s">
        <v>592</v>
      </c>
      <c r="O111">
        <f>C111-C110</f>
        <v>22741626.412778974</v>
      </c>
    </row>
    <row r="112" spans="1:15">
      <c r="A112" t="s">
        <v>742</v>
      </c>
      <c r="B112">
        <v>1.1000000000000001</v>
      </c>
      <c r="C112">
        <v>718117474.18305802</v>
      </c>
      <c r="D112">
        <v>89000</v>
      </c>
      <c r="E112">
        <v>35901.423709152899</v>
      </c>
      <c r="F112" t="s">
        <v>182</v>
      </c>
      <c r="G112" t="s">
        <v>16</v>
      </c>
      <c r="H112">
        <v>1.9943952560424801E-2</v>
      </c>
      <c r="I112" t="s">
        <v>752</v>
      </c>
      <c r="O112">
        <f>C112-C111</f>
        <v>20284035.715447068</v>
      </c>
    </row>
    <row r="113" spans="1:15">
      <c r="A113" t="s">
        <v>742</v>
      </c>
      <c r="B113">
        <v>1.2</v>
      </c>
      <c r="C113">
        <v>736277352.92428696</v>
      </c>
      <c r="D113">
        <v>89000</v>
      </c>
      <c r="E113">
        <v>36809.4176462143</v>
      </c>
      <c r="F113" t="s">
        <v>182</v>
      </c>
      <c r="G113" t="s">
        <v>16</v>
      </c>
      <c r="H113">
        <v>2.3898124694824201E-2</v>
      </c>
      <c r="I113" t="s">
        <v>753</v>
      </c>
      <c r="O113">
        <f>C113-C112</f>
        <v>18159878.741228938</v>
      </c>
    </row>
    <row r="114" spans="1:15">
      <c r="A114" t="s">
        <v>742</v>
      </c>
      <c r="B114">
        <v>1.3</v>
      </c>
      <c r="C114">
        <v>752686831.44870806</v>
      </c>
      <c r="D114">
        <v>89000</v>
      </c>
      <c r="E114">
        <v>37629.891572435401</v>
      </c>
      <c r="F114" t="s">
        <v>182</v>
      </c>
      <c r="G114" t="s">
        <v>16</v>
      </c>
      <c r="H114">
        <v>2.2897720336914E-2</v>
      </c>
      <c r="I114" t="s">
        <v>754</v>
      </c>
      <c r="O114">
        <f>C114-C113</f>
        <v>16409478.524421096</v>
      </c>
    </row>
    <row r="115" spans="1:15">
      <c r="A115" t="s">
        <v>742</v>
      </c>
      <c r="B115">
        <v>1.4000000000000001</v>
      </c>
      <c r="C115">
        <v>767604781.52376699</v>
      </c>
      <c r="D115">
        <v>89000</v>
      </c>
      <c r="E115">
        <v>38375.789076188303</v>
      </c>
      <c r="F115" t="s">
        <v>182</v>
      </c>
      <c r="G115" t="s">
        <v>16</v>
      </c>
      <c r="H115">
        <v>2.0899057388305602E-2</v>
      </c>
      <c r="I115" t="s">
        <v>755</v>
      </c>
      <c r="O115">
        <f>C115-C114</f>
        <v>14917950.075058937</v>
      </c>
    </row>
    <row r="116" spans="1:15">
      <c r="A116" t="s">
        <v>742</v>
      </c>
      <c r="B116">
        <v>1.5</v>
      </c>
      <c r="C116">
        <v>781159971.649593</v>
      </c>
      <c r="D116">
        <v>89000</v>
      </c>
      <c r="E116">
        <v>39053.548582479598</v>
      </c>
      <c r="F116" t="s">
        <v>182</v>
      </c>
      <c r="G116" t="s">
        <v>16</v>
      </c>
      <c r="H116">
        <v>2.0181417465209898E-2</v>
      </c>
      <c r="I116" t="s">
        <v>756</v>
      </c>
      <c r="O116">
        <f>C116-C115</f>
        <v>13555190.125826001</v>
      </c>
    </row>
    <row r="117" spans="1:15">
      <c r="A117" t="s">
        <v>742</v>
      </c>
      <c r="B117">
        <v>1.6</v>
      </c>
      <c r="C117">
        <v>793566435.09434104</v>
      </c>
      <c r="D117">
        <v>89000</v>
      </c>
      <c r="E117">
        <v>39673.871754717002</v>
      </c>
      <c r="F117" t="s">
        <v>182</v>
      </c>
      <c r="G117" t="s">
        <v>16</v>
      </c>
      <c r="H117">
        <v>2.3968219757079998E-2</v>
      </c>
      <c r="I117" t="s">
        <v>757</v>
      </c>
      <c r="O117">
        <f>C117-C116</f>
        <v>12406463.444748044</v>
      </c>
    </row>
    <row r="118" spans="1:15">
      <c r="A118" t="s">
        <v>742</v>
      </c>
      <c r="B118">
        <v>1.7</v>
      </c>
      <c r="C118">
        <v>804917000.31946301</v>
      </c>
      <c r="D118">
        <v>89000</v>
      </c>
      <c r="E118">
        <v>40241.4000159731</v>
      </c>
      <c r="F118" t="s">
        <v>182</v>
      </c>
      <c r="G118" t="s">
        <v>16</v>
      </c>
      <c r="H118">
        <v>2.09071636199951E-2</v>
      </c>
      <c r="I118" t="s">
        <v>758</v>
      </c>
      <c r="O118">
        <f>C118-C117</f>
        <v>11350565.225121975</v>
      </c>
    </row>
    <row r="119" spans="1:15">
      <c r="A119" t="s">
        <v>742</v>
      </c>
      <c r="B119">
        <v>1.8</v>
      </c>
      <c r="C119">
        <v>815399777.57354295</v>
      </c>
      <c r="D119">
        <v>89000</v>
      </c>
      <c r="E119">
        <v>40765.5388786771</v>
      </c>
      <c r="F119" t="s">
        <v>182</v>
      </c>
      <c r="G119" t="s">
        <v>16</v>
      </c>
      <c r="H119">
        <v>2.1976470947265601E-2</v>
      </c>
      <c r="I119" t="s">
        <v>759</v>
      </c>
      <c r="O119">
        <f>C119-C118</f>
        <v>10482777.254079938</v>
      </c>
    </row>
    <row r="120" spans="1:15">
      <c r="A120" t="s">
        <v>742</v>
      </c>
      <c r="B120">
        <v>1.9</v>
      </c>
      <c r="C120">
        <v>825033526.97437096</v>
      </c>
      <c r="D120">
        <v>89000</v>
      </c>
      <c r="E120">
        <v>41247.226348718497</v>
      </c>
      <c r="F120" t="s">
        <v>182</v>
      </c>
      <c r="G120" t="s">
        <v>16</v>
      </c>
      <c r="H120">
        <v>1.9909381866454998E-2</v>
      </c>
      <c r="I120" t="s">
        <v>760</v>
      </c>
      <c r="O120">
        <f>C120-C119</f>
        <v>9633749.4008280039</v>
      </c>
    </row>
    <row r="121" spans="1:15">
      <c r="A121" t="s">
        <v>742</v>
      </c>
      <c r="B121">
        <v>2</v>
      </c>
      <c r="C121">
        <v>833773395.891258</v>
      </c>
      <c r="D121">
        <v>89000</v>
      </c>
      <c r="E121">
        <v>41684.219794562901</v>
      </c>
      <c r="F121" t="s">
        <v>182</v>
      </c>
      <c r="G121" t="s">
        <v>16</v>
      </c>
      <c r="H121">
        <v>1.5956878662109299E-2</v>
      </c>
      <c r="I121" t="s">
        <v>761</v>
      </c>
      <c r="O121">
        <f>C121-C120</f>
        <v>8739868.9168870449</v>
      </c>
    </row>
    <row r="122" spans="1:15">
      <c r="A122" t="s">
        <v>742</v>
      </c>
      <c r="B122">
        <v>2.1</v>
      </c>
      <c r="C122">
        <v>842168014.46741402</v>
      </c>
      <c r="D122">
        <v>89000</v>
      </c>
      <c r="E122">
        <v>42103.950723370697</v>
      </c>
      <c r="F122" t="s">
        <v>182</v>
      </c>
      <c r="G122" t="s">
        <v>16</v>
      </c>
      <c r="H122">
        <v>1.59571170806884E-2</v>
      </c>
      <c r="I122" t="s">
        <v>762</v>
      </c>
      <c r="O122">
        <f>C122-C121</f>
        <v>8394618.5761560202</v>
      </c>
    </row>
    <row r="123" spans="1:15">
      <c r="A123" t="s">
        <v>742</v>
      </c>
      <c r="B123">
        <v>2.2000000000000002</v>
      </c>
      <c r="C123">
        <v>849652724.06760395</v>
      </c>
      <c r="D123">
        <v>89000</v>
      </c>
      <c r="E123">
        <v>42478.186203380203</v>
      </c>
      <c r="F123" t="s">
        <v>202</v>
      </c>
      <c r="G123" t="s">
        <v>16</v>
      </c>
      <c r="H123">
        <v>2.4933815002441399E-2</v>
      </c>
      <c r="I123" s="6" t="s">
        <v>763</v>
      </c>
      <c r="O123">
        <f>C123-C122</f>
        <v>7484709.6001899242</v>
      </c>
    </row>
    <row r="124" spans="1:15">
      <c r="A124" t="s">
        <v>742</v>
      </c>
      <c r="B124">
        <v>2.2999999999999998</v>
      </c>
      <c r="C124">
        <v>856330181.47781098</v>
      </c>
      <c r="D124">
        <v>89000</v>
      </c>
      <c r="E124">
        <v>42812.059073890501</v>
      </c>
      <c r="F124" t="s">
        <v>202</v>
      </c>
      <c r="G124" t="s">
        <v>16</v>
      </c>
      <c r="H124">
        <v>1.89483165740966E-2</v>
      </c>
      <c r="I124" t="s">
        <v>764</v>
      </c>
      <c r="O124">
        <f>C124-C123</f>
        <v>6677457.4102070332</v>
      </c>
    </row>
    <row r="125" spans="1:15">
      <c r="A125" t="s">
        <v>742</v>
      </c>
      <c r="B125">
        <v>2.4</v>
      </c>
      <c r="C125">
        <v>862340509.58918202</v>
      </c>
      <c r="D125">
        <v>89000</v>
      </c>
      <c r="E125">
        <v>43112.575479459098</v>
      </c>
      <c r="F125" t="s">
        <v>202</v>
      </c>
      <c r="G125" t="s">
        <v>16</v>
      </c>
      <c r="H125">
        <v>1.5959501266479399E-2</v>
      </c>
      <c r="I125" t="s">
        <v>765</v>
      </c>
      <c r="O125">
        <f>C125-C124</f>
        <v>6010328.1113710403</v>
      </c>
    </row>
    <row r="126" spans="1:15">
      <c r="A126" t="s">
        <v>742</v>
      </c>
      <c r="B126">
        <v>2.5</v>
      </c>
      <c r="C126">
        <v>868079367.34187198</v>
      </c>
      <c r="D126">
        <v>89000</v>
      </c>
      <c r="E126">
        <v>43399.518367093602</v>
      </c>
      <c r="F126" t="s">
        <v>202</v>
      </c>
      <c r="G126" t="s">
        <v>16</v>
      </c>
      <c r="H126">
        <v>1.7914772033691399E-2</v>
      </c>
      <c r="I126" t="s">
        <v>766</v>
      </c>
      <c r="O126">
        <f>C126-C125</f>
        <v>5738857.7526899576</v>
      </c>
    </row>
    <row r="127" spans="1:15">
      <c r="A127" t="s">
        <v>742</v>
      </c>
      <c r="B127">
        <v>2.6</v>
      </c>
      <c r="C127">
        <v>873423337.47590494</v>
      </c>
      <c r="D127">
        <v>89000</v>
      </c>
      <c r="E127">
        <v>43666.716873795202</v>
      </c>
      <c r="F127" t="s">
        <v>202</v>
      </c>
      <c r="G127" t="s">
        <v>16</v>
      </c>
      <c r="H127">
        <v>2.0114898681640601E-2</v>
      </c>
      <c r="I127" t="s">
        <v>767</v>
      </c>
      <c r="O127">
        <f>C127-C126</f>
        <v>5343970.1340329647</v>
      </c>
    </row>
    <row r="128" spans="1:15">
      <c r="A128" t="s">
        <v>742</v>
      </c>
      <c r="B128">
        <v>2.7</v>
      </c>
      <c r="C128">
        <v>878482447.27830601</v>
      </c>
      <c r="D128">
        <v>89000</v>
      </c>
      <c r="E128">
        <v>43919.672363915299</v>
      </c>
      <c r="F128" t="s">
        <v>202</v>
      </c>
      <c r="G128" t="s">
        <v>16</v>
      </c>
      <c r="H128">
        <v>1.5919923782348602E-2</v>
      </c>
      <c r="I128" t="s">
        <v>768</v>
      </c>
      <c r="O128">
        <f>C128-C127</f>
        <v>5059109.8024010658</v>
      </c>
    </row>
    <row r="129" spans="1:15">
      <c r="A129" t="s">
        <v>742</v>
      </c>
      <c r="B129">
        <v>2.8</v>
      </c>
      <c r="C129">
        <v>883282661.22232497</v>
      </c>
      <c r="D129">
        <v>89000</v>
      </c>
      <c r="E129">
        <v>44159.6830611162</v>
      </c>
      <c r="F129" t="s">
        <v>202</v>
      </c>
      <c r="G129" t="s">
        <v>16</v>
      </c>
      <c r="H129">
        <v>1.8949270248412999E-2</v>
      </c>
      <c r="I129" t="s">
        <v>769</v>
      </c>
      <c r="O129">
        <f>C129-C128</f>
        <v>4800213.94401896</v>
      </c>
    </row>
    <row r="130" spans="1:15">
      <c r="A130" t="s">
        <v>742</v>
      </c>
      <c r="B130">
        <v>2.9</v>
      </c>
      <c r="C130">
        <v>887760486.68187404</v>
      </c>
      <c r="D130">
        <v>89000</v>
      </c>
      <c r="E130">
        <v>44383.574334093697</v>
      </c>
      <c r="F130" t="s">
        <v>202</v>
      </c>
      <c r="G130" t="s">
        <v>16</v>
      </c>
      <c r="H130">
        <v>1.6956090927123999E-2</v>
      </c>
      <c r="I130" t="s">
        <v>770</v>
      </c>
      <c r="O130">
        <f>C130-C129</f>
        <v>4477825.4595490694</v>
      </c>
    </row>
    <row r="131" spans="1:15">
      <c r="A131" t="s">
        <v>742</v>
      </c>
      <c r="B131">
        <v>3</v>
      </c>
      <c r="C131">
        <v>891976712.91390002</v>
      </c>
      <c r="D131">
        <v>89000</v>
      </c>
      <c r="E131">
        <v>44594.385645695002</v>
      </c>
      <c r="F131" t="s">
        <v>202</v>
      </c>
      <c r="G131" t="s">
        <v>16</v>
      </c>
      <c r="H131">
        <v>1.99100971221923E-2</v>
      </c>
      <c r="I131" t="s">
        <v>771</v>
      </c>
      <c r="O131">
        <f>C131-C130</f>
        <v>4216226.2320259809</v>
      </c>
    </row>
    <row r="132" spans="1:15">
      <c r="A132" t="s">
        <v>742</v>
      </c>
      <c r="B132">
        <v>3.1</v>
      </c>
      <c r="C132">
        <v>896029484.51947999</v>
      </c>
      <c r="D132">
        <v>89000</v>
      </c>
      <c r="E132">
        <v>44797.024225973997</v>
      </c>
      <c r="F132" t="s">
        <v>202</v>
      </c>
      <c r="G132" t="s">
        <v>16</v>
      </c>
      <c r="H132">
        <v>1.9910335540771401E-2</v>
      </c>
      <c r="I132" t="s">
        <v>772</v>
      </c>
      <c r="O132">
        <f>C132-C131</f>
        <v>4052771.6055799723</v>
      </c>
    </row>
    <row r="133" spans="1:15">
      <c r="A133" t="s">
        <v>742</v>
      </c>
      <c r="B133">
        <v>3.2</v>
      </c>
      <c r="C133">
        <v>899807422.32192695</v>
      </c>
      <c r="D133">
        <v>89000</v>
      </c>
      <c r="E133">
        <v>44985.921116096302</v>
      </c>
      <c r="F133" t="s">
        <v>202</v>
      </c>
      <c r="G133" t="s">
        <v>16</v>
      </c>
      <c r="H133">
        <v>1.6917943954467701E-2</v>
      </c>
      <c r="I133" t="s">
        <v>773</v>
      </c>
      <c r="O133">
        <f>C133-C132</f>
        <v>3777937.8024469614</v>
      </c>
    </row>
    <row r="134" spans="1:15">
      <c r="A134" t="s">
        <v>742</v>
      </c>
      <c r="B134">
        <v>3.3</v>
      </c>
      <c r="C134">
        <v>903410945.13957596</v>
      </c>
      <c r="D134">
        <v>89000</v>
      </c>
      <c r="E134">
        <v>45166.097256978799</v>
      </c>
      <c r="F134" t="s">
        <v>202</v>
      </c>
      <c r="G134" t="s">
        <v>16</v>
      </c>
      <c r="H134">
        <v>1.5958786010742101E-2</v>
      </c>
      <c r="I134" t="s">
        <v>774</v>
      </c>
      <c r="O134">
        <f>C134-C133</f>
        <v>3603522.8176490068</v>
      </c>
    </row>
    <row r="135" spans="1:15">
      <c r="A135" t="s">
        <v>742</v>
      </c>
      <c r="B135">
        <v>3.4</v>
      </c>
      <c r="C135">
        <v>903472641.33361197</v>
      </c>
      <c r="D135">
        <v>89000</v>
      </c>
      <c r="E135">
        <v>45169.182066680602</v>
      </c>
      <c r="F135" t="s">
        <v>202</v>
      </c>
      <c r="G135" t="s">
        <v>16</v>
      </c>
      <c r="H135">
        <v>1.99074745178222E-2</v>
      </c>
      <c r="I135" s="6" t="s">
        <v>775</v>
      </c>
      <c r="O135">
        <f>C135-C134</f>
        <v>61696.194036006927</v>
      </c>
    </row>
    <row r="136" spans="1:15">
      <c r="A136" t="s">
        <v>742</v>
      </c>
      <c r="B136">
        <v>3.5</v>
      </c>
      <c r="C136">
        <v>906059812.79798901</v>
      </c>
      <c r="D136">
        <v>89000</v>
      </c>
      <c r="E136">
        <v>45298.540639899402</v>
      </c>
      <c r="F136" t="s">
        <v>202</v>
      </c>
      <c r="G136" t="s">
        <v>16</v>
      </c>
      <c r="H136">
        <v>2.0945549011230399E-2</v>
      </c>
      <c r="I136" t="s">
        <v>776</v>
      </c>
      <c r="O136">
        <f>C136-C135</f>
        <v>2587171.4643770456</v>
      </c>
    </row>
    <row r="137" spans="1:15">
      <c r="A137" t="s">
        <v>742</v>
      </c>
      <c r="B137">
        <v>3.6</v>
      </c>
      <c r="C137">
        <v>908449372.58920002</v>
      </c>
      <c r="D137">
        <v>89000</v>
      </c>
      <c r="E137">
        <v>45418.018629459999</v>
      </c>
      <c r="F137" t="s">
        <v>202</v>
      </c>
      <c r="G137" t="s">
        <v>16</v>
      </c>
      <c r="H137">
        <v>1.9946336746215799E-2</v>
      </c>
      <c r="I137" t="s">
        <v>777</v>
      </c>
      <c r="O137">
        <f>C137-C136</f>
        <v>2389559.791211009</v>
      </c>
    </row>
    <row r="138" spans="1:15">
      <c r="A138" t="s">
        <v>742</v>
      </c>
      <c r="B138">
        <v>3.7</v>
      </c>
      <c r="C138">
        <v>910658018.80388403</v>
      </c>
      <c r="D138">
        <v>89000</v>
      </c>
      <c r="E138">
        <v>45528.450940194198</v>
      </c>
      <c r="F138" t="s">
        <v>202</v>
      </c>
      <c r="G138" t="s">
        <v>16</v>
      </c>
      <c r="H138">
        <v>1.99437141418457E-2</v>
      </c>
      <c r="I138" t="s">
        <v>778</v>
      </c>
      <c r="O138">
        <f>C138-C137</f>
        <v>2208646.2146840096</v>
      </c>
    </row>
    <row r="139" spans="1:15">
      <c r="A139" t="s">
        <v>742</v>
      </c>
      <c r="B139">
        <v>3.8</v>
      </c>
      <c r="C139">
        <v>912652025.14850104</v>
      </c>
      <c r="D139">
        <v>89000</v>
      </c>
      <c r="E139">
        <v>45628.151257425001</v>
      </c>
      <c r="F139" t="s">
        <v>202</v>
      </c>
      <c r="G139" t="s">
        <v>16</v>
      </c>
      <c r="H139">
        <v>2.09441184997558E-2</v>
      </c>
      <c r="I139" t="s">
        <v>779</v>
      </c>
      <c r="O139">
        <f>C139-C138</f>
        <v>1994006.3446170092</v>
      </c>
    </row>
    <row r="140" spans="1:15">
      <c r="A140" t="s">
        <v>742</v>
      </c>
      <c r="B140">
        <v>3.9</v>
      </c>
      <c r="C140">
        <v>914525939.26696002</v>
      </c>
      <c r="D140">
        <v>89000</v>
      </c>
      <c r="E140">
        <v>45721.846963347998</v>
      </c>
      <c r="F140" t="s">
        <v>202</v>
      </c>
      <c r="G140" t="s">
        <v>16</v>
      </c>
      <c r="H140">
        <v>1.9947290420532199E-2</v>
      </c>
      <c r="I140" t="s">
        <v>780</v>
      </c>
      <c r="O140">
        <f>C140-C139</f>
        <v>1873914.1184589863</v>
      </c>
    </row>
    <row r="141" spans="1:15" s="3" customFormat="1">
      <c r="A141" s="3" t="s">
        <v>742</v>
      </c>
      <c r="B141" s="3">
        <v>4</v>
      </c>
      <c r="C141" s="3">
        <v>916011522.34621406</v>
      </c>
      <c r="D141" s="3">
        <v>89000</v>
      </c>
      <c r="E141" s="3">
        <v>45796.126117310698</v>
      </c>
      <c r="F141" s="3" t="s">
        <v>202</v>
      </c>
      <c r="G141" s="3" t="s">
        <v>16</v>
      </c>
      <c r="H141" s="3">
        <v>2.6928424835204998E-2</v>
      </c>
      <c r="I141" s="3" t="s">
        <v>781</v>
      </c>
      <c r="O141">
        <f>C141-C140</f>
        <v>1485583.0792540312</v>
      </c>
    </row>
    <row r="142" spans="1:15" s="3" customFormat="1">
      <c r="A142" s="3" t="s">
        <v>742</v>
      </c>
      <c r="B142" s="3">
        <v>4.0999999999999996</v>
      </c>
      <c r="C142" s="3">
        <v>917563191.27160096</v>
      </c>
      <c r="D142" s="3">
        <v>89000</v>
      </c>
      <c r="E142" s="3">
        <v>45873.70956358</v>
      </c>
      <c r="F142" s="3" t="s">
        <v>202</v>
      </c>
      <c r="G142" s="3" t="s">
        <v>16</v>
      </c>
      <c r="H142" s="3">
        <v>2.7924299240112301E-2</v>
      </c>
      <c r="I142" s="3" t="s">
        <v>782</v>
      </c>
      <c r="O142" s="3">
        <f>C142-C141</f>
        <v>1551668.9253869057</v>
      </c>
    </row>
    <row r="143" spans="1:15" s="9" customFormat="1">
      <c r="A143" s="9" t="s">
        <v>742</v>
      </c>
      <c r="B143" s="9">
        <v>4.2</v>
      </c>
      <c r="C143" s="9">
        <v>915887769.40962601</v>
      </c>
      <c r="D143" s="9">
        <v>94000</v>
      </c>
      <c r="E143" s="9">
        <v>45789.688470481298</v>
      </c>
      <c r="F143" s="9" t="s">
        <v>190</v>
      </c>
      <c r="G143" s="9" t="s">
        <v>16</v>
      </c>
      <c r="H143" s="9">
        <v>3.99296283721923E-2</v>
      </c>
      <c r="I143" s="9" t="s">
        <v>783</v>
      </c>
      <c r="O143" s="9">
        <f>C143-C142</f>
        <v>-1675421.8619749546</v>
      </c>
    </row>
    <row r="144" spans="1:15" s="3" customFormat="1">
      <c r="A144" s="3" t="s">
        <v>742</v>
      </c>
      <c r="B144" s="3">
        <v>4.3</v>
      </c>
      <c r="C144" s="3">
        <v>919223588.82832301</v>
      </c>
      <c r="D144" s="3">
        <v>94000</v>
      </c>
      <c r="E144" s="3">
        <v>45956.479441416101</v>
      </c>
      <c r="F144" s="3" t="s">
        <v>190</v>
      </c>
      <c r="G144" s="3" t="s">
        <v>16</v>
      </c>
      <c r="H144" s="3">
        <v>3.6866426467895501E-2</v>
      </c>
      <c r="I144" s="3" t="s">
        <v>784</v>
      </c>
      <c r="O144" s="3">
        <f>C144-C143</f>
        <v>3335819.4186969995</v>
      </c>
    </row>
    <row r="145" spans="1:15" s="9" customFormat="1">
      <c r="A145" s="9" t="s">
        <v>742</v>
      </c>
      <c r="B145" s="9">
        <v>4.4000000000000004</v>
      </c>
      <c r="C145" s="9">
        <v>917567750.50751495</v>
      </c>
      <c r="D145" s="9">
        <v>79000</v>
      </c>
      <c r="E145" s="9">
        <v>45874.437525375703</v>
      </c>
      <c r="F145" s="9" t="s">
        <v>242</v>
      </c>
      <c r="G145" s="9" t="s">
        <v>16</v>
      </c>
      <c r="H145" s="9">
        <v>3.5900592803955002E-2</v>
      </c>
      <c r="I145" s="9" t="s">
        <v>785</v>
      </c>
      <c r="O145" s="9">
        <f>C145-C144</f>
        <v>-1655838.320808053</v>
      </c>
    </row>
    <row r="146" spans="1:15">
      <c r="A146" t="s">
        <v>742</v>
      </c>
      <c r="B146">
        <v>4.5</v>
      </c>
      <c r="C146">
        <v>918726747.051543</v>
      </c>
      <c r="D146">
        <v>79000</v>
      </c>
      <c r="E146">
        <v>45932.387352577098</v>
      </c>
      <c r="F146" t="s">
        <v>242</v>
      </c>
      <c r="G146" t="s">
        <v>16</v>
      </c>
      <c r="H146">
        <v>3.5904407501220703E-2</v>
      </c>
      <c r="I146" t="s">
        <v>786</v>
      </c>
      <c r="O146" s="3">
        <f>C146-C145</f>
        <v>1158996.5440280437</v>
      </c>
    </row>
    <row r="147" spans="1:15">
      <c r="A147" t="s">
        <v>742</v>
      </c>
      <c r="B147">
        <v>4.5999999999999996</v>
      </c>
      <c r="C147">
        <v>919814970.55412197</v>
      </c>
      <c r="D147">
        <v>79000</v>
      </c>
      <c r="E147">
        <v>45986.798527706102</v>
      </c>
      <c r="F147" t="s">
        <v>242</v>
      </c>
      <c r="G147" t="s">
        <v>16</v>
      </c>
      <c r="H147">
        <v>3.69009971618652E-2</v>
      </c>
      <c r="I147" t="s">
        <v>787</v>
      </c>
      <c r="O147">
        <f>C147-C146</f>
        <v>1088223.5025789738</v>
      </c>
    </row>
    <row r="148" spans="1:15">
      <c r="A148" t="s">
        <v>742</v>
      </c>
      <c r="B148">
        <v>4.7</v>
      </c>
      <c r="C148">
        <v>922319092.78213298</v>
      </c>
      <c r="D148">
        <v>74000</v>
      </c>
      <c r="E148">
        <v>46112.254639106599</v>
      </c>
      <c r="F148" t="s">
        <v>250</v>
      </c>
      <c r="G148" t="s">
        <v>16</v>
      </c>
      <c r="H148">
        <v>2.7926683425903299E-2</v>
      </c>
      <c r="I148" t="s">
        <v>788</v>
      </c>
      <c r="O148">
        <f>C148-C147</f>
        <v>2504122.2280110121</v>
      </c>
    </row>
    <row r="149" spans="1:15">
      <c r="A149" t="s">
        <v>742</v>
      </c>
      <c r="B149">
        <v>4.8</v>
      </c>
      <c r="C149">
        <v>923365904.28122497</v>
      </c>
      <c r="D149">
        <v>74000</v>
      </c>
      <c r="E149">
        <v>46164.595214061199</v>
      </c>
      <c r="F149" t="s">
        <v>250</v>
      </c>
      <c r="G149" t="s">
        <v>16</v>
      </c>
      <c r="H149">
        <v>3.1948566436767502E-2</v>
      </c>
      <c r="I149" t="s">
        <v>789</v>
      </c>
      <c r="O149">
        <f>C149-C148</f>
        <v>1046811.4990919828</v>
      </c>
    </row>
    <row r="150" spans="1:15">
      <c r="A150" t="s">
        <v>742</v>
      </c>
      <c r="B150">
        <v>4.9000000000000004</v>
      </c>
      <c r="C150">
        <v>924323749.38219595</v>
      </c>
      <c r="D150">
        <v>74000</v>
      </c>
      <c r="E150">
        <v>46212.487469109801</v>
      </c>
      <c r="F150" t="s">
        <v>250</v>
      </c>
      <c r="G150" t="s">
        <v>16</v>
      </c>
      <c r="H150">
        <v>3.0880928039550701E-2</v>
      </c>
      <c r="I150" t="s">
        <v>790</v>
      </c>
      <c r="O150">
        <f>C150-C149</f>
        <v>957845.10097098351</v>
      </c>
    </row>
    <row r="151" spans="1:15">
      <c r="A151" t="s">
        <v>742</v>
      </c>
      <c r="B151">
        <v>5</v>
      </c>
      <c r="C151">
        <v>925264424.33964705</v>
      </c>
      <c r="D151">
        <v>74000</v>
      </c>
      <c r="E151">
        <v>46259.521216982299</v>
      </c>
      <c r="F151" t="s">
        <v>250</v>
      </c>
      <c r="G151" t="s">
        <v>16</v>
      </c>
      <c r="H151">
        <v>3.4867525100708001E-2</v>
      </c>
      <c r="I151" t="s">
        <v>791</v>
      </c>
      <c r="O151">
        <f>C151-C150</f>
        <v>940674.95745110512</v>
      </c>
    </row>
  </sheetData>
  <phoneticPr fontId="18" type="noConversion"/>
  <pageMargins left="0.7" right="0.7" top="0.75" bottom="0.75" header="0.3" footer="0.3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enum_solution</vt:lpstr>
      <vt:lpstr>Sheet1</vt:lpstr>
      <vt:lpstr>budget</vt:lpstr>
      <vt:lpstr>sita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Rong Cheng</cp:lastModifiedBy>
  <dcterms:created xsi:type="dcterms:W3CDTF">2020-10-07T04:42:54Z</dcterms:created>
  <dcterms:modified xsi:type="dcterms:W3CDTF">2021-02-10T15:02:14Z</dcterms:modified>
</cp:coreProperties>
</file>