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ch\OneDrive\Bike paper_chr_onedrive\HHbike\HHbike\结果分析 0.05(1500)+OI\"/>
    </mc:Choice>
  </mc:AlternateContent>
  <bookViews>
    <workbookView xWindow="-111" yWindow="-111" windowWidth="19423" windowHeight="10423" activeTab="3"/>
  </bookViews>
  <sheets>
    <sheet name="HH_solution" sheetId="1" r:id="rId1"/>
    <sheet name="Ex6" sheetId="2" r:id="rId2"/>
    <sheet name="Ex3" sheetId="3" r:id="rId3"/>
    <sheet name="Ex5" sheetId="4" r:id="rId4"/>
  </sheets>
  <definedNames>
    <definedName name="_xlnm._FilterDatabase" localSheetId="0" hidden="1">HH_solution!$A$1:$U$91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2" i="4" l="1"/>
  <c r="H122" i="4"/>
  <c r="G122" i="4"/>
  <c r="F122" i="4"/>
  <c r="E122" i="4"/>
  <c r="D122" i="4"/>
  <c r="C122" i="4"/>
  <c r="B122" i="4"/>
  <c r="I121" i="4"/>
  <c r="H121" i="4"/>
  <c r="G121" i="4"/>
  <c r="F121" i="4"/>
  <c r="E121" i="4"/>
  <c r="D121" i="4"/>
  <c r="C121" i="4"/>
  <c r="B121" i="4"/>
  <c r="I109" i="4"/>
  <c r="H109" i="4"/>
  <c r="G109" i="4"/>
  <c r="F109" i="4"/>
  <c r="E109" i="4"/>
  <c r="D109" i="4"/>
  <c r="C109" i="4"/>
  <c r="B109" i="4"/>
  <c r="I108" i="4"/>
  <c r="H108" i="4"/>
  <c r="G108" i="4"/>
  <c r="F108" i="4"/>
  <c r="E108" i="4"/>
  <c r="D108" i="4"/>
  <c r="C108" i="4"/>
  <c r="B108" i="4"/>
  <c r="I95" i="4"/>
  <c r="H95" i="4"/>
  <c r="G95" i="4"/>
  <c r="F95" i="4"/>
  <c r="E95" i="4"/>
  <c r="D95" i="4"/>
  <c r="C95" i="4"/>
  <c r="B95" i="4"/>
  <c r="I94" i="4"/>
  <c r="H94" i="4"/>
  <c r="G94" i="4"/>
  <c r="F94" i="4"/>
  <c r="E94" i="4"/>
  <c r="D94" i="4"/>
  <c r="C94" i="4"/>
  <c r="B94" i="4"/>
  <c r="J94" i="4" s="1"/>
  <c r="I81" i="4"/>
  <c r="H81" i="4"/>
  <c r="G81" i="4"/>
  <c r="F81" i="4"/>
  <c r="E81" i="4"/>
  <c r="D81" i="4"/>
  <c r="C81" i="4"/>
  <c r="B81" i="4"/>
  <c r="I80" i="4"/>
  <c r="H80" i="4"/>
  <c r="G80" i="4"/>
  <c r="F80" i="4"/>
  <c r="E80" i="4"/>
  <c r="D80" i="4"/>
  <c r="C80" i="4"/>
  <c r="B80" i="4"/>
  <c r="J80" i="4" s="1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J65" i="4" s="1"/>
  <c r="I52" i="4"/>
  <c r="H52" i="4"/>
  <c r="G52" i="4"/>
  <c r="F52" i="4"/>
  <c r="E52" i="4"/>
  <c r="D52" i="4"/>
  <c r="C52" i="4"/>
  <c r="B52" i="4"/>
  <c r="I51" i="4"/>
  <c r="H51" i="4"/>
  <c r="G51" i="4"/>
  <c r="F51" i="4"/>
  <c r="E51" i="4"/>
  <c r="D51" i="4"/>
  <c r="C51" i="4"/>
  <c r="B51" i="4"/>
  <c r="J51" i="4" s="1"/>
  <c r="I38" i="4"/>
  <c r="H38" i="4"/>
  <c r="G38" i="4"/>
  <c r="F38" i="4"/>
  <c r="E38" i="4"/>
  <c r="D38" i="4"/>
  <c r="C38" i="4"/>
  <c r="B38" i="4"/>
  <c r="I37" i="4"/>
  <c r="H37" i="4"/>
  <c r="G37" i="4"/>
  <c r="F37" i="4"/>
  <c r="E37" i="4"/>
  <c r="D37" i="4"/>
  <c r="C37" i="4"/>
  <c r="B37" i="4"/>
  <c r="J37" i="4" s="1"/>
  <c r="I24" i="4"/>
  <c r="H24" i="4"/>
  <c r="G24" i="4"/>
  <c r="F24" i="4"/>
  <c r="E24" i="4"/>
  <c r="D24" i="4"/>
  <c r="C24" i="4"/>
  <c r="B24" i="4"/>
  <c r="I23" i="4"/>
  <c r="H23" i="4"/>
  <c r="G23" i="4"/>
  <c r="F23" i="4"/>
  <c r="E23" i="4"/>
  <c r="D23" i="4"/>
  <c r="C23" i="4"/>
  <c r="B23" i="4"/>
  <c r="J23" i="4" s="1"/>
  <c r="AB9" i="4"/>
  <c r="Y9" i="4"/>
  <c r="X9" i="4"/>
  <c r="W9" i="4"/>
  <c r="AA9" i="4" s="1"/>
  <c r="AC9" i="4" s="1"/>
  <c r="X8" i="4"/>
  <c r="Y8" i="4" s="1"/>
  <c r="W8" i="4"/>
  <c r="Y7" i="4"/>
  <c r="AA7" i="4" s="1"/>
  <c r="X7" i="4"/>
  <c r="W7" i="4"/>
  <c r="X6" i="4"/>
  <c r="W6" i="4"/>
  <c r="X5" i="4"/>
  <c r="W5" i="4"/>
  <c r="X4" i="4"/>
  <c r="W4" i="4"/>
  <c r="Y4" i="4" s="1"/>
  <c r="X3" i="4"/>
  <c r="W3" i="4"/>
  <c r="X2" i="4"/>
  <c r="W2" i="4"/>
  <c r="Y2" i="4" s="1"/>
  <c r="AA2" i="4" s="1"/>
  <c r="Y9" i="3"/>
  <c r="AB9" i="3" s="1"/>
  <c r="X9" i="3"/>
  <c r="W9" i="3"/>
  <c r="AA9" i="3" s="1"/>
  <c r="X8" i="3"/>
  <c r="W8" i="3"/>
  <c r="AA7" i="3"/>
  <c r="Y7" i="3"/>
  <c r="AB7" i="3" s="1"/>
  <c r="X7" i="3"/>
  <c r="W7" i="3"/>
  <c r="X6" i="3"/>
  <c r="W6" i="3"/>
  <c r="Y5" i="3"/>
  <c r="AB5" i="3" s="1"/>
  <c r="X5" i="3"/>
  <c r="W5" i="3"/>
  <c r="AA5" i="3" s="1"/>
  <c r="AC5" i="3" s="1"/>
  <c r="X4" i="3"/>
  <c r="W4" i="3"/>
  <c r="AA3" i="3"/>
  <c r="Y3" i="3"/>
  <c r="AB3" i="3" s="1"/>
  <c r="X3" i="3"/>
  <c r="W3" i="3"/>
  <c r="X2" i="3"/>
  <c r="W2" i="3"/>
  <c r="L2" i="3"/>
  <c r="I122" i="3"/>
  <c r="H122" i="3"/>
  <c r="G122" i="3"/>
  <c r="F122" i="3"/>
  <c r="E122" i="3"/>
  <c r="D122" i="3"/>
  <c r="C122" i="3"/>
  <c r="B122" i="3"/>
  <c r="I121" i="3"/>
  <c r="H121" i="3"/>
  <c r="G121" i="3"/>
  <c r="F121" i="3"/>
  <c r="E121" i="3"/>
  <c r="D121" i="3"/>
  <c r="C121" i="3"/>
  <c r="B121" i="3"/>
  <c r="J121" i="3" s="1"/>
  <c r="I109" i="3"/>
  <c r="H109" i="3"/>
  <c r="G109" i="3"/>
  <c r="F109" i="3"/>
  <c r="E109" i="3"/>
  <c r="D109" i="3"/>
  <c r="C109" i="3"/>
  <c r="B109" i="3"/>
  <c r="I108" i="3"/>
  <c r="H108" i="3"/>
  <c r="G108" i="3"/>
  <c r="F108" i="3"/>
  <c r="E108" i="3"/>
  <c r="D108" i="3"/>
  <c r="C108" i="3"/>
  <c r="B108" i="3"/>
  <c r="J108" i="3" s="1"/>
  <c r="I95" i="3"/>
  <c r="H95" i="3"/>
  <c r="G95" i="3"/>
  <c r="F95" i="3"/>
  <c r="E95" i="3"/>
  <c r="D95" i="3"/>
  <c r="C95" i="3"/>
  <c r="B95" i="3"/>
  <c r="I94" i="3"/>
  <c r="H94" i="3"/>
  <c r="G94" i="3"/>
  <c r="F94" i="3"/>
  <c r="E94" i="3"/>
  <c r="D94" i="3"/>
  <c r="C94" i="3"/>
  <c r="B94" i="3"/>
  <c r="J94" i="3" s="1"/>
  <c r="I81" i="3"/>
  <c r="H81" i="3"/>
  <c r="G81" i="3"/>
  <c r="F81" i="3"/>
  <c r="E81" i="3"/>
  <c r="D81" i="3"/>
  <c r="C81" i="3"/>
  <c r="B81" i="3"/>
  <c r="I80" i="3"/>
  <c r="H80" i="3"/>
  <c r="G80" i="3"/>
  <c r="F80" i="3"/>
  <c r="E80" i="3"/>
  <c r="D80" i="3"/>
  <c r="C80" i="3"/>
  <c r="B80" i="3"/>
  <c r="J80" i="3" s="1"/>
  <c r="I66" i="3"/>
  <c r="H66" i="3"/>
  <c r="G66" i="3"/>
  <c r="F66" i="3"/>
  <c r="E66" i="3"/>
  <c r="D66" i="3"/>
  <c r="C66" i="3"/>
  <c r="B66" i="3"/>
  <c r="I65" i="3"/>
  <c r="H65" i="3"/>
  <c r="G65" i="3"/>
  <c r="F65" i="3"/>
  <c r="E65" i="3"/>
  <c r="D65" i="3"/>
  <c r="C65" i="3"/>
  <c r="B65" i="3"/>
  <c r="J65" i="3" s="1"/>
  <c r="I52" i="3"/>
  <c r="H52" i="3"/>
  <c r="G52" i="3"/>
  <c r="F52" i="3"/>
  <c r="E52" i="3"/>
  <c r="D52" i="3"/>
  <c r="C52" i="3"/>
  <c r="B52" i="3"/>
  <c r="I51" i="3"/>
  <c r="H51" i="3"/>
  <c r="G51" i="3"/>
  <c r="F51" i="3"/>
  <c r="E51" i="3"/>
  <c r="D51" i="3"/>
  <c r="C51" i="3"/>
  <c r="B51" i="3"/>
  <c r="J51" i="3" s="1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J37" i="3" s="1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J23" i="3" s="1"/>
  <c r="AC3" i="2"/>
  <c r="AC4" i="2"/>
  <c r="AC5" i="2"/>
  <c r="AC6" i="2"/>
  <c r="AC7" i="2"/>
  <c r="AC8" i="2"/>
  <c r="AC9" i="2"/>
  <c r="AC2" i="2"/>
  <c r="AB3" i="2"/>
  <c r="AB4" i="2"/>
  <c r="AB5" i="2"/>
  <c r="AB6" i="2"/>
  <c r="AB7" i="2"/>
  <c r="AB8" i="2"/>
  <c r="AB9" i="2"/>
  <c r="AB2" i="2"/>
  <c r="AA3" i="2"/>
  <c r="AA4" i="2"/>
  <c r="AA5" i="2"/>
  <c r="AA6" i="2"/>
  <c r="AA7" i="2"/>
  <c r="AA8" i="2"/>
  <c r="AA9" i="2"/>
  <c r="AA2" i="2"/>
  <c r="Y3" i="2"/>
  <c r="Y4" i="2"/>
  <c r="Y5" i="2"/>
  <c r="Y6" i="2"/>
  <c r="Y7" i="2"/>
  <c r="Y8" i="2"/>
  <c r="Y9" i="2"/>
  <c r="Y2" i="2"/>
  <c r="X4" i="2"/>
  <c r="X2" i="2"/>
  <c r="X3" i="2"/>
  <c r="X5" i="2"/>
  <c r="X6" i="2"/>
  <c r="X7" i="2"/>
  <c r="X8" i="2"/>
  <c r="X9" i="2"/>
  <c r="W9" i="2"/>
  <c r="W8" i="2"/>
  <c r="W7" i="2"/>
  <c r="W6" i="2"/>
  <c r="W5" i="2"/>
  <c r="W4" i="2"/>
  <c r="W3" i="2"/>
  <c r="W2" i="2"/>
  <c r="Q2" i="4" l="1"/>
  <c r="P2" i="4"/>
  <c r="S2" i="4"/>
  <c r="O2" i="4"/>
  <c r="M2" i="4"/>
  <c r="N2" i="4"/>
  <c r="R2" i="4"/>
  <c r="L2" i="4"/>
  <c r="M6" i="4"/>
  <c r="L6" i="4"/>
  <c r="S6" i="4"/>
  <c r="R6" i="4"/>
  <c r="Q6" i="4"/>
  <c r="O6" i="4"/>
  <c r="P6" i="4"/>
  <c r="AC7" i="4"/>
  <c r="M7" i="4"/>
  <c r="O7" i="4"/>
  <c r="L7" i="4"/>
  <c r="R7" i="4"/>
  <c r="Q7" i="4"/>
  <c r="P7" i="4"/>
  <c r="AB4" i="4"/>
  <c r="N6" i="4"/>
  <c r="N7" i="4"/>
  <c r="R4" i="4"/>
  <c r="M4" i="4"/>
  <c r="L4" i="4"/>
  <c r="O4" i="4"/>
  <c r="N4" i="4"/>
  <c r="O3" i="4"/>
  <c r="P4" i="4"/>
  <c r="P5" i="4"/>
  <c r="S3" i="4"/>
  <c r="P3" i="4"/>
  <c r="N3" i="4"/>
  <c r="M3" i="4"/>
  <c r="L3" i="4"/>
  <c r="O8" i="4"/>
  <c r="AC2" i="4"/>
  <c r="Q3" i="4"/>
  <c r="Q4" i="4"/>
  <c r="Q5" i="4"/>
  <c r="AB2" i="4"/>
  <c r="R3" i="4"/>
  <c r="R5" i="4"/>
  <c r="L5" i="4"/>
  <c r="S5" i="4"/>
  <c r="M5" i="4"/>
  <c r="N5" i="4"/>
  <c r="AB8" i="4"/>
  <c r="AA8" i="4"/>
  <c r="AC8" i="4" s="1"/>
  <c r="O5" i="4"/>
  <c r="S4" i="4"/>
  <c r="S7" i="4"/>
  <c r="J108" i="4"/>
  <c r="AB7" i="4"/>
  <c r="J121" i="4"/>
  <c r="M9" i="4" s="1"/>
  <c r="Y5" i="4"/>
  <c r="AA5" i="4" s="1"/>
  <c r="Y3" i="4"/>
  <c r="AB3" i="4" s="1"/>
  <c r="AA4" i="4"/>
  <c r="AC4" i="4" s="1"/>
  <c r="Y6" i="4"/>
  <c r="AA6" i="4" s="1"/>
  <c r="AA4" i="3"/>
  <c r="AC4" i="3" s="1"/>
  <c r="AA2" i="3"/>
  <c r="AC7" i="3"/>
  <c r="AA6" i="3"/>
  <c r="AC9" i="3"/>
  <c r="AB6" i="3"/>
  <c r="AC3" i="3"/>
  <c r="Y2" i="3"/>
  <c r="AB2" i="3" s="1"/>
  <c r="Y6" i="3"/>
  <c r="Y4" i="3"/>
  <c r="AB4" i="3" s="1"/>
  <c r="Y8" i="3"/>
  <c r="AB8" i="3" s="1"/>
  <c r="S8" i="3"/>
  <c r="R8" i="3"/>
  <c r="R7" i="3"/>
  <c r="S7" i="3"/>
  <c r="N2" i="3"/>
  <c r="M2" i="3"/>
  <c r="S2" i="3"/>
  <c r="Q2" i="3"/>
  <c r="R2" i="3"/>
  <c r="P2" i="3"/>
  <c r="O2" i="3"/>
  <c r="P4" i="3"/>
  <c r="Q4" i="3"/>
  <c r="L4" i="3"/>
  <c r="S4" i="3"/>
  <c r="R4" i="3"/>
  <c r="L8" i="3"/>
  <c r="O8" i="3"/>
  <c r="N8" i="3"/>
  <c r="P8" i="3"/>
  <c r="M8" i="3"/>
  <c r="M3" i="3"/>
  <c r="R3" i="3"/>
  <c r="L3" i="3"/>
  <c r="S3" i="3"/>
  <c r="Q3" i="3"/>
  <c r="P3" i="3"/>
  <c r="R6" i="3"/>
  <c r="Q6" i="3"/>
  <c r="M6" i="3"/>
  <c r="P6" i="3"/>
  <c r="O6" i="3"/>
  <c r="N6" i="3"/>
  <c r="L6" i="3"/>
  <c r="S6" i="3"/>
  <c r="L7" i="3"/>
  <c r="O7" i="3"/>
  <c r="N7" i="3"/>
  <c r="P7" i="3"/>
  <c r="M7" i="3"/>
  <c r="L9" i="3"/>
  <c r="M4" i="3"/>
  <c r="N3" i="3"/>
  <c r="N4" i="3"/>
  <c r="O3" i="3"/>
  <c r="O4" i="3"/>
  <c r="Q7" i="3"/>
  <c r="Q8" i="3"/>
  <c r="Q9" i="3"/>
  <c r="T3" i="2"/>
  <c r="T4" i="2"/>
  <c r="T5" i="2"/>
  <c r="T6" i="2"/>
  <c r="T7" i="2"/>
  <c r="T8" i="2"/>
  <c r="T9" i="2"/>
  <c r="T2" i="2"/>
  <c r="M9" i="2"/>
  <c r="N9" i="2"/>
  <c r="O9" i="2"/>
  <c r="P9" i="2"/>
  <c r="Q9" i="2"/>
  <c r="R9" i="2"/>
  <c r="S9" i="2"/>
  <c r="M8" i="2"/>
  <c r="N8" i="2"/>
  <c r="O8" i="2"/>
  <c r="P8" i="2"/>
  <c r="Q8" i="2"/>
  <c r="R8" i="2"/>
  <c r="S8" i="2"/>
  <c r="M7" i="2"/>
  <c r="N7" i="2"/>
  <c r="O7" i="2"/>
  <c r="P7" i="2"/>
  <c r="Q7" i="2"/>
  <c r="R7" i="2"/>
  <c r="S7" i="2"/>
  <c r="M6" i="2"/>
  <c r="N6" i="2"/>
  <c r="O6" i="2"/>
  <c r="P6" i="2"/>
  <c r="Q6" i="2"/>
  <c r="R6" i="2"/>
  <c r="S6" i="2"/>
  <c r="M5" i="2"/>
  <c r="N5" i="2"/>
  <c r="O5" i="2"/>
  <c r="P5" i="2"/>
  <c r="Q5" i="2"/>
  <c r="R5" i="2"/>
  <c r="S5" i="2"/>
  <c r="M4" i="2"/>
  <c r="N4" i="2"/>
  <c r="O4" i="2"/>
  <c r="P4" i="2"/>
  <c r="Q4" i="2"/>
  <c r="R4" i="2"/>
  <c r="S4" i="2"/>
  <c r="M3" i="2"/>
  <c r="N3" i="2"/>
  <c r="O3" i="2"/>
  <c r="P3" i="2"/>
  <c r="Q3" i="2"/>
  <c r="R3" i="2"/>
  <c r="S3" i="2"/>
  <c r="L9" i="2"/>
  <c r="L8" i="2"/>
  <c r="L7" i="2"/>
  <c r="L6" i="2"/>
  <c r="L5" i="2"/>
  <c r="L4" i="2"/>
  <c r="L3" i="2"/>
  <c r="M2" i="2"/>
  <c r="N2" i="2"/>
  <c r="O2" i="2"/>
  <c r="P2" i="2"/>
  <c r="Q2" i="2"/>
  <c r="R2" i="2"/>
  <c r="S2" i="2"/>
  <c r="L2" i="2"/>
  <c r="J121" i="2"/>
  <c r="J108" i="2"/>
  <c r="J94" i="2"/>
  <c r="J80" i="2"/>
  <c r="J65" i="2"/>
  <c r="J51" i="2"/>
  <c r="J37" i="2"/>
  <c r="J23" i="2"/>
  <c r="C95" i="2"/>
  <c r="D95" i="2"/>
  <c r="E95" i="2"/>
  <c r="F95" i="2"/>
  <c r="G95" i="2"/>
  <c r="H95" i="2"/>
  <c r="I95" i="2"/>
  <c r="B95" i="2"/>
  <c r="C94" i="2"/>
  <c r="D94" i="2"/>
  <c r="E94" i="2"/>
  <c r="F94" i="2"/>
  <c r="G94" i="2"/>
  <c r="H94" i="2"/>
  <c r="I94" i="2"/>
  <c r="B94" i="2"/>
  <c r="C109" i="2"/>
  <c r="D109" i="2"/>
  <c r="E109" i="2"/>
  <c r="F109" i="2"/>
  <c r="G109" i="2"/>
  <c r="H109" i="2"/>
  <c r="I109" i="2"/>
  <c r="B109" i="2"/>
  <c r="C108" i="2"/>
  <c r="D108" i="2"/>
  <c r="E108" i="2"/>
  <c r="F108" i="2"/>
  <c r="G108" i="2"/>
  <c r="H108" i="2"/>
  <c r="I108" i="2"/>
  <c r="B108" i="2"/>
  <c r="C122" i="2"/>
  <c r="D122" i="2"/>
  <c r="E122" i="2"/>
  <c r="F122" i="2"/>
  <c r="G122" i="2"/>
  <c r="H122" i="2"/>
  <c r="I122" i="2"/>
  <c r="B122" i="2"/>
  <c r="C121" i="2"/>
  <c r="D121" i="2"/>
  <c r="E121" i="2"/>
  <c r="F121" i="2"/>
  <c r="G121" i="2"/>
  <c r="H121" i="2"/>
  <c r="I121" i="2"/>
  <c r="B121" i="2"/>
  <c r="C81" i="2"/>
  <c r="D81" i="2"/>
  <c r="E81" i="2"/>
  <c r="F81" i="2"/>
  <c r="G81" i="2"/>
  <c r="H81" i="2"/>
  <c r="I81" i="2"/>
  <c r="B81" i="2"/>
  <c r="C80" i="2"/>
  <c r="D80" i="2"/>
  <c r="E80" i="2"/>
  <c r="F80" i="2"/>
  <c r="G80" i="2"/>
  <c r="H80" i="2"/>
  <c r="I80" i="2"/>
  <c r="B80" i="2"/>
  <c r="C66" i="2"/>
  <c r="D66" i="2"/>
  <c r="E66" i="2"/>
  <c r="F66" i="2"/>
  <c r="G66" i="2"/>
  <c r="H66" i="2"/>
  <c r="I66" i="2"/>
  <c r="B66" i="2"/>
  <c r="C65" i="2"/>
  <c r="D65" i="2"/>
  <c r="E65" i="2"/>
  <c r="F65" i="2"/>
  <c r="G65" i="2"/>
  <c r="H65" i="2"/>
  <c r="I65" i="2"/>
  <c r="B65" i="2"/>
  <c r="C52" i="2"/>
  <c r="D52" i="2"/>
  <c r="E52" i="2"/>
  <c r="F52" i="2"/>
  <c r="G52" i="2"/>
  <c r="H52" i="2"/>
  <c r="I52" i="2"/>
  <c r="B52" i="2"/>
  <c r="C51" i="2"/>
  <c r="D51" i="2"/>
  <c r="E51" i="2"/>
  <c r="F51" i="2"/>
  <c r="G51" i="2"/>
  <c r="H51" i="2"/>
  <c r="I51" i="2"/>
  <c r="B51" i="2"/>
  <c r="C38" i="2"/>
  <c r="D38" i="2"/>
  <c r="E38" i="2"/>
  <c r="F38" i="2"/>
  <c r="G38" i="2"/>
  <c r="H38" i="2"/>
  <c r="I38" i="2"/>
  <c r="B38" i="2"/>
  <c r="C37" i="2"/>
  <c r="D37" i="2"/>
  <c r="E37" i="2"/>
  <c r="F37" i="2"/>
  <c r="G37" i="2"/>
  <c r="H37" i="2"/>
  <c r="I37" i="2"/>
  <c r="B37" i="2"/>
  <c r="C23" i="2"/>
  <c r="D23" i="2"/>
  <c r="E23" i="2"/>
  <c r="F23" i="2"/>
  <c r="G23" i="2"/>
  <c r="H23" i="2"/>
  <c r="I23" i="2"/>
  <c r="B23" i="2"/>
  <c r="C24" i="2"/>
  <c r="D24" i="2"/>
  <c r="E24" i="2"/>
  <c r="F24" i="2"/>
  <c r="G24" i="2"/>
  <c r="H24" i="2"/>
  <c r="I24" i="2"/>
  <c r="B24" i="2"/>
  <c r="T2" i="4" l="1"/>
  <c r="AA3" i="4"/>
  <c r="AC3" i="4" s="1"/>
  <c r="T7" i="4"/>
  <c r="T4" i="4"/>
  <c r="AB6" i="4"/>
  <c r="AC6" i="4" s="1"/>
  <c r="L9" i="4"/>
  <c r="T9" i="4" s="1"/>
  <c r="AB5" i="4"/>
  <c r="AC5" i="4" s="1"/>
  <c r="N9" i="4"/>
  <c r="T3" i="4"/>
  <c r="T5" i="4"/>
  <c r="N8" i="4"/>
  <c r="Q8" i="4"/>
  <c r="S8" i="4"/>
  <c r="P8" i="4"/>
  <c r="R8" i="4"/>
  <c r="L8" i="4"/>
  <c r="M8" i="4"/>
  <c r="T6" i="4"/>
  <c r="P9" i="4"/>
  <c r="O9" i="4"/>
  <c r="R9" i="4"/>
  <c r="Q9" i="4"/>
  <c r="S9" i="4"/>
  <c r="AC6" i="3"/>
  <c r="AA8" i="3"/>
  <c r="AC8" i="3" s="1"/>
  <c r="AC2" i="3"/>
  <c r="T2" i="3"/>
  <c r="T6" i="3"/>
  <c r="Q5" i="3"/>
  <c r="S5" i="3"/>
  <c r="R5" i="3"/>
  <c r="M5" i="3"/>
  <c r="T3" i="3"/>
  <c r="T4" i="3"/>
  <c r="M9" i="3"/>
  <c r="T9" i="3" s="1"/>
  <c r="N9" i="3"/>
  <c r="O9" i="3"/>
  <c r="P9" i="3"/>
  <c r="S9" i="3"/>
  <c r="O5" i="3"/>
  <c r="P5" i="3"/>
  <c r="T7" i="3"/>
  <c r="N5" i="3"/>
  <c r="T8" i="3"/>
  <c r="L5" i="3"/>
  <c r="R9" i="3"/>
  <c r="T8" i="4" l="1"/>
  <c r="T5" i="3"/>
</calcChain>
</file>

<file path=xl/sharedStrings.xml><?xml version="1.0" encoding="utf-8"?>
<sst xmlns="http://schemas.openxmlformats.org/spreadsheetml/2006/main" count="884" uniqueCount="427">
  <si>
    <t>Ex_ID</t>
  </si>
  <si>
    <t>Best_cost</t>
  </si>
  <si>
    <t>Constr_cost</t>
  </si>
  <si>
    <t>Travel_time</t>
  </si>
  <si>
    <t>Best_lane</t>
  </si>
  <si>
    <t>Best_station</t>
  </si>
  <si>
    <t>Best_iter</t>
  </si>
  <si>
    <t>CPU_time</t>
  </si>
  <si>
    <t>TM</t>
  </si>
  <si>
    <t>SM</t>
  </si>
  <si>
    <t>LO</t>
  </si>
  <si>
    <t>L1</t>
  </si>
  <si>
    <t>L2</t>
  </si>
  <si>
    <t>L3</t>
  </si>
  <si>
    <t>L4</t>
  </si>
  <si>
    <t>L5</t>
  </si>
  <si>
    <t>L6</t>
  </si>
  <si>
    <t>L7</t>
  </si>
  <si>
    <t>FW_time</t>
  </si>
  <si>
    <t>acc_time</t>
  </si>
  <si>
    <t>Ex 1</t>
  </si>
  <si>
    <t>[0 0 0 0 0 0 0 0 0 0 0 0 0 0 0 0 0 0 0]</t>
  </si>
  <si>
    <t>[0 0 0 0]</t>
  </si>
  <si>
    <t>{'L0': {'L0': 1, 'L1': 7, 'L2': 2, 'L3': 5, 'L4': 2, 'L5': 3, 'L6': 1, 'L7': 10}, 'L1': {'L0': 3, 'L1': 2, 'L2': 1, 'L3': 3, 'L4': 6, 'L5': 1, 'L6': 1, 'L7': 14}, 'L2': {'L0': 2, 'L1': 2, 'L2': 1, 'L3': 3, 'L4': 1, 'L5': 6, 'L6': 2, 'L7': 1}, 'L3': {'L0': 1, 'L1': 5, 'L2': 2, 'L3': 3, 'L4': 3, 'L5': 4, 'L6': 4, 'L7': 6}, 'L4': {'L0': 5, 'L1': 1, 'L2': 1, 'L3': 1, 'L4': 4, 'L5': 8, 'L6': 2, 'L7': 2}, 'L5': {'L0': 3, 'L1': 9, 'L2': 2, 'L3': 1, 'L4': 1, 'L5': 1, 'L6': 10, 'L7': 1}, 'L6': {'L0': 3, 'L1': 8, 'L2': 4, 'L3': 5, 'L4': 1, 'L5': 2, 'L6': 1, 'L7': 2}, 'L7': {'L0': 2, 'L1': 2, 'L2': 2, 'L3': 5, 'L4': 5, 'L5': 2, 'L6': 1, 'L7': 1}}</t>
  </si>
  <si>
    <t>{'L0': {'CONTINUE': 24, 'STOP': 8}, 'L1': {'CONTINUE': 24, 'STOP': 14}, 'L2': {'CONTINUE': 11, 'STOP': 7}, 'L3': {'CONTINUE': 21, 'STOP': 12}, 'L4': {'CONTINUE': 17, 'STOP': 12}, 'L5': {'CONTINUE': 21, 'STOP': 14}, 'L6': {'CONTINUE': 19, 'STOP': 9}, 'L7': {'CONTINUE': 13, 'STOP': 18}}</t>
  </si>
  <si>
    <t>{'N001': {'N002': 0, 'N003': 0}, 'N004': {'N002': 0, 'N003': 0}}</t>
  </si>
  <si>
    <t>[0]</t>
  </si>
  <si>
    <t>{'L0': {'L0': 2, 'L1': 4, 'L2': 1, 'L3': 3, 'L4': 1, 'L5': 6, 'L6': 4, 'L7': 2}, 'L1': {'L0': 5, 'L1': 3, 'L2': 5, 'L3': 1, 'L4': 7, 'L5': 1, 'L6': 1, 'L7': 6}, 'L2': {'L0': 5, 'L1': 2, 'L2': 1, 'L3': 4, 'L4': 2, 'L5': 3, 'L6': 2, 'L7': 14}, 'L3': {'L0': 3, 'L1': 5, 'L2': 4, 'L3': 1, 'L4': 8, 'L5': 3, 'L6': 1, 'L7': 1}, 'L4': {'L0': 1, 'L1': 6, 'L2': 5, 'L3': 3, 'L4': 4, 'L5': 2, 'L6': 5, 'L7': 2}, 'L5': {'L0': 1, 'L1': 9, 'L2': 6, 'L3': 1, 'L4': 2, 'L5': 2, 'L6': 1, 'L7': 3}, 'L6': {'L0': 2, 'L1': 10, 'L2': 1, 'L3': 3, 'L4': 2, 'L5': 3, 'L6': 5, 'L7': 2}, 'L7': {'L0': 1, 'L1': 1, 'L2': 4, 'L3': 7, 'L4': 1, 'L5': 2, 'L6': 4, 'L7': 3}}</t>
  </si>
  <si>
    <t>{'L0': {'CONTINUE': 16, 'STOP': 11}, 'L1': {'CONTINUE': 22, 'STOP': 19}, 'L2': {'CONTINUE': 26, 'STOP': 12}, 'L3': {'CONTINUE': 19, 'STOP': 9}, 'L4': {'CONTINUE': 21, 'STOP': 12}, 'L5': {'CONTINUE': 18, 'STOP': 8}, 'L6': {'CONTINUE': 21, 'STOP': 9}, 'L7': {'CONTINUE': 16, 'STOP': 11}}</t>
  </si>
  <si>
    <t>{'L0': {'L0': 1, 'L1': 3, 'L2': 2, 'L3': 6, 'L4': 7, 'L5': 4, 'L6': 1, 'L7': 1}, 'L1': {'L0': 5, 'L1': 1, 'L2': 3, 'L3': 6, 'L4': 1, 'L5': 2, 'L6': 1, 'L7': 2}, 'L2': {'L0': 3, 'L1': 1, 'L2': 3, 'L3': 6, 'L4': 1, 'L5': 5, 'L6': 3, 'L7': 2}, 'L3': {'L0': 2, 'L1': 3, 'L2': 3, 'L3': 12, 'L4': 7, 'L5': 6, 'L6': 4, 'L7': 5}, 'L4': {'L0': 3, 'L1': 2, 'L2': 2, 'L3': 6, 'L4': 2, 'L5': 3, 'L6': 2, 'L7': 6}, 'L5': {'L0': 4, 'L1': 6, 'L2': 1, 'L3': 8, 'L4': 5, 'L5': 3, 'L6': 2, 'L7': 5}, 'L6': {'L0': 1, 'L1': 1, 'L2': 1, 'L3': 5, 'L4': 2, 'L5': 7, 'L6': 6, 'L7': 2}, 'L7': {'L0': 4, 'L1': 1, 'L2': 1, 'L3': 5, 'L4': 2, 'L5': 1, 'L6': 2, 'L7': 2}}</t>
  </si>
  <si>
    <t>{'L0': {'CONTINUE': 18, 'STOP': 11}, 'L1': {'CONTINUE': 14, 'STOP': 8}, 'L2': {'CONTINUE': 17, 'STOP': 6}, 'L3': {'CONTINUE': 35, 'STOP': 28}, 'L4': {'CONTINUE': 19, 'STOP': 14}, 'L5': {'CONTINUE': 27, 'STOP': 13}, 'L6': {'CONTINUE': 18, 'STOP': 8}, 'L7': {'CONTINUE': 11, 'STOP': 8}}</t>
  </si>
  <si>
    <t>{'L0': {'L0': 2, 'L1': 4, 'L2': 2, 'L3': 6, 'L4': 1, 'L5': 2, 'L6': 1, 'L7': 1}, 'L1': {'L0': 1, 'L1': 6, 'L2': 3, 'L3': 1, 'L4': 2, 'L5': 1, 'L6': 8, 'L7': 20}, 'L2': {'L0': 2, 'L1': 1, 'L2': 1, 'L3': 3, 'L4': 4, 'L5': 2, 'L6': 3, 'L7': 2}, 'L3': {'L0': 1, 'L1': 14, 'L2': 2, 'L3': 8, 'L4': 1, 'L5': 1, 'L6': 2, 'L7': 4}, 'L4': {'L0': 1, 'L1': 5, 'L2': 2, 'L3': 2, 'L4': 3, 'L5': 4, 'L6': 5, 'L7': 1}, 'L5': {'L0': 5, 'L1': 3, 'L2': 4, 'L3': 2, 'L4': 1, 'L5': 1, 'L6': 2, 'L7': 5}, 'L6': {'L0': 3, 'L1': 7, 'L2': 1, 'L3': 2, 'L4': 5, 'L5': 4, 'L6': 1, 'L7': 3}, 'L7': {'L0': 1, 'L1': 3, 'L2': 2, 'L3': 7, 'L4': 2, 'L5': 1, 'L6': 4, 'L7': 1}}</t>
  </si>
  <si>
    <t>{'L0': {'CONTINUE': 12, 'STOP': 7}, 'L1': {'CONTINUE': 35, 'STOP': 20}, 'L2': {'CONTINUE': 11, 'STOP': 5}, 'L3': {'CONTINUE': 26, 'STOP': 14}, 'L4': {'CONTINUE': 16, 'STOP': 9}, 'L5': {'CONTINUE': 16, 'STOP': 4}, 'L6': {'CONTINUE': 19, 'STOP': 13}, 'L7': {'CONTINUE': 14, 'STOP': 17}}</t>
  </si>
  <si>
    <t>{'L0': {'L0': 1, 'L1': 3, 'L2': 4, 'L3': 7, 'L4': 1, 'L5': 1, 'L6': 2, 'L7': 1}, 'L1': {'L0': 1, 'L1': 5, 'L2': 1, 'L3': 15, 'L4': 1, 'L5': 1, 'L6': 10, 'L7': 1}, 'L2': {'L0': 4, 'L1': 6, 'L2': 2, 'L3': 1, 'L4': 2, 'L5': 6, 'L6': 1, 'L7': 2}, 'L3': {'L0': 1, 'L1': 7, 'L2': 6, 'L3': 1, 'L4': 7, 'L5': 4, 'L6': 2, 'L7': 7}, 'L4': {'L0': 1, 'L1': 8, 'L2': 2, 'L3': 2, 'L4': 1, 'L5': 4, 'L6': 4, 'L7': 1}, 'L5': {'L0': 3, 'L1': 4, 'L2': 5, 'L3': 8, 'L4': 1, 'L5': 3, 'L6': 2, 'L7': 2}, 'L6': {'L0': 1, 'L1': 1, 'L2': 1, 'L3': 1, 'L4': 2, 'L5': 11, 'L6': 1, 'L7': 3}, 'L7': {'L0': 2, 'L1': 1, 'L2': 1, 'L3': 1, 'L4': 3, 'L5': 4, 'L6': 1, 'L7': 1}}</t>
  </si>
  <si>
    <t>{'L0': {'CONTINUE': 13, 'STOP': 5}, 'L1': {'CONTINUE': 28, 'STOP': 17}, 'L2': {'CONTINUE': 17, 'STOP': 11}, 'L3': {'CONTINUE': 28, 'STOP': 18}, 'L4': {'CONTINUE': 16, 'STOP': 9}, 'L5': {'CONTINUE': 21, 'STOP': 19}, 'L6': {'CONTINUE': 14, 'STOP': 9}, 'L7': {'CONTINUE': 7, 'STOP': 5}}</t>
  </si>
  <si>
    <t>{'L0': {'L0': 2, 'L1': 1, 'L2': 2, 'L3': 1, 'L4': 7, 'L5': 7, 'L6': 2, 'L7': 3}, 'L1': {'L0': 7, 'L1': 1, 'L2': 4, 'L3': 4, 'L4': 2, 'L5': 1, 'L6': 2, 'L7': 3}, 'L2': {'L0': 1, 'L1': 4, 'L2': 2, 'L3': 2, 'L4': 1, 'L5': 2, 'L6': 2, 'L7': 5}, 'L3': {'L0': 5, 'L1': 4, 'L2': 3, 'L3': 10, 'L4': 1, 'L5': 7, 'L6': 2, 'L7': 2}, 'L4': {'L0': 5, 'L1': 2, 'L2': 1, 'L3': 2, 'L4': 2, 'L5': 5, 'L6': 2, 'L7': 2}, 'L5': {'L0': 1, 'L1': 5, 'L2': 1, 'L3': 3, 'L4': 2, 'L5': 15, 'L6': 9, 'L7': 2}, 'L6': {'L0': 2, 'L1': 3, 'L2': 1, 'L3': 2, 'L4': 1, 'L5': 3, 'L6': 2, 'L7': 6}, 'L7': {'L0': 1, 'L1': 1, 'L2': 1, 'L3': 2, 'L4': 1, 'L5': 3, 'L6': 7, 'L7': 3}}</t>
  </si>
  <si>
    <t>{'L0': {'CONTINUE': 18, 'STOP': 11}, 'L1': {'CONTINUE': 17, 'STOP': 9}, 'L2': {'CONTINUE': 12, 'STOP': 7}, 'L3': {'CONTINUE': 27, 'STOP': 15}, 'L4': {'CONTINUE': 14, 'STOP': 7}, 'L5': {'CONTINUE': 31, 'STOP': 21}, 'L6': {'CONTINUE': 13, 'STOP': 14}, 'L7': {'CONTINUE': 12, 'STOP': 8}}</t>
  </si>
  <si>
    <t>{'L0': {'L0': 4, 'L1': 3, 'L2': 1, 'L3': 1, 'L4': 1, 'L5': 8, 'L6': 3, 'L7': 4}, 'L1': {'L0': 3, 'L1': 5, 'L2': 1, 'L3': 5, 'L4': 1, 'L5': 10, 'L6': 1, 'L7': 1}, 'L2': {'L0': 2, 'L1': 2, 'L2': 2, 'L3': 7, 'L4': 2, 'L5': 2, 'L6': 1, 'L7': 1}, 'L3': {'L0': 3, 'L1': 5, 'L2': 1, 'L3': 2, 'L4': 7, 'L5': 6, 'L6': 3, 'L7': 4}, 'L4': {'L0': 3, 'L1': 3, 'L2': 1, 'L3': 3, 'L4': 1, 'L5': 1, 'L6': 2, 'L7': 6}, 'L5': {'L0': 7, 'L1': 1, 'L2': 1, 'L3': 12, 'L4': 2, 'L5': 14, 'L6': 2, 'L7': 1}, 'L6': {'L0': 2, 'L1': 4, 'L2': 3, 'L3': 1, 'L4': 2, 'L5': 4, 'L6': 1, 'L7': 6}, 'L7': {'L0': 2, 'L1': 5, 'L2': 1, 'L3': 1, 'L4': 2, 'L5': 1, 'L6': 2, 'L7': 3}}</t>
  </si>
  <si>
    <t>{'L0': {'CONTINUE': 18, 'STOP': 14}, 'L1': {'CONTINUE': 20, 'STOP': 16}, 'L2': {'CONTINUE': 12, 'STOP': 3}, 'L3': {'CONTINUE': 24, 'STOP': 14}, 'L4': {'CONTINUE': 13, 'STOP': 5}, 'L5': {'CONTINUE': 33, 'STOP': 22}, 'L6': {'CONTINUE': 16, 'STOP': 7}, 'L7': {'CONTINUE': 10, 'STOP': 10}}</t>
  </si>
  <si>
    <t>{'L0': {'L0': 1, 'L1': 1, 'L2': 4, 'L3': 1, 'L4': 1, 'L5': 5, 'L6': 3, 'L7': 5}, 'L1': {'L0': 2, 'L1': 5, 'L2': 5, 'L3': 9, 'L4': 1, 'L5': 2, 'L6': 1, 'L7': 7}, 'L2': {'L0': 2, 'L1': 8, 'L2': 1, 'L3': 4, 'L4': 5, 'L5': 1, 'L6': 1, 'L7': 1}, 'L3': {'L0': 4, 'L1': 4, 'L2': 2, 'L3': 1, 'L4': 1, 'L5': 3, 'L6': 3, 'L7': 5}, 'L4': {'L0': 1, 'L1': 2, 'L2': 1, 'L3': 3, 'L4': 8, 'L5': 4, 'L6': 1, 'L7': 3}, 'L5': {'L0': 2, 'L1': 6, 'L2': 6, 'L3': 5, 'L4': 1, 'L5': 1, 'L6': 4, 'L7': 2}, 'L6': {'L0': 3, 'L1': 7, 'L2': 2, 'L3': 2, 'L4': 2, 'L5': 3, 'L6': 1, 'L7': 1}, 'L7': {'L0': 2, 'L1': 4, 'L2': 3, 'L3': 3, 'L4': 2, 'L5': 1, 'L6': 1, 'L7': 2}}</t>
  </si>
  <si>
    <t>{'L0': {'CONTINUE': 14, 'STOP': 8}, 'L1': {'CONTINUE': 25, 'STOP': 20}, 'L2': {'CONTINUE': 16, 'STOP': 13}, 'L3': {'CONTINUE': 16, 'STOP': 15}, 'L4': {'CONTINUE': 16, 'STOP': 8}, 'L5': {'CONTINUE': 20, 'STOP': 11}, 'L6': {'CONTINUE': 14, 'STOP': 6}, 'L7': {'CONTINUE': 11, 'STOP': 9}}</t>
  </si>
  <si>
    <t>{'L0': {'L0': 2, 'L1': 6, 'L2': 2, 'L3': 1, 'L4': 6, 'L5': 3, 'L6': 1, 'L7': 3}, 'L1': {'L0': 4, 'L1': 2, 'L2': 5, 'L3': 5, 'L4': 6, 'L5': 11, 'L6': 1, 'L7': 1}, 'L2': {'L0': 2, 'L1': 8, 'L2': 1, 'L3': 2, 'L4': 1, 'L5': 1, 'L6': 2, 'L7': 1}, 'L3': {'L0': 1, 'L1': 9, 'L2': 2, 'L3': 3, 'L4': 1, 'L5': 4, 'L6': 5, 'L7': 7}, 'L4': {'L0': 1, 'L1': 1, 'L2': 1, 'L3': 1, 'L4': 2, 'L5': 6, 'L6': 2, 'L7': 9}, 'L5': {'L0': 7, 'L1': 4, 'L2': 4, 'L3': 5, 'L4': 4, 'L5': 3, 'L6': 1, 'L7': 1}, 'L6': {'L0': 8, 'L1': 4, 'L2': 1, 'L3': 1, 'L4': 1, 'L5': 2, 'L6': 1, 'L7': 6}, 'L7': {'L0': 2, 'L1': 4, 'L2': 1, 'L3': 3, 'L4': 2, 'L5': 1, 'L6': 2, 'L7': 3}}</t>
  </si>
  <si>
    <t>{'L0': {'CONTINUE': 17, 'STOP': 14}, 'L1': {'CONTINUE': 28, 'STOP': 18}, 'L2': {'CONTINUE': 11, 'STOP': 10}, 'L3': {'CONTINUE': 25, 'STOP': 9}, 'L4': {'CONTINUE': 16, 'STOP': 10}, 'L5': {'CONTINUE': 22, 'STOP': 13}, 'L6': {'CONTINUE': 17, 'STOP': 4}, 'L7': {'CONTINUE': 11, 'STOP': 14}}</t>
  </si>
  <si>
    <t>{'L0': {'L0': 1, 'L1': 6, 'L2': 1, 'L3': 6, 'L4': 3, 'L5': 5, 'L6': 1, 'L7': 2}, 'L1': {'L0': 4, 'L1': 7, 'L2': 6, 'L3': 13, 'L4': 1, 'L5': 1, 'L6': 1, 'L7': 5}, 'L2': {'L0': 1, 'L1': 8, 'L2': 1, 'L3': 1, 'L4': 5, 'L5': 1, 'L6': 4, 'L7': 2}, 'L3': {'L0': 9, 'L1': 2, 'L2': 7, 'L3': 1, 'L4': 2, 'L5': 2, 'L6': 1, 'L7': 1}, 'L4': {'L0': 2, 'L1': 1, 'L2': 4, 'L3': 5, 'L4': 1, 'L5': 5, 'L6': 5, 'L7': 1}, 'L5': {'L0': 1, 'L1': 6, 'L2': 3, 'L3': 1, 'L4': 1, 'L5': 1, 'L6': 1, 'L7': 5}, 'L6': {'L0': 2, 'L1': 8, 'L2': 1, 'L3': 2, 'L4': 3, 'L5': 3, 'L6': 2, 'L7': 4}, 'L7': {'L0': 3, 'L1': 1, 'L2': 3, 'L3': 2, 'L4': 1, 'L5': 2, 'L6': 1, 'L7': 2}}</t>
  </si>
  <si>
    <t>{'L0': {'CONTINUE': 18, 'STOP': 9}, 'L1': {'CONTINUE': 31, 'STOP': 19}, 'L2': {'CONTINUE': 16, 'STOP': 11}, 'L3': {'CONTINUE': 18, 'STOP': 17}, 'L4': {'CONTINUE': 17, 'STOP': 6}, 'L5': {'CONTINUE': 12, 'STOP': 9}, 'L6': {'CONTINUE': 18, 'STOP': 8}, 'L7': {'CONTINUE': 8, 'STOP': 8}}</t>
  </si>
  <si>
    <t>Ex 2</t>
  </si>
  <si>
    <t>[0 0 0 0 0 0 0 0 0 0 1 0 0 0 0 0 0 0 0]</t>
  </si>
  <si>
    <t>[1 1 1 1]</t>
  </si>
  <si>
    <t>{'L0': {'L0': 2, 'L1': 3, 'L2': 1, 'L3': 2, 'L4': 1, 'L5': 3, 'L6': 14, 'L7': 1}, 'L1': {'L0': 1, 'L1': 2, 'L2': 3, 'L3': 5, 'L4': 6, 'L5': 4, 'L6': 13, 'L7': 8}, 'L2': {'L0': 5, 'L1': 1, 'L2': 4, 'L3': 2, 'L4': 10, 'L5': 1, 'L6': 11, 'L7': 3}, 'L3': {'L0': 1, 'L1': 2, 'L2': 8, 'L3': 1, 'L4': 3, 'L5': 1, 'L6': 4, 'L7': 3}, 'L4': {'L0': 5, 'L1': 7, 'L2': 1, 'L3': 6, 'L4': 1, 'L5': 4, 'L6': 8, 'L7': 4}, 'L5': {'L0': 2, 'L1': 13, 'L2': 1, 'L3': 1, 'L4': 1, 'L5': 3, 'L6': 1, 'L7': 15}, 'L6': {'L0': 2, 'L1': 1, 'L2': 17, 'L3': 2, 'L4': 7, 'L5': 13, 'L6': 3, 'L7': 1}, 'L7': {'L0': 1, 'L1': 6, 'L2': 2, 'L3': 1, 'L4': 1, 'L5': 3, 'L6': 1, 'L7': 7}}</t>
  </si>
  <si>
    <t>{'L0': {'CONTINUE': 20, 'STOP': 10}, 'L1': {'CONTINUE': 35, 'STOP': 19}, 'L2': {'CONTINUE': 30, 'STOP': 22}, 'L3': {'CONTINUE': 16, 'STOP': 9}, 'L4': {'CONTINUE': 29, 'STOP': 14}, 'L5': {'CONTINUE': 30, 'STOP': 18}, 'L6': {'CONTINUE': 39, 'STOP': 26}, 'L7': {'CONTINUE': 15, 'STOP': 21}}</t>
  </si>
  <si>
    <t>{'N001': {'N002': 609.9850546628096, 'N003': 265.2944850049472}, 'N004': {'N002': 451.06838745274376, 'N003': 244.03638362792663}}</t>
  </si>
  <si>
    <t>[0, 15, 18, 19, 21, 61, 67]</t>
  </si>
  <si>
    <t>[0 0 0 0 0 1 0 0 0 0 0 0 0 0 0 0 0 0 0]</t>
  </si>
  <si>
    <t>{'L0': {'L0': 1, 'L1': 10, 'L2': 1, 'L3': 1, 'L4': 6, 'L5': 5, 'L6': 4, 'L7': 2}, 'L1': {'L0': 1, 'L1': 1, 'L2': 1, 'L3': 1, 'L4': 4, 'L5': 9, 'L6': 9, 'L7': 2}, 'L2': {'L0': 3, 'L1': 3, 'L2': 45, 'L3': 1, 'L4': 3, 'L5': 5, 'L6': 6, 'L7': 14}, 'L3': {'L0': 3, 'L1': 1, 'L2': 6, 'L3': 1, 'L4': 5, 'L5': 4, 'L6': 3, 'L7': 2}, 'L4': {'L0': 1, 'L1': 4, 'L2': 23, 'L3': 3, 'L4': 18, 'L5': 2, 'L6': 1, 'L7': 3}, 'L5': {'L0': 1, 'L1': 1, 'L2': 16, 'L3': 2, 'L4': 5, 'L5': 6, 'L6': 1, 'L7': 2}, 'L6': {'L0': 2, 'L1': 2, 'L2': 12, 'L3': 1, 'L4': 22, 'L5': 1, 'L6': 7, 'L7': 2}, 'L7': {'L0': 4, 'L1': 3, 'L2': 1, 'L3': 2, 'L4': 1, 'L5': 2, 'L6': 2, 'L7': 1}}</t>
  </si>
  <si>
    <t>{'L0': {'CONTINUE': 23, 'STOP': 5}, 'L1': {'CONTINUE': 21, 'STOP': 11}, 'L2': {'CONTINUE': 73, 'STOP': 56}, 'L3': {'CONTINUE': 18, 'STOP': 4}, 'L4': {'CONTINUE': 48, 'STOP': 33}, 'L5': {'CONTINUE': 27, 'STOP': 17}, 'L6': {'CONTINUE': 42, 'STOP': 21}, 'L7': {'CONTINUE': 9, 'STOP': 13}}</t>
  </si>
  <si>
    <t>{'N001': {'N002': 613.9662909539346, 'N003': 260.6952653561774}, 'N004': {'N002': 482.17505658048, 'N003': 249.83621858845902}}</t>
  </si>
  <si>
    <t>[0, 5, 7, 9, 14, 31]</t>
  </si>
  <si>
    <t>[0 0 0 0 0 1 0 0 0 0 0 1 0 0 0 0 0 0 0]</t>
  </si>
  <si>
    <t>{'L0': {'L0': 3, 'L1': 4, 'L2': 13, 'L3': 1, 'L4': 1, 'L5': 7, 'L6': 4, 'L7': 4}, 'L1': {'L0': 6, 'L1': 2, 'L2': 2, 'L3': 2, 'L4': 26, 'L5': 9, 'L6': 1, 'L7': 2}, 'L2': {'L0': 2, 'L1': 7, 'L2': 1, 'L3': 1, 'L4': 2, 'L5': 8, 'L6': 8, 'L7': 14}, 'L3': {'L0': 1, 'L1': 1, 'L2': 9, 'L3': 1, 'L4': 2, 'L5': 5, 'L6': 2, 'L7': 6}, 'L4': {'L0': 3, 'L1': 19, 'L2': 1, 'L3': 1, 'L4': 3, 'L5': 4, 'L6': 16, 'L7': 4}, 'L5': {'L0': 4, 'L1': 10, 'L2': 15, 'L3': 1, 'L4': 5, 'L5': 3, 'L6': 4, 'L7': 3}, 'L6': {'L0': 3, 'L1': 8, 'L2': 3, 'L3': 1, 'L4': 5, 'L5': 1, 'L6': 25, 'L7': 14}, 'L7': {'L0': 5, 'L1': 4, 'L2': 9, 'L3': 2, 'L4': 4, 'L5': 2, 'L6': 4, 'L7': 1}}</t>
  </si>
  <si>
    <t>{'L0': {'CONTINUE': 30, 'STOP': 13}, 'L1': {'CONTINUE': 43, 'STOP': 32}, 'L2': {'CONTINUE': 36, 'STOP': 27}, 'L3': {'CONTINUE': 20, 'STOP': 3}, 'L4': {'CONTINUE': 44, 'STOP': 24}, 'L5': {'CONTINUE': 38, 'STOP': 20}, 'L6': {'CONTINUE': 53, 'STOP': 32}, 'L7': {'CONTINUE': 24, 'STOP': 18}}</t>
  </si>
  <si>
    <t>{'N001': {'N002': 614.0561580935076, 'N003': 260.7534897637237}, 'N004': {'N002': 482.2170978984769, 'N003': 249.86113942167427}}</t>
  </si>
  <si>
    <t>[0, 1, 7, 8, 11, 12]</t>
  </si>
  <si>
    <t>[0 0 0 0 0 0 0 0 0 0 0 0 0 0 0 0 0 0 1]</t>
  </si>
  <si>
    <t>{'L0': {'L0': 1, 'L1': 5, 'L2': 4, 'L3': 1, 'L4': 23, 'L5': 1, 'L6': 1, 'L7': 2}, 'L1': {'L0': 1, 'L1': 9, 'L2': 1, 'L3': 8, 'L4': 10, 'L5': 3, 'L6': 14, 'L7': 13}, 'L2': {'L0': 2, 'L1': 5, 'L2': 3, 'L3': 1, 'L4': 3, 'L5': 7, 'L6': 18, 'L7': 3}, 'L3': {'L0': 1, 'L1': 5, 'L2': 6, 'L3': 1, 'L4': 1, 'L5': 1, 'L6': 11, 'L7': 2}, 'L4': {'L0': 3, 'L1': 17, 'L2': 8, 'L3': 1, 'L4': 2, 'L5': 1, 'L6': 12, 'L7': 3}, 'L5': {'L0': 3, 'L1': 5, 'L2': 2, 'L3': 2, 'L4': 7, 'L5': 3, 'L6': 1, 'L7': 4}, 'L6': {'L0': 9, 'L1': 1, 'L2': 11, 'L3': 3, 'L4': 13, 'L5': 2, 'L6': 2, 'L7': 8}, 'L7': {'L0': 1, 'L1': 4, 'L2': 4, 'L3': 1, 'L4': 3, 'L5': 1, 'L6': 4, 'L7': 4}}</t>
  </si>
  <si>
    <t>{'L0': {'CONTINUE': 31, 'STOP': 10}, 'L1': {'CONTINUE': 52, 'STOP': 26}, 'L2': {'CONTINUE': 35, 'STOP': 20}, 'L3': {'CONTINUE': 21, 'STOP': 10}, 'L4': {'CONTINUE': 40, 'STOP': 35}, 'L5': {'CONTINUE': 20, 'STOP': 9}, 'L6': {'CONTINUE': 42, 'STOP': 35}, 'L7': {'CONTINUE': 15, 'STOP': 18}}</t>
  </si>
  <si>
    <t>{'N001': {'N002': 660.9780888762729, 'N003': 260.0615198128622}, 'N004': {'N002': 459.1117925227475, 'N003': 249.0066121570231}}</t>
  </si>
  <si>
    <t>[0, 4, 9, 12, 13, 15, 19, 29, 50]</t>
  </si>
  <si>
    <t>{'L0': {'L0': 2, 'L1': 3, 'L2': 4, 'L3': 4, 'L4': 1, 'L5': 1, 'L6': 12, 'L7': 4}, 'L1': {'L0': 4, 'L1': 1, 'L2': 3, 'L3': 2, 'L4': 11, 'L5': 2, 'L6': 8, 'L7': 6}, 'L2': {'L0': 1, 'L1': 6, 'L2': 8, 'L3': 1, 'L4': 1, 'L5': 8, 'L6': 6, 'L7': 18}, 'L3': {'L0': 1, 'L1': 1, 'L2': 5, 'L3': 3, 'L4': 2, 'L5': 5, 'L6': 2, 'L7': 1}, 'L4': {'L0': 5, 'L1': 3, 'L2': 8, 'L3': 2, 'L4': 5, 'L5': 4, 'L6': 15, 'L7': 3}, 'L5': {'L0': 3, 'L1': 2, 'L2': 12, 'L3': 2, 'L4': 9, 'L5': 2, 'L6': 2, 'L7': 5}, 'L6': {'L0': 1, 'L1': 4, 'L2': 2, 'L3': 1, 'L4': 12, 'L5': 4, 'L6': 6, 'L7': 20}, 'L7': {'L0': 1, 'L1': 7, 'L2': 14, 'L3': 1, 'L4': 2, 'L5': 2, 'L6': 4, 'L7': 4}}</t>
  </si>
  <si>
    <t>{'L0': {'CONTINUE': 24, 'STOP': 6}, 'L1': {'CONTINUE': 30, 'STOP': 15}, 'L2': {'CONTINUE': 42, 'STOP': 33}, 'L3': {'CONTINUE': 13, 'STOP': 7}, 'L4': {'CONTINUE': 38, 'STOP': 24}, 'L5': {'CONTINUE': 30, 'STOP': 13}, 'L6': {'CONTINUE': 43, 'STOP': 36}, 'L7': {'CONTINUE': 28, 'STOP': 27}}</t>
  </si>
  <si>
    <t>[0, 7, 9, 16]</t>
  </si>
  <si>
    <t>[0 0 0 0 0 1 0 0 0 0 0 0 1 0 0 0 0 0 1]</t>
  </si>
  <si>
    <t>{'L0': {'L0': 3, 'L1': 9, 'L2': 9, 'L3': 1, 'L4': 5, 'L5': 1, 'L6': 1, 'L7': 3}, 'L1': {'L0': 5, 'L1': 8, 'L2': 8, 'L3': 2, 'L4': 6, 'L5': 8, 'L6': 1, 'L7': 5}, 'L2': {'L0': 7, 'L1': 2, 'L2': 11, 'L3': 4, 'L4': 3, 'L5': 2, 'L6': 13, 'L7': 4}, 'L3': {'L0': 1, 'L1': 1, 'L2': 2, 'L3': 1, 'L4': 3, 'L5': 4, 'L6': 2, 'L7': 2}, 'L4': {'L0': 5, 'L1': 1, 'L2': 2, 'L3': 1, 'L4': 6, 'L5': 1, 'L6': 5, 'L7': 11}, 'L5': {'L0': 5, 'L1': 2, 'L2': 7, 'L3': 2, 'L4': 2, 'L5': 13, 'L6': 6, 'L7': 4}, 'L6': {'L0': 2, 'L1': 9, 'L2': 14, 'L3': 1, 'L4': 2, 'L5': 6, 'L6': 1, 'L7': 2}, 'L7': {'L0': 1, 'L1': 1, 'L2': 5, 'L3': 1, 'L4': 2, 'L5': 5, 'L6': 2, 'L7': 3}}</t>
  </si>
  <si>
    <t>{'L0': {'CONTINUE': 25, 'STOP': 16}, 'L1': {'CONTINUE': 36, 'STOP': 19}, 'L2': {'CONTINUE': 39, 'STOP': 35}, 'L3': {'CONTINUE': 9, 'STOP': 4}, 'L4': {'CONTINUE': 25, 'STOP': 14}, 'L5': {'CONTINUE': 34, 'STOP': 24}, 'L6': {'CONTINUE': 30, 'STOP': 16}, 'L7': {'CONTINUE': 13, 'STOP': 15}}</t>
  </si>
  <si>
    <t>{'N001': {'N002': 670.8309520132126, 'N003': 268.2503823025211}, 'N004': {'N002': 492.3237399447125, 'N003': 255.4135353671197}}</t>
  </si>
  <si>
    <t>[0, 9, 13, 18, 32, 72, 102, 104]</t>
  </si>
  <si>
    <t>{'L0': {'L0': 4, 'L1': 1, 'L2': 1, 'L3': 1, 'L4': 6, 'L5': 14, 'L6': 3, 'L7': 3}, 'L1': {'L0': 6, 'L1': 9, 'L2': 5, 'L3': 1, 'L4': 4, 'L5': 5, 'L6': 7, 'L7': 5}, 'L2': {'L0': 7, 'L1': 12, 'L2': 1, 'L3': 2, 'L4': 2, 'L5': 5, 'L6': 2, 'L7': 5}, 'L3': {'L0': 1, 'L1': 7, 'L2': 1, 'L3': 1, 'L4': 1, 'L5': 1, 'L6': 3, 'L7': 1}, 'L4': {'L0': 1, 'L1': 9, 'L2': 3, 'L3': 1, 'L4': 13, 'L5': 6, 'L6': 3, 'L7': 1}, 'L5': {'L0': 1, 'L1': 2, 'L2': 15, 'L3': 1, 'L4': 5, 'L5': 3, 'L6': 6, 'L7': 3}, 'L6': {'L0': 7, 'L1': 4, 'L2': 5, 'L3': 1, 'L4': 4, 'L5': 5, 'L6': 18, 'L7': 4}, 'L7': {'L0': 4, 'L1': 2, 'L2': 2, 'L3': 1, 'L4': 1, 'L5': 1, 'L6': 1, 'L7': 1}}</t>
  </si>
  <si>
    <t>{'L0': {'CONTINUE': 26, 'STOP': 15}, 'L1': {'CONTINUE': 35, 'STOP': 27}, 'L2': {'CONTINUE': 29, 'STOP': 21}, 'L3': {'CONTINUE': 9, 'STOP': 2}, 'L4': {'CONTINUE': 30, 'STOP': 19}, 'L5': {'CONTINUE': 29, 'STOP': 22}, 'L6': {'CONTINUE': 41, 'STOP': 21}, 'L7': {'CONTINUE': 6, 'STOP': 11}}</t>
  </si>
  <si>
    <t>[0, 3, 8, 22, 24, 26, 58, 89, 177]</t>
  </si>
  <si>
    <t>{'L0': {'L0': 8, 'L1': 22, 'L2': 2, 'L3': 1, 'L4': 1, 'L5': 2, 'L6': 1, 'L7': 4}, 'L1': {'L0': 1, 'L1': 4, 'L2': 1, 'L3': 3, 'L4': 13, 'L5': 4, 'L6': 7, 'L7': 4}, 'L2': {'L0': 9, 'L1': 1, 'L2': 15, 'L3': 1, 'L4': 7, 'L5': 7, 'L6': 9, 'L7': 1}, 'L3': {'L0': 1, 'L1': 4, 'L2': 11, 'L3': 1, 'L4': 2, 'L5': 1, 'L6': 3, 'L7': 1}, 'L4': {'L0': 5, 'L1': 15, 'L2': 1, 'L3': 1, 'L4': 4, 'L5': 5, 'L6': 8, 'L7': 13}, 'L5': {'L0': 4, 'L1': 3, 'L2': 12, 'L3': 1, 'L4': 1, 'L5': 16, 'L6': 3, 'L7': 3}, 'L6': {'L0': 4, 'L1': 1, 'L2': 3, 'L3': 1, 'L4': 23, 'L5': 2, 'L6': 3, 'L7': 1}, 'L7': {'L0': 1, 'L1': 2, 'L2': 1, 'L3': 7, 'L4': 1, 'L5': 2, 'L6': 4, 'L7': 1}}</t>
  </si>
  <si>
    <t>{'L0': {'CONTINUE': 34, 'STOP': 19}, 'L1': {'CONTINUE': 30, 'STOP': 32}, 'L2': {'CONTINUE': 43, 'STOP': 24}, 'L3': {'CONTINUE': 17, 'STOP': 6}, 'L4': {'CONTINUE': 45, 'STOP': 24}, 'L5': {'CONTINUE': 36, 'STOP': 23}, 'L6': {'CONTINUE': 31, 'STOP': 23}, 'L7': {'CONTINUE': 12, 'STOP': 10}}</t>
  </si>
  <si>
    <t>[0, 10, 15, 26, 28, 29, 33, 45, 83, 91]</t>
  </si>
  <si>
    <t>[0 0 0 0 0 0 0 0 0 0 0 0 1 0 0 0 0 0 1]</t>
  </si>
  <si>
    <t>{'L0': {'L0': 9, 'L1': 7, 'L2': 2, 'L3': 1, 'L4': 2, 'L5': 3, 'L6': 6, 'L7': 5}, 'L1': {'L0': 3, 'L1': 6, 'L2': 12, 'L3': 3, 'L4': 6, 'L5': 2, 'L6': 1, 'L7': 11}, 'L2': {'L0': 7, 'L1': 1, 'L2': 11, 'L3': 1, 'L4': 12, 'L5': 1, 'L6': 4, 'L7': 15}, 'L3': {'L0': 1, 'L1': 6, 'L2': 2, 'L3': 1, 'L4': 1, 'L5': 2, 'L6': 2, 'L7': 3}, 'L4': {'L0': 2, 'L1': 11, 'L2': 12, 'L3': 2, 'L4': 5, 'L5': 2, 'L6': 15, 'L7': 3}, 'L5': {'L0': 7, 'L1': 3, 'L2': 13, 'L3': 1, 'L4': 2, 'L5': 1, 'L6': 3, 'L7': 3}, 'L6': {'L0': 3, 'L1': 3, 'L2': 5, 'L3': 2, 'L4': 7, 'L5': 1, 'L6': 6, 'L7': 20}, 'L7': {'L0': 4, 'L1': 5, 'L2': 3, 'L3': 1, 'L4': 12, 'L5': 1, 'L6': 1, 'L7': 10}}</t>
  </si>
  <si>
    <t>{'L0': {'CONTINUE': 28, 'STOP': 17}, 'L1': {'CONTINUE': 37, 'STOP': 23}, 'L2': {'CONTINUE': 45, 'STOP': 37}, 'L3': {'CONTINUE': 11, 'STOP': 4}, 'L4': {'CONTINUE': 45, 'STOP': 27}, 'L5': {'CONTINUE': 26, 'STOP': 5}, 'L6': {'CONTINUE': 40, 'STOP': 20}, 'L7': {'CONTINUE': 30, 'STOP': 34}}</t>
  </si>
  <si>
    <t>{'N001': {'N002': 661.0389732753625, 'N003': 260.1344341026087}, 'N004': {'N002': 459.11461357618134, 'N003': 249.08998710607273}}</t>
  </si>
  <si>
    <t>[0, 6, 7, 12, 28]</t>
  </si>
  <si>
    <t>{'L0': {'L0': 4, 'L1': 11, 'L2': 12, 'L3': 1, 'L4': 1, 'L5': 2, 'L6': 1, 'L7': 5}, 'L1': {'L0': 5, 'L1': 11, 'L2': 17, 'L3': 2, 'L4': 9, 'L5': 1, 'L6': 3, 'L7': 5}, 'L2': {'L0': 3, 'L1': 17, 'L2': 1, 'L3': 2, 'L4': 14, 'L5': 4, 'L6': 6, 'L7': 3}, 'L3': {'L0': 1, 'L1': 2, 'L2': 13, 'L3': 1, 'L4': 1, 'L5': 1, 'L6': 1, 'L7': 1}, 'L4': {'L0': 1, 'L1': 14, 'L2': 4, 'L3': 1, 'L4': 5, 'L5': 5, 'L6': 13, 'L7': 7}, 'L5': {'L0': 2, 'L1': 5, 'L2': 7, 'L3': 2, 'L4': 3, 'L5': 5, 'L6': 6, 'L7': 3}, 'L6': {'L0': 1, 'L1': 5, 'L2': 3, 'L3': 5, 'L4': 7, 'L5': 2, 'L6': 4, 'L7': 3}, 'L7': {'L0': 1, 'L1': 5, 'L2': 2, 'L3': 2, 'L4': 1, 'L5': 1, 'L6': 2, 'L7': 5}}</t>
  </si>
  <si>
    <t>{'L0': {'CONTINUE': 30, 'STOP': 8}, 'L1': {'CONTINUE': 46, 'STOP': 37}, 'L2': {'CONTINUE': 43, 'STOP': 38}, 'L3': {'CONTINUE': 14, 'STOP': 5}, 'L4': {'CONTINUE': 43, 'STOP': 25}, 'L5': {'CONTINUE': 26, 'STOP': 10}, 'L6': {'CONTINUE': 23, 'STOP': 19}, 'L7': {'CONTINUE': 12, 'STOP': 14}}</t>
  </si>
  <si>
    <t>[0, 8, 9, 120, 165]</t>
  </si>
  <si>
    <t>Ex 3</t>
  </si>
  <si>
    <t>[1 1 1 0 1 1 1 1 1 0 1 1 1 1 0 1 1 1 1]</t>
  </si>
  <si>
    <t>{'L0': {'L0': 7, 'L1': 14, 'L2': 18, 'L3': 1, 'L4': 5, 'L5': 4, 'L6': 5, 'L7': 5}, 'L1': {'L0': 7, 'L1': 2, 'L2': 8, 'L3': 3, 'L4': 2, 'L5': 17, 'L6': 15, 'L7': 2}, 'L2': {'L0': 7, 'L1': 13, 'L2': 11, 'L3': 1, 'L4': 13, 'L5': 3, 'L6': 27, 'L7': 24}, 'L3': {'L0': 4, 'L1': 1, 'L2': 32, 'L3': 1, 'L4': 3, 'L5': 1, 'L6': 2, 'L7': 1}, 'L4': {'L0': 7, 'L1': 5, 'L2': 41, 'L3': 1, 'L4': 21, 'L5': 6, 'L6': 6, 'L7': 20}, 'L5': {'L0': 7, 'L1': 2, 'L2': 11, 'L3': 1, 'L4': 35, 'L5': 6, 'L6': 1, 'L7': 5}, 'L6': {'L0': 2, 'L1': 6, 'L2': 3, 'L3': 1, 'L4': 42, 'L5': 9, 'L6': 4, 'L7': 18}, 'L7': {'L0': 10, 'L1': 2, 'L2': 2, 'L3': 1, 'L4': 16, 'L5': 1, 'L6': 1, 'L7': 4}}</t>
  </si>
  <si>
    <t>{'L0': {'CONTINUE': 52, 'STOP': 27}, 'L1': {'CONTINUE': 49, 'STOP': 26}, 'L2': {'CONTINUE': 92, 'STOP': 67}, 'L3': {'CONTINUE': 38, 'STOP': 2}, 'L4': {'CONTINUE': 100, 'STOP': 79}, 'L5': {'CONTINUE': 61, 'STOP': 28}, 'L6': {'CONTINUE': 78, 'STOP': 37}, 'L7': {'CONTINUE': 30, 'STOP': 43}}</t>
  </si>
  <si>
    <t>{'N001': {'N002': 2907.1644416858117, 'N003': 1213.409299333862}, 'N004': {'N002': 2377.5353969787293, 'N003': 1052.4073649802326}}</t>
  </si>
  <si>
    <t>[0, 3, 11, 27, 32, 34, 45, 47, 65, 152]</t>
  </si>
  <si>
    <t>[1 0 0 1 1 1 1 1 1 1 1 1 1 1 1 1 1 1 1]</t>
  </si>
  <si>
    <t>{'L0': {'L0': 12, 'L1': 3, 'L2': 1, 'L3': 1, 'L4': 1, 'L5': 12, 'L6': 30, 'L7': 5}, 'L1': {'L0': 14, 'L1': 5, 'L2': 1, 'L3': 1, 'L4': 14, 'L5': 1, 'L6': 3, 'L7': 7}, 'L2': {'L0': 3, 'L1': 4, 'L2': 6, 'L3': 1, 'L4': 3, 'L5': 18, 'L6': 11, 'L7': 35}, 'L3': {'L0': 1, 'L1': 2, 'L2': 22, 'L3': 1, 'L4': 1, 'L5': 1, 'L6': 4, 'L7': 6}, 'L4': {'L0': 9, 'L1': 2, 'L2': 1, 'L3': 1, 'L4': 6, 'L5': 14, 'L6': 14, 'L7': 16}, 'L5': {'L0': 2, 'L1': 8, 'L2': 46, 'L3': 1, 'L4': 1, 'L5': 33, 'L6': 1, 'L7': 1}, 'L6': {'L0': 9, 'L1': 10, 'L2': 4, 'L3': 1, 'L4': 6, 'L5': 5, 'L6': 39, 'L7': 27}, 'L7': {'L0': 11, 'L1': 5, 'L2': 24, 'L3': 1, 'L4': 8, 'L5': 4, 'L6': 1, 'L7': 1}}</t>
  </si>
  <si>
    <t>{'L0': {'CONTINUE': 58, 'STOP': 34}, 'L1': {'CONTINUE': 39, 'STOP': 21}, 'L2': {'CONTINUE': 74, 'STOP': 66}, 'L3': {'CONTINUE': 31, 'STOP': 1}, 'L4': {'CONTINUE': 56, 'STOP': 26}, 'L5': {'CONTINUE': 86, 'STOP': 51}, 'L6': {'CONTINUE': 94, 'STOP': 63}, 'L7': {'CONTINUE': 48, 'STOP': 44}}</t>
  </si>
  <si>
    <t>{'N001': {'N002': 2999.612382333583, 'N003': 1205.120761475339}, 'N004': {'N002': 2322.644053914766, 'N003': 991.9490485446051}}</t>
  </si>
  <si>
    <t>[0, 1, 5, 8, 12, 13, 14, 56, 71, 73, 94, 96, 297]</t>
  </si>
  <si>
    <t>{'L0': {'L0': 4, 'L1': 11, 'L2': 2, 'L3': 1, 'L4': 25, 'L5': 8, 'L6': 27, 'L7': 9}, 'L1': {'L0': 7, 'L1': 1, 'L2': 6, 'L3': 1, 'L4': 13, 'L5': 12, 'L6': 6, 'L7': 9}, 'L2': {'L0': 54, 'L1': 2, 'L2': 7, 'L3': 1, 'L4': 6, 'L5': 8, 'L6': 10, 'L7': 6}, 'L3': {'L0': 1, 'L1': 1, 'L2': 36, 'L3': 1, 'L4': 1, 'L5': 1, 'L6': 2, 'L7': 1}, 'L4': {'L0': 13, 'L1': 4, 'L2': 3, 'L3': 1, 'L4': 3, 'L5': 14, 'L6': 6, 'L7': 31}, 'L5': {'L0': 15, 'L1': 3, 'L2': 16, 'L3': 2, 'L4': 4, 'L5': 2, 'L6': 5, 'L7': 32}, 'L6': {'L0': 17, 'L1': 1, 'L2': 21, 'L3': 1, 'L4': 3, 'L5': 8, 'L6': 8, 'L7': 26}, 'L7': {'L0': 1, 'L1': 15, 'L2': 7, 'L3': 1, 'L4': 1, 'L5': 29, 'L6': 4, 'L7': 12}}</t>
  </si>
  <si>
    <t>{'L0': {'CONTINUE': 80, 'STOP': 77}, 'L1': {'CONTINUE': 48, 'STOP': 25}, 'L2': {'CONTINUE': 87, 'STOP': 55}, 'L3': {'CONTINUE': 37, 'STOP': 1}, 'L4': {'CONTINUE': 68, 'STOP': 35}, 'L5': {'CONTINUE': 72, 'STOP': 44}, 'L6': {'CONTINUE': 78, 'STOP': 41}, 'L7': {'CONTINUE': 63, 'STOP': 57}}</t>
  </si>
  <si>
    <t>[0, 6, 7, 8, 18, 23, 30, 39, 54, 56, 57, 88, 206]</t>
  </si>
  <si>
    <t>[1 1 0 0 0 1 1 1 1 0 0 1 1 0 1 1 1 1 1]</t>
  </si>
  <si>
    <t>{'L0': {'L0': 4, 'L1': 2, 'L2': 40, 'L3': 1, 'L4': 3, 'L5': 4, 'L6': 3, 'L7': 11}, 'L1': {'L0': 1, 'L1': 1, 'L2': 19, 'L3': 1, 'L4': 2, 'L5': 25, 'L6': 5, 'L7': 1}, 'L2': {'L0': 31, 'L1': 2, 'L2': 77, 'L3': 1, 'L4': 17, 'L5': 3, 'L6': 4, 'L7': 17}, 'L3': {'L0': 1, 'L1': 1, 'L2': 32, 'L3': 1, 'L4': 1, 'L5': 1, 'L6': 3, 'L7': 1}, 'L4': {'L0': 4, 'L1': 6, 'L2': 9, 'L3': 2, 'L4': 1, 'L5': 19, 'L6': 10, 'L7': 9}, 'L5': {'L0': 11, 'L1': 15, 'L2': 10, 'L3': 1, 'L4': 7, 'L5': 11, 'L6': 22, 'L7': 12}, 'L6': {'L0': 6, 'L1': 2, 'L2': 27, 'L3': 1, 'L4': 7, 'L5': 9, 'L6': 9, 'L7': 1}, 'L7': {'L0': 8, 'L1': 2, 'L2': 4, 'L3': 1, 'L4': 8, 'L5': 2, 'L6': 1, 'L7': 3}}</t>
  </si>
  <si>
    <t>{'L0': {'CONTINUE': 61, 'STOP': 38}, 'L1': {'CONTINUE': 48, 'STOP': 17}, 'L2': {'CONTINUE': 145, 'STOP': 120}, 'L3': {'CONTINUE': 34, 'STOP': 1}, 'L4': {'CONTINUE': 53, 'STOP': 26}, 'L5': {'CONTINUE': 82, 'STOP': 40}, 'L6': {'CONTINUE': 55, 'STOP': 34}, 'L7': {'CONTINUE': 22, 'STOP': 27}}</t>
  </si>
  <si>
    <t>{'N001': {'N002': 2906.2805023200935, 'N003': 1132.1991172493335}, 'N004': {'N002': 2343.717205750552, 'N003': 993.0668900202915}}</t>
  </si>
  <si>
    <t>[0, 16, 18, 19, 20, 25, 27, 37, 55, 60, 61, 63]</t>
  </si>
  <si>
    <t>[1 1 1 0 1 1 1 1 1 1 1 1 1 1 1 1 1 1 1]</t>
  </si>
  <si>
    <t>{'L0': {'L0': 16, 'L1': 6, 'L2': 5, 'L3': 1, 'L4': 7, 'L5': 25, 'L6': 33, 'L7': 2}, 'L1': {'L0': 3, 'L1': 8, 'L2': 6, 'L3': 1, 'L4': 5, 'L5': 3, 'L6': 34, 'L7': 2}, 'L2': {'L0': 32, 'L1': 1, 'L2': 6, 'L3': 1, 'L4': 11, 'L5': 5, 'L6': 10, 'L7': 30}, 'L3': {'L0': 1, 'L1': 1, 'L2': 33, 'L3': 1, 'L4': 1, 'L5': 2, 'L6': 2, 'L7': 2}, 'L4': {'L0': 10, 'L1': 2, 'L2': 15, 'L3': 1, 'L4': 4, 'L5': 1, 'L6': 41, 'L7': 4}, 'L5': {'L0': 26, 'L1': 5, 'L2': 1, 'L3': 1, 'L4': 13, 'L5': 3, 'L6': 39, 'L7': 2}, 'L6': {'L0': 11, 'L1': 17, 'L2': 47, 'L3': 1, 'L4': 10, 'L5': 11, 'L6': 10, 'L7': 16}, 'L7': {'L0': 3, 'L1': 1, 'L2': 2, 'L3': 1, 'L4': 7, 'L5': 14, 'L6': 4, 'L7': 4}}</t>
  </si>
  <si>
    <t>{'L0': {'CONTINUE': 88, 'STOP': 64}, 'L1': {'CONTINUE': 55, 'STOP': 26}, 'L2': {'CONTINUE': 89, 'STOP': 63}, 'L3': {'CONTINUE': 36, 'STOP': 1}, 'L4': {'CONTINUE': 71, 'STOP': 35}, 'L5': {'CONTINUE': 83, 'STOP': 40}, 'L6': {'CONTINUE': 116, 'STOP': 93}, 'L7': {'CONTINUE': 29, 'STOP': 27}}</t>
  </si>
  <si>
    <t>{'N001': {'N002': 3002.6111331300267, 'N003': 1176.8965605960389}, 'N004': {'N002': 2346.64189056743, 'N003': 989.9004925494195}}</t>
  </si>
  <si>
    <t>[0, 5, 30, 34, 38, 40, 41, 42, 63, 90, 163]</t>
  </si>
  <si>
    <t>[1 1 0 1 1 1 1 1 1 1 1 1 1 1 0 1 1 1 1]</t>
  </si>
  <si>
    <t>{'L0': {'L0': 31, 'L1': 8, 'L2': 15, 'L3': 1, 'L4': 1, 'L5': 25, 'L6': 4, 'L7': 5}, 'L1': {'L0': 22, 'L1': 3, 'L2': 16, 'L3': 1, 'L4': 6, 'L5': 3, 'L6': 6, 'L7': 1}, 'L2': {'L0': 12, 'L1': 12, 'L2': 5, 'L3': 1, 'L4': 18, 'L5': 45, 'L6': 4, 'L7': 7}, 'L3': {'L0': 1, 'L1': 1, 'L2': 24, 'L3': 1, 'L4': 4, 'L5': 1, 'L6': 1, 'L7': 5}, 'L4': {'L0': 3, 'L1': 24, 'L2': 26, 'L3': 1, 'L4': 16, 'L5': 1, 'L6': 4, 'L7': 16}, 'L5': {'L0': 31, 'L1': 5, 'L2': 12, 'L3': 1, 'L4': 16, 'L5': 9, 'L6': 10, 'L7': 4}, 'L6': {'L0': 22, 'L1': 2, 'L2': 9, 'L3': 1, 'L4': 31, 'L5': 6, 'L6': 1, 'L7': 1}, 'L7': {'L0': 2, 'L1': 1, 'L2': 10, 'L3': 1, 'L4': 4, 'L5': 1, 'L6': 2, 'L7': 2}}</t>
  </si>
  <si>
    <t>{'L0': {'CONTINUE': 83, 'STOP': 74}, 'L1': {'CONTINUE': 51, 'STOP': 36}, 'L2': {'CONTINUE': 97, 'STOP': 69}, 'L3': {'CONTINUE': 31, 'STOP': 1}, 'L4': {'CONTINUE': 84, 'STOP': 54}, 'L5': {'CONTINUE': 81, 'STOP': 47}, 'L6': {'CONTINUE': 66, 'STOP': 20}, 'L7': {'CONTINUE': 16, 'STOP': 19}}</t>
  </si>
  <si>
    <t>{'N001': {'N002': 3021.5062328775775, 'N003': 1167.285225614306}, 'N004': {'N002': 2339.3406461170184, 'N003': 974.9405650522982}}</t>
  </si>
  <si>
    <t>[0, 3, 4, 19, 22, 23, 50, 56, 64, 87, 110, 142, 245]</t>
  </si>
  <si>
    <t>[1 0 0 0 1 1 1 1 1 1 1 1 1 1 1 1 1 1 1]</t>
  </si>
  <si>
    <t>{'L0': {'L0': 22, 'L1': 29, 'L2': 13, 'L3': 1, 'L4': 5, 'L5': 4, 'L6': 6, 'L7': 2}, 'L1': {'L0': 10, 'L1': 3, 'L2': 3, 'L3': 1, 'L4': 23, 'L5': 1, 'L6': 27, 'L7': 5}, 'L2': {'L0': 10, 'L1': 18, 'L2': 14, 'L3': 1, 'L4': 38, 'L5': 3, 'L6': 1, 'L7': 1}, 'L3': {'L0': 2, 'L1': 2, 'L2': 27, 'L3': 1, 'L4': 1, 'L5': 1, 'L6': 1, 'L7': 1}, 'L4': {'L0': 10, 'L1': 1, 'L2': 4, 'L3': 2, 'L4': 65, 'L5': 2, 'L6': 2, 'L7': 19}, 'L5': {'L0': 8, 'L1': 12, 'L2': 3, 'L3': 1, 'L4': 4, 'L5': 1, 'L6': 17, 'L7': 8}, 'L6': {'L0': 13, 'L1': 11, 'L2': 19, 'L3': 1, 'L4': 17, 'L5': 2, 'L6': 7, 'L7': 5}, 'L7': {'L0': 4, 'L1': 2, 'L2': 9, 'L3': 1, 'L4': 4, 'L5': 2, 'L6': 1, 'L7': 2}}</t>
  </si>
  <si>
    <t>{'L0': {'CONTINUE': 75, 'STOP': 47}, 'L1': {'CONTINUE': 66, 'STOP': 42}, 'L2': {'CONTINUE': 79, 'STOP': 48}, 'L3': {'CONTINUE': 29, 'STOP': 1}, 'L4': {'CONTINUE': 98, 'STOP': 92}, 'L5': {'CONTINUE': 47, 'STOP': 8}, 'L6': {'CONTINUE': 68, 'STOP': 39}, 'L7': {'CONTINUE': 18, 'STOP': 19}}</t>
  </si>
  <si>
    <t>{'N001': {'N002': 2994.745627974106, 'N003': 1165.29775167491}, 'N004': {'N002': 2292.169699245148, 'N003': 962.9140742502757}}</t>
  </si>
  <si>
    <t>[0, 1, 2, 3, 25, 28, 29, 32, 41, 42, 47, 56, 61, 89, 113, 150]</t>
  </si>
  <si>
    <t>[1 1 0 0 1 1 1 1 1 1 1 1 1 1 1 1 1 1 1]</t>
  </si>
  <si>
    <t>{'L0': {'L0': 3, 'L1': 2, 'L2': 4, 'L3': 1, 'L4': 26, 'L5': 21, 'L6': 4, 'L7': 35}, 'L1': {'L0': 30, 'L1': 1, 'L2': 1, 'L3': 1, 'L4': 2, 'L5': 4, 'L6': 8, 'L7': 18}, 'L2': {'L0': 18, 'L1': 2, 'L2': 10, 'L3': 1, 'L4': 11, 'L5': 3, 'L6': 41, 'L7': 8}, 'L3': {'L0': 1, 'L1': 1, 'L2': 16, 'L3': 1, 'L4': 2, 'L5': 1, 'L6': 4, 'L7': 1}, 'L4': {'L0': 20, 'L1': 1, 'L2': 25, 'L3': 1, 'L4': 6, 'L5': 1, 'L6': 13, 'L7': 22}, 'L5': {'L0': 1, 'L1': 4, 'L2': 11, 'L3': 1, 'L4': 13, 'L5': 14, 'L6': 11, 'L7': 17}, 'L6': {'L0': 1, 'L1': 26, 'L2': 27, 'L3': 1, 'L4': 2, 'L5': 8, 'L6': 16, 'L7': 15}, 'L7': {'L0': 9, 'L1': 1, 'L2': 16, 'L3': 1, 'L4': 6, 'L5': 6, 'L6': 8, 'L7': 23}}</t>
  </si>
  <si>
    <t>{'L0': {'CONTINUE': 89, 'STOP': 45}, 'L1': {'CONTINUE': 58, 'STOP': 22}, 'L2': {'CONTINUE': 87, 'STOP': 60}, 'L3': {'CONTINUE': 20, 'STOP': 1}, 'L4': {'CONTINUE': 82, 'STOP': 38}, 'L5': {'CONTINUE': 65, 'STOP': 32}, 'L6': {'CONTINUE': 89, 'STOP': 57}, 'L7': {'CONTINUE': 63, 'STOP': 70}}</t>
  </si>
  <si>
    <t>{'N001': {'N002': 2978.458313143416, 'N003': 1182.4428587039195}, 'N004': {'N002': 2320.666119563593, 'N003': 987.5562915189159}}</t>
  </si>
  <si>
    <t>[0, 7, 22, 23, 24, 25, 36, 48, 56, 97, 107, 325]</t>
  </si>
  <si>
    <t>[1 0 0 0 1 1 1 1 0 0 1 1 1 1 1 1 1 0 1]</t>
  </si>
  <si>
    <t>{'L0': {'L0': 6, 'L1': 9, 'L2': 41, 'L3': 1, 'L4': 8, 'L5': 11, 'L6': 12, 'L7': 5}, 'L1': {'L0': 27, 'L1': 10, 'L2': 8, 'L3': 1, 'L4': 1, 'L5': 3, 'L6': 6, 'L7': 14}, 'L2': {'L0': 14, 'L1': 17, 'L2': 7, 'L3': 1, 'L4': 6, 'L5': 33, 'L6': 5, 'L7': 4}, 'L3': {'L0': 2, 'L1': 1, 'L2': 38, 'L3': 1, 'L4': 1, 'L5': 1, 'L6': 2, 'L7': 2}, 'L4': {'L0': 19, 'L1': 3, 'L2': 22, 'L3': 1, 'L4': 1, 'L5': 12, 'L6': 7, 'L7': 20}, 'L5': {'L0': 33, 'L1': 10, 'L2': 6, 'L3': 2, 'L4': 7, 'L5': 1, 'L6': 12, 'L7': 5}, 'L6': {'L0': 3, 'L1': 9, 'L2': 4, 'L3': 2, 'L4': 15, 'L5': 10, 'L6': 26, 'L7': 6}, 'L7': {'L0': 7, 'L1': 1, 'L2': 1, 'L3': 1, 'L4': 11, 'L5': 7, 'L6': 3, 'L7': 1}}</t>
  </si>
  <si>
    <t>{'L0': {'CONTINUE': 86, 'STOP': 67}, 'L1': {'CONTINUE': 63, 'STOP': 33}, 'L2': {'CONTINUE': 80, 'STOP': 77}, 'L3': {'CONTINUE': 41, 'STOP': 1}, 'L4': {'CONTINUE': 78, 'STOP': 30}, 'L5': {'CONTINUE': 69, 'STOP': 45}, 'L6': {'CONTINUE': 68, 'STOP': 42}, 'L7': {'CONTINUE': 25, 'STOP': 26}}</t>
  </si>
  <si>
    <t>{'N001': {'N002': 2920.8234072259684, 'N003': 1071.7983988081278}, 'N004': {'N002': 2287.8562328824637, 'N003': 892.1022094773708}}</t>
  </si>
  <si>
    <t>[0, 2, 7, 10, 16, 18, 29, 41, 44, 46, 47, 50, 51, 53, 57, 84, 196, 198, 199]</t>
  </si>
  <si>
    <t>[1 0 1 0 1 1 1 1 1 1 1 1 1 1 0 1 1 1 1]</t>
  </si>
  <si>
    <t>{'L0': {'L0': 1, 'L1': 8, 'L2': 27, 'L3': 1, 'L4': 9, 'L5': 14, 'L6': 38, 'L7': 4}, 'L1': {'L0': 30, 'L1': 9, 'L2': 4, 'L3': 1, 'L4': 2, 'L5': 5, 'L6': 6, 'L7': 14}, 'L2': {'L0': 40, 'L1': 18, 'L2': 3, 'L3': 1, 'L4': 7, 'L5': 2, 'L6': 6, 'L7': 15}, 'L3': {'L0': 5, 'L1': 1, 'L2': 10, 'L3': 1, 'L4': 1, 'L5': 1, 'L6': 3, 'L7': 1}, 'L4': {'L0': 1, 'L1': 11, 'L2': 3, 'L3': 1, 'L4': 34, 'L5': 20, 'L6': 18, 'L7': 5}, 'L5': {'L0': 7, 'L1': 8, 'L2': 21, 'L3': 1, 'L4': 9, 'L5': 3, 'L6': 8, 'L7': 7}, 'L6': {'L0': 16, 'L1': 7, 'L2': 33, 'L3': 1, 'L4': 14, 'L5': 5, 'L6': 5, 'L7': 1}, 'L7': {'L0': 3, 'L1': 10, 'L2': 3, 'L3': 1, 'L4': 2, 'L5': 1, 'L6': 2, 'L7': 6}}</t>
  </si>
  <si>
    <t>{'L0': {'CONTINUE': 95, 'STOP': 54}, 'L1': {'CONTINUE': 64, 'STOP': 42}, 'L2': {'CONTINUE': 85, 'STOP': 60}, 'L3': {'CONTINUE': 16, 'STOP': 1}, 'L4': {'CONTINUE': 86, 'STOP': 44}, 'L5': {'CONTINUE': 57, 'STOP': 28}, 'L6': {'CONTINUE': 75, 'STOP': 54}, 'L7': {'CONTINUE': 21, 'STOP': 26}}</t>
  </si>
  <si>
    <t>{'N001': {'N002': 3003.976286402906, 'N003': 1192.7414567741523}, 'N004': {'N002': 2326.917382301545, 'N003': 988.6342367438997}}</t>
  </si>
  <si>
    <t>[0, 5, 35, 36, 45, 81, 138, 195, 196, 203, 325, 337, 347, 348, 350]</t>
  </si>
  <si>
    <t>Ex 4</t>
  </si>
  <si>
    <t>[0 0 0 0 0 0 0 0 0 0 0 0 0 0 0 0 0 0 0 0 0 0 0 0 0 0 0 0 0 0 0 0 0 0 0 0 0
 0 0 0 0 1 0 0 0 0 0 0 0 0 0 0 0 0 0 0 0 0 0 0 0 0 0 0 0 0 0 0 0 0 0 0 1 1
 0 0]</t>
  </si>
  <si>
    <t>[0 1 0 0 0 0 0 0 0 0 0 0 0 0 1 0 0 0 0 0 0 0 0 1]</t>
  </si>
  <si>
    <t>{'L0': {'L0': 24, 'L1': 71, 'L2': 1, 'L3': 4, 'L4': 7, 'L5': 6, 'L6': 5, 'L7': 11}, 'L1': {'L0': 34, 'L1': 127, 'L2': 1, 'L3': 3, 'L4': 33, 'L5': 68, 'L6': 1, 'L7': 15}, 'L2': {'L0': 3, 'L1': 10, 'L2': 1, 'L3': 42, 'L4': 2, 'L5': 4, 'L6': 1, 'L7': 10}, 'L3': {'L0': 8, 'L1': 38, 'L2': 30, 'L3': 1, 'L4': 5, 'L5': 1, 'L6': 9, 'L7': 2}, 'L4': {'L0': 11, 'L1': 13, 'L2': 1, 'L3': 4, 'L4': 7, 'L5': 87, 'L6': 1, 'L7': 11}, 'L5': {'L0': 3, 'L1': 101, 'L2': 1, 'L3': 1, 'L4': 7, 'L5': 11, 'L6': 1, 'L7': 71}, 'L6': {'L0': 6, 'L1': 9, 'L2': 4, 'L3': 9, 'L4': 9, 'L5': 2, 'L6': 11, 'L7': 10}, 'L7': {'L0': 11, 'L1': 3, 'L2': 4, 'L3': 6, 'L4': 26, 'L5': 16, 'L6': 2, 'L7': 1}}</t>
  </si>
  <si>
    <t>{'L0': {'CONTINUE': 122, 'STOP': 68}, 'L1': {'CONTINUE': 275, 'STOP': 209}, 'L2': {'CONTINUE': 66, 'STOP': 25}, 'L3': {'CONTINUE': 87, 'STOP': 45}, 'L4': {'CONTINUE': 128, 'STOP': 57}, 'L5': {'CONTINUE': 189, 'STOP': 116}, 'L6': {'CONTINUE': 53, 'STOP': 17}, 'L7': {'CONTINUE': 62, 'STOP': 63}}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</si>
  <si>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3.3032347265831112,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3.3029269722535344, 'N003': 0, 'N004': 0, 'N005': 0, 'N006': 0, 'N007': 0, 'N008': 0, 'N009': 0, 'N010': 0, 'N011': 0, 'N012': 0, 'N013': 0, 'N014': 0, 'N016': 0, 'N017': 0, 'N018': 0, 'N019': 0, 'N020': 0, 'N021': 0, 'N022': 0, 'N023': 0, 'N024': 16.04126398088415},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16.05494333788745, 'N016': 0, 'N017': 0, 'N019': 0, 'N020': 0, 'N021': 0, 'N022': 0, 'N023': 0}}</t>
  </si>
  <si>
    <t>[0, 1, 3, 4, 25, 26, 43, 49, 65, 67, 92]</t>
  </si>
  <si>
    <t>[1 1 1 1 1 1 1 0 1 1 0 0 1 1 0 1 1 0 0 0 1 1 1 1 1 1 0 1 0 1 1 0 1 1 1 1 0
 1 1 1 0 1 0 1 1 1 0 0 1 1 1 1 1 1 1 1 0 0 1 1 1 1 1 1 1 0 1 1 1 0 1 0 0 1
 1 1]</t>
  </si>
  <si>
    <t>[0 1 0 0 0 0 1 0 0 0 0 0 0 0 0 0 0 1 0 0 0 0 0 0]</t>
  </si>
  <si>
    <t>{'L0': {'L0': 17, 'L1': 53, 'L2': 1, 'L3': 1, 'L4': 7, 'L5': 35, 'L6': 3, 'L7': 11}, 'L1': {'L0': 46, 'L1': 3, 'L2': 2, 'L3': 6, 'L4': 18, 'L5': 1, 'L6': 1, 'L7': 16}, 'L2': {'L0': 1, 'L1': 1, 'L2': 2, 'L3': 19, 'L4': 3, 'L5': 1, 'L6': 2, 'L7': 1}, 'L3': {'L0': 2, 'L1': 4, 'L2': 10, 'L3': 2, 'L4': 1, 'L5': 1, 'L6': 17, 'L7': 2}, 'L4': {'L0': 21, 'L1': 25, 'L2': 1, 'L3': 1, 'L4': 5, 'L5': 23, 'L6': 1, 'L7': 36}, 'L5': {'L0': 55, 'L1': 2, 'L2': 2, 'L3': 4, 'L4': 10, 'L5': 43, 'L6': 1, 'L7': 1}, 'L6': {'L0': 3, 'L1': 7, 'L2': 1, 'L3': 7, 'L4': 1, 'L5': 2, 'L6': 2, 'L7': 2}, 'L7': {'L0': 5, 'L1': 18, 'L2': 1, 'L3': 1, 'L4': 2, 'L5': 7, 'L6': 1, 'L7': 1}}</t>
  </si>
  <si>
    <t>{'L0': {'CONTINUE': 121, 'STOP': 101}, 'L1': {'CONTINUE': 86, 'STOP': 73}, 'L2': {'CONTINUE': 23, 'STOP': 7}, 'L3': {'CONTINUE': 32, 'STOP': 23}, 'L4': {'CONTINUE': 106, 'STOP': 27}, 'L5': {'CONTINUE': 111, 'STOP': 76}, 'L6': {'CONTINUE': 18, 'STOP': 14}, 'L7': {'CONTINUE': 29, 'STOP': 35}}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</si>
  <si>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9.0948639487188,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9.110611458941111, 'N003': 0, 'N004': 0, 'N005': 0, 'N006': 0, 'N008': 0, 'N009': 0, 'N010': 0, 'N011': 0, 'N012': 0, 'N013': 0, 'N014': 0, 'N015': 0, 'N016': 0, 'N017': 0, 'N018': 9.894519411332602,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10.02043050985122,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</si>
  <si>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8, 10, 11, 34, 37, 46, 124, 127, 139, 162, 220, 227, 243, 384, 453, 466]</t>
  </si>
  <si>
    <t>[1 0 0 0 0 0 0 1 1 1 0 0 0 0 0 0 0 1 1 0 1 1 0 1 1 0 0 0 0 1 0 0 0 0 0 1 0
 1 0 0 0 1 0 1 0 0 1 0 1 0 1 0 0 1 1 0 1 0 0 0 0 1 0 0 0 1 0 0 1 0 1 1 0 0
 1 1]</t>
  </si>
  <si>
    <t>[0 0 1 0 0 1 0 0 0 0 0 0 0 0 0 0 0 0 0 0 0 0 0 0]</t>
  </si>
  <si>
    <t>{'L0': {'L0': 40, 'L1': 15, 'L2': 1, 'L3': 1, 'L4': 4, 'L5': 34, 'L6': 2, 'L7': 3}, 'L1': {'L0': 5, 'L1': 8, 'L2': 1, 'L3': 4, 'L4': 34, 'L5': 33, 'L6': 1, 'L7': 10}, 'L2': {'L0': 1, 'L1': 2, 'L2': 1, 'L3': 23, 'L4': 1, 'L5': 1, 'L6': 2, 'L7': 1}, 'L3': {'L0': 1, 'L1': 4, 'L2': 2, 'L3': 2, 'L4': 4, 'L5': 6, 'L6': 5, 'L7': 1}, 'L4': {'L0': 20, 'L1': 7, 'L2': 1, 'L3': 2, 'L4': 23, 'L5': 43, 'L6': 3, 'L7': 6}, 'L5': {'L0': 19, 'L1': 12, 'L2': 1, 'L3': 1, 'L4': 7, 'L5': 109, 'L6': 1, 'L7': 19}, 'L6': {'L0': 1, 'L1': 5, 'L2': 2, 'L3': 3, 'L4': 2, 'L5': 1, 'L6': 1, 'L7': 1}, 'L7': {'L0': 3, 'L1': 5, 'L2': 1, 'L3': 1, 'L4': 5, 'L5': 4, 'L6': 1, 'L7': 4}}</t>
  </si>
  <si>
    <t>{'L0': {'CONTINUE': 93, 'STOP': 55}, 'L1': {'CONTINUE': 89, 'STOP': 38}, 'L2': {'CONTINUE': 25, 'STOP': 2}, 'L3': {'CONTINUE': 18, 'STOP': 17}, 'L4': {'CONTINUE': 98, 'STOP': 56}, 'L5': {'CONTINUE': 162, 'STOP': 146}, 'L6': {'CONTINUE': 9, 'STOP': 7}, 'L7': {'CONTINUE': 17, 'STOP': 22}}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</si>
  <si>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16.881235551278937,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17.02184258869203,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</si>
  <si>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5, 58, 84, 89, 130, 163, 181, 184, 499, 514, 579, 655]</t>
  </si>
  <si>
    <t>[0 0 0 0 1 0 0 0 0 0 0 0 0 0 0 0 0 0 0 0 0 0 0 0 0 0 0 0 0 0 0 0 0 0 0 0 0
 0 0 0 0 0 0 1 0 0 0 0 0 0 0 0 0 0 0 0 0 0 0 0 0 0 0 0 0 0 0 0 0 0 0 0 0 0
 0 0]</t>
  </si>
  <si>
    <t>[0 0 0 1 0 0 0 0 0 0 0 0 0 1 0 0 0 0 0 0 0 0 0 0]</t>
  </si>
  <si>
    <t>{'L0': {'L0': 32, 'L1': 72, 'L2': 1, 'L3': 1, 'L4': 19, 'L5': 19, 'L6': 3, 'L7': 7}, 'L1': {'L0': 63, 'L1': 25, 'L2': 1, 'L3': 8, 'L4': 50, 'L5': 22, 'L6': 1, 'L7': 19}, 'L2': {'L0': 1, 'L1': 2, 'L2': 1, 'L3': 40, 'L4': 4, 'L5': 2, 'L6': 1, 'L7': 7}, 'L3': {'L0': 1, 'L1': 1, 'L2': 24, 'L3': 1, 'L4': 15, 'L5': 2, 'L6': 2, 'L7': 23}, 'L4': {'L0': 36, 'L1': 27, 'L2': 2, 'L3': 2, 'L4': 21, 'L5': 32, 'L6': 1, 'L7': 32}, 'L5': {'L0': 8, 'L1': 54, 'L2': 1, 'L3': 1, 'L4': 33, 'L5': 60, 'L6': 3, 'L7': 2}, 'L6': {'L0': 2, 'L1': 2, 'L2': 1, 'L3': 33, 'L4': 5, 'L5': 3, 'L6': 1, 'L7': 5}, 'L7': {'L0': 2, 'L1': 16, 'L2': 1, 'L3': 2, 'L4': 7, 'L5': 13, 'L6': 2, 'L7': 16}}</t>
  </si>
  <si>
    <t>{'L0': {'CONTINUE': 147, 'STOP': 90}, 'L1': {'CONTINUE': 182, 'STOP': 125}, 'L2': {'CONTINUE': 51, 'STOP': 17}, 'L3': {'CONTINUE': 62, 'STOP': 47}, 'L4': {'CONTINUE': 146, 'STOP': 93}, 'L5': {'CONTINUE': 155, 'STOP': 103}, 'L6': {'CONTINUE': 45, 'STOP': 3}, 'L7': {'CONTINUE': 52, 'STOP': 53}}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</si>
  <si>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19.839177027771797,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19.867402609887318, 'N005': 0, 'N006': 0, 'N007': 0, 'N008': 0, 'N009': 0, 'N010': 0, 'N011': 0, 'N012': 0, 'N013': 0, 'N015': 0, 'N016': 0, 'N017': 0, 'N018': 0, 'N019': 0, 'N020': 0, 'N021': 0,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</si>
  <si>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8, 19, 311, 319]</t>
  </si>
  <si>
    <t>[0 0 0 0 0 0 0 0 0 0 0 0 0 0 0 0 0 0 0 0 0 0 0 0 0 0 0 0 0 0 0 0 0 0 0 0 0
 0 0 0 0 0 0 0 0 1 0 0 0 0 0 0 0 0 0 0 0 0 0 0 0 0 0 0 0 0 0 0 0 0 0 0 0 0
 0 0]</t>
  </si>
  <si>
    <t>[0 0 0 0 0 0 0 0 0 0 0 1 0 0 0 0 0 0 0 0 0 0 0 1]</t>
  </si>
  <si>
    <t>{'L0': {'L0': 29, 'L1': 63, 'L2': 1, 'L3': 1, 'L4': 6, 'L5': 67, 'L6': 4, 'L7': 23}, 'L1': {'L0': 127, 'L1': 8, 'L2': 2, 'L3': 2, 'L4': 33, 'L5': 32, 'L6': 6, 'L7': 9}, 'L2': {'L0': 1, 'L1': 11, 'L2': 3, 'L3': 21, 'L4': 1, 'L5': 13, 'L6': 3, 'L7': 4}, 'L3': {'L0': 2, 'L1': 35, 'L2': 5, 'L3': 3, 'L4': 13, 'L5': 11, 'L6': 2, 'L7': 4}, 'L4': {'L0': 9, 'L1': 95, 'L2': 1, 'L3': 3, 'L4': 19, 'L5': 9, 'L6': 4, 'L7': 11}, 'L5': {'L0': 14, 'L1': 34, 'L2': 11, 'L3': 2, 'L4': 60, 'L5': 25, 'L6': 2, 'L7': 46}, 'L6': {'L0': 9, 'L1': 5, 'L2': 2, 'L3': 26, 'L4': 14, 'L5': 1, 'L6': 1, 'L7': 3}, 'L7': {'L0': 2, 'L1': 5, 'L2': 1, 'L3': 5, 'L4': 4, 'L5': 30, 'L6': 3, 'L7': 2}}</t>
  </si>
  <si>
    <t>{'L0': {'CONTINUE': 187, 'STOP': 107}, 'L1': {'CONTINUE': 212, 'STOP': 163}, 'L2': {'CONTINUE': 50, 'STOP': 13}, 'L3': {'CONTINUE': 68, 'STOP': 38}, 'L4': {'CONTINUE': 144, 'STOP': 95}, 'L5': {'CONTINUE': 187, 'STOP': 113}, 'L6': {'CONTINUE': 54, 'STOP': 15}, 'L7': {'CONTINUE': 45, 'STOP': 51}}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</si>
  <si>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29.278933109237666},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29.273477590075462, 'N013': 0, 'N014': 0, 'N015': 0, 'N016': 0, 'N017': 0, 'N019': 0, 'N020': 0, 'N021': 0, 'N022': 0, 'N023': 0}}</t>
  </si>
  <si>
    <t>[0, 3, 8]</t>
  </si>
  <si>
    <t>[0 0 0 0 0 0 0 0 0 0 0 0 0 0 0 0 0 0 0 0 0 0 0 0 0 0 0 0 0 0 0 0 0 1 0 0 0
 0 0 0 0 0 0 0 0 0 0 0 0 0 0 0 0 0 0 0 0 0 0 0 0 0 0 0 0 0 0 0 0 0 0 0 0 0
 0 0]</t>
  </si>
  <si>
    <t>[1 0 0 0 0 1 0 0 0 0 0 0 0 0 0 0 0 1 0 0 0 0 0 0]</t>
  </si>
  <si>
    <t>{'L0': {'L0': 16, 'L1': 60, 'L2': 1, 'L3': 4, 'L4': 25, 'L5': 18, 'L6': 6, 'L7': 9}, 'L1': {'L0': 6, 'L1': 151, 'L2': 1, 'L3': 1, 'L4': 23, 'L5': 111, 'L6': 1, 'L7': 10}, 'L2': {'L0': 2, 'L1': 2, 'L2': 1, 'L3': 32, 'L4': 3, 'L5': 5, 'L6': 1, 'L7': 1}, 'L3': {'L0': 7, 'L1': 13, 'L2': 3, 'L3': 2, 'L4': 3, 'L5': 18, 'L6': 1, 'L7': 4}, 'L4': {'L0': 20, 'L1': 35, 'L2': 2, 'L3': 1, 'L4': 5, 'L5': 9, 'L6': 1, 'L7': 64}, 'L5': {'L0': 37, 'L1': 116, 'L2': 1, 'L3': 1, 'L4': 6, 'L5': 11, 'L6': 3, 'L7': 15}, 'L6': {'L0': 3, 'L1': 5, 'L2': 3, 'L3': 16, 'L4': 4, 'L5': 4, 'L6': 3, 'L7': 2}, 'L7': {'L0': 22, 'L1': 20, 'L2': 2, 'L3': 1, 'L4': 1, 'L5': 4, 'L6': 1, 'L7': 4}}</t>
  </si>
  <si>
    <t>{'L0': {'CONTINUE': 132, 'STOP': 69}, 'L1': {'CONTINUE': 297, 'STOP': 228}, 'L2': {'CONTINUE': 40, 'STOP': 5}, 'L3': {'CONTINUE': 44, 'STOP': 26}, 'L4': {'CONTINUE': 130, 'STOP': 44}, 'L5': {'CONTINUE': 183, 'STOP': 113}, 'L6': {'CONTINUE': 33, 'STOP': 7}, 'L7': {'CONTINUE': 48, 'STOP': 55}}</t>
  </si>
  <si>
    <t>{'N001': {'N002': 0, 'N003': 0, 'N004': 0, 'N005': 0, 'N006': 9.977689835334754, 'N007': 0, 'N008': 0, 'N009': 0, 'N010': 0, 'N011': 0, 'N012': 0, 'N013': 0, 'N014': 0, 'N015': 0, 'N016': 0, 'N017': 0, 'N018': 2.885441795521685,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9.977689828499365, 'N002': 0, 'N003': 0, 'N004': 0, 'N005': 0, 'N007': 0, 'N008': 0, 'N009': 0, 'N010': 0, 'N011': 0, 'N012': 0, 'N013': 0, 'N014': 0, 'N015': 0, 'N016': 0, 'N017': 0, 'N018': 3.7171293005450403,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2.886268449388565, 'N004': 0, 'N006': 3.718237141536907,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</si>
  <si>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11, 12, 14, 15, 112, 303, 322]</t>
  </si>
  <si>
    <t>[0 0 0 0 0 0 0 0 0 0 0 0 0 0 0 0 0 0 0 0 0 0 0 0 0 0 0 0 0 0 0 0 0 1 0 1 0
 1 0 0 0 0 0 0 0 0 1 0 0 1 0 0 0 0 0 0 0 0 0 0 0 0 0 0 0 0 0 0 0 0 0 0 0 0
 0 0]</t>
  </si>
  <si>
    <t>[0 0 1 0 0 0 1 0 0 0 0 0 0 0 0 0 0 0 1 0 0 0 0 0]</t>
  </si>
  <si>
    <t>{'L0': {'L0': 25, 'L1': 40, 'L2': 3, 'L3': 1, 'L4': 11, 'L5': 41, 'L6': 1, 'L7': 26}, 'L1': {'L0': 8, 'L1': 61, 'L2': 2, 'L3': 2, 'L4': 33, 'L5': 49, 'L6': 1, 'L7': 49}, 'L2': {'L0': 7, 'L1': 1, 'L2': 1, 'L3': 15, 'L4': 9, 'L5': 5, 'L6': 1, 'L7': 1}, 'L3': {'L0': 23, 'L1': 1, 'L2': 1, 'L3': 1, 'L4': 1, 'L5': 1, 'L6': 17, 'L7': 1}, 'L4': {'L0': 34, 'L1': 26, 'L2': 2, 'L3': 2, 'L4': 27, 'L5': 31, 'L6': 4, 'L7': 12}, 'L5': {'L0': 47, 'L1': 92, 'L2': 1, 'L3': 5, 'L4': 9, 'L5': 11, 'L6': 1, 'L7': 6}, 'L6': {'L0': 5, 'L1': 14, 'L2': 1, 'L3': 2, 'L4': 5, 'L5': 1, 'L6': 1, 'L7': 3}, 'L7': {'L0': 5, 'L1': 27, 'L2': 1, 'L3': 1, 'L4': 11, 'L5': 3, 'L6': 1, 'L7': 10}}</t>
  </si>
  <si>
    <t>{'L0': {'CONTINUE': 141, 'STOP': 94}, 'L1': {'CONTINUE': 198, 'STOP': 163}, 'L2': {'CONTINUE': 33, 'STOP': 3}, 'L3': {'CONTINUE': 39, 'STOP': 18}, 'L4': {'CONTINUE': 131, 'STOP': 71}, 'L5': {'CONTINUE': 165, 'STOP': 93}, 'L6': {'CONTINUE': 25, 'STOP': 16}, 'L7': {'CONTINUE': 52, 'STOP': 50}}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</si>
  <si>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2.9322808764138704,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2.933792358820302, 'N004': 0, 'N005': 0, 'N006': 0, 'N008': 0, 'N009': 0, 'N010': 0, 'N011': 0, 'N012': 0, 'N013': 0, 'N014': 0, 'N015': 0, 'N016': 0, 'N017': 0, 'N018': 0, 'N019': 13.437441450259877,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13.759384235046893,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</si>
  <si>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5, 61, 81, 232]</t>
  </si>
  <si>
    <t>[0 1 1 0 1 0 1 1 1 0 1 0 0 0 0 0 0 0 1 1 0 0 0 0 0 1 0 1 1 0 0 1 0 1 0 0 1
 1 1 0 1 0 1 1 1 0 1 1 0 1 1 0 0 0 0 1 1 0 1 0 0 0 0 0 0 0 0 1 0 1 0 1 0 0
 0 1]</t>
  </si>
  <si>
    <t>[0 0 0 0 0 0 1 0 0 0 0 0 0 0 0 0 0 0 0 0 1 0 0 0]</t>
  </si>
  <si>
    <t>{'L0': {'L0': 30, 'L1': 63, 'L2': 1, 'L3': 2, 'L4': 8, 'L5': 31, 'L6': 2, 'L7': 2}, 'L1': {'L0': 42, 'L1': 14, 'L2': 2, 'L3': 1, 'L4': 33, 'L5': 29, 'L6': 1, 'L7': 3}, 'L2': {'L0': 3, 'L1': 1, 'L2': 1, 'L3': 42, 'L4': 2, 'L5': 1, 'L6': 1, 'L7': 1}, 'L3': {'L0': 13, 'L1': 1, 'L2': 3, 'L3': 1, 'L4': 5, 'L5': 6, 'L6': 2, 'L7': 20}, 'L4': {'L0': 21, 'L1': 21, 'L2': 2, 'L3': 1, 'L4': 51, 'L5': 10, 'L6': 1, 'L7': 53}, 'L5': {'L0': 16, 'L1': 22, 'L2': 1, 'L3': 4, 'L4': 65, 'L5': 10, 'L6': 1, 'L7': 12}, 'L6': {'L0': 2, 'L1': 5, 'L2': 3, 'L3': 10, 'L4': 3, 'L5': 2, 'L6': 3, 'L7': 5}, 'L7': {'L0': 1, 'L1': 11, 'L2': 2, 'L3': 3, 'L4': 9, 'L5': 13, 'L6': 5, 'L7': 2}}</t>
  </si>
  <si>
    <t>{'L0': {'CONTINUE': 132, 'STOP': 81}, 'L1': {'CONTINUE': 118, 'STOP': 86}, 'L2': {'CONTINUE': 45, 'STOP': 7}, 'L3': {'CONTINUE': 44, 'STOP': 31}, 'L4': {'CONTINUE': 153, 'STOP': 110}, 'L5': {'CONTINUE': 124, 'STOP': 64}, 'L6': {'CONTINUE': 26, 'STOP': 7}, 'L7': {'CONTINUE': 39, 'STOP': 53}}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</si>
  <si>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7.855571447261045,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7.7053216438058305,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</si>
  <si>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11, 13, 14, 18, 22, 36, 83, 89, 138, 159, 175, 181, 182, 296, 306, 324, 333]</t>
  </si>
  <si>
    <t>[0 0 0 1 0 0 0 0 0 0 0 0 0 0 1 0 0 0 0 0 0 0 0 0 0 0 0 0 0 0 0 0 0 0 0 0 0
 0 0 0 0 0 0 0 0 0 0 0 0 0 0 0 0 0 0 0 0 0 0 0 0 0 0 0 0 0 0 0 0 0 0 0 0 0
 0 0]</t>
  </si>
  <si>
    <t>[0 1 0 0 0 0 0 0 0 0 0 0 0 0 0 0 0 0 0 1 0 0 0 1]</t>
  </si>
  <si>
    <t>{'L0': {'L0': 7, 'L1': 61, 'L2': 2, 'L3': 3, 'L4': 6, 'L5': 75, 'L6': 1, 'L7': 16}, 'L1': {'L0': 55, 'L1': 50, 'L2': 3, 'L3': 5, 'L4': 57, 'L5': 3, 'L6': 4, 'L7': 26}, 'L2': {'L0': 5, 'L1': 4, 'L2': 1, 'L3': 20, 'L4': 1, 'L5': 2, 'L6': 1, 'L7': 1}, 'L3': {'L0': 3, 'L1': 11, 'L2': 13, 'L3': 1, 'L4': 6, 'L5': 5, 'L6': 5, 'L7': 1}, 'L4': {'L0': 21, 'L1': 41, 'L2': 1, 'L3': 4, 'L4': 7, 'L5': 50, 'L6': 1, 'L7': 15}, 'L5': {'L0': 21, 'L1': 59, 'L2': 1, 'L3': 6, 'L4': 51, 'L5': 31, 'L6': 1, 'L7': 3}, 'L6': {'L0': 4, 'L1': 9, 'L2': 2, 'L3': 12, 'L4': 13, 'L5': 1, 'L6': 2, 'L7': 1}, 'L7': {'L0': 18, 'L1': 4, 'L2': 2, 'L3': 1, 'L4': 2, 'L5': 6, 'L6': 1, 'L7': 1}}</t>
  </si>
  <si>
    <t>{'L0': {'CONTINUE': 164, 'STOP': 76}, 'L1': {'CONTINUE': 196, 'STOP': 141}, 'L2': {'CONTINUE': 28, 'STOP': 11}, 'L3': {'CONTINUE': 38, 'STOP': 26}, 'L4': {'CONTINUE': 133, 'STOP': 88}, 'L5': {'CONTINUE': 166, 'STOP': 106}, 'L6': {'CONTINUE': 37, 'STOP': 7}, 'L7': {'CONTINUE': 28, 'STOP': 30}}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</si>
  <si>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2.84640715951222, 'N022': 0},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2.7266204018261866, 'N004': 0, 'N005': 0, 'N006': 0, 'N007': 0, 'N008': 0, 'N009': 0, 'N010': 0, 'N011': 0, 'N012': 0, 'N013': 0, 'N014': 0, 'N015': 0, 'N016': 0, 'N017': 0, 'N018': 0, 'N019': 0, 'N021': 0, 'N022': 0, 'N023': 0, 'N024': 12.842254162606256},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12.847099866831979, 'N021': 0, 'N022': 0, 'N023': 0}}</t>
  </si>
  <si>
    <t>[0, 6, 7, 86, 88, 137, 138, 139, 148, 167, 172, 175, 199, 200, 215, 217, 243, 249, 302, 309, 313, 317, 322, 372, 374, 375, 378, 411, 413, 455]</t>
  </si>
  <si>
    <t>[0 0 0 0 0 0 1 0 0 0 0 0 0 0 0 0 0 0 0 0 0 0 0 0 0 0 0 0 0 0 0 0 0 0 0 0 0
 0 0 0 0 0 0 0 0 0 0 0 0 0 0 0 0 0 0 0 0 0 0 0 0 0 0 0 0 0 0 0 0 0 0 0 0 0
 0 0]</t>
  </si>
  <si>
    <t>[0 0 0 0 0 0 0 0 0 0 0 1 0 0 0 0 0 0 0 1 0 0 0 0]</t>
  </si>
  <si>
    <t>{'L0': {'L0': 2, 'L1': 132, 'L2': 1, 'L3': 5, 'L4': 1, 'L5': 2, 'L6': 3, 'L7': 16}, 'L1': {'L0': 21, 'L1': 119, 'L2': 1, 'L3': 4, 'L4': 20, 'L5': 71, 'L6': 2, 'L7': 12}, 'L2': {'L0': 2, 'L1': 23, 'L2': 1, 'L3': 4, 'L4': 3, 'L5': 2, 'L6': 4, 'L7': 2}, 'L3': {'L0': 6, 'L1': 5, 'L2': 9, 'L3': 2, 'L4': 3, 'L5': 1, 'L6': 37, 'L7': 6}, 'L4': {'L0': 37, 'L1': 23, 'L2': 2, 'L3': 7, 'L4': 29, 'L5': 1, 'L6': 2, 'L7': 13}, 'L5': {'L0': 25, 'L1': 44, 'L2': 1, 'L3': 1, 'L4': 4, 'L5': 72, 'L6': 2, 'L7': 23}, 'L6': {'L0': 2, 'L1': 12, 'L2': 2, 'L3': 10, 'L4': 8, 'L5': 23, 'L6': 1, 'L7': 5}, 'L7': {'L0': 9, 'L1': 4, 'L2': 1, 'L3': 2, 'L4': 4, 'L5': 16, 'L6': 1, 'L7': 10}}</t>
  </si>
  <si>
    <t>{'L0': {'CONTINUE': 155, 'STOP': 64}, 'L1': {'CONTINUE': 243, 'STOP': 210}, 'L2': {'CONTINUE': 34, 'STOP': 7}, 'L3': {'CONTINUE': 62, 'STOP': 24}, 'L4': {'CONTINUE': 107, 'STOP': 49}, 'L5': {'CONTINUE': 165, 'STOP': 113}, 'L6': {'CONTINUE': 56, 'STOP': 35}, 'L7': {'CONTINUE': 40, 'STOP': 41}}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</si>
  <si>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10.931125766714036,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13.656278679784206,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</si>
  <si>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5, 12, 13, 16, 26]</t>
  </si>
  <si>
    <t>Ex 5</t>
  </si>
  <si>
    <t>[0 0 0 0 0 0 1 0 0 0 0 0 0 0 0 0 0 0 0 0 0 0 0 0 0 0 0 0 0 0 0 0 0 0 0 0 0
 0 0 0 0 0 0 0 0 0 0 1 0 0 0 0 1 0 0 0 0 0 0 0 0 0 0 0 0 0 0 0 0 0 0 1 0 0
 0 0]</t>
  </si>
  <si>
    <t>[0 0 1 1 0 1 0 0 1 0 0 0 1 0 0 1 0 1 0 0 0 0 0 0]</t>
  </si>
  <si>
    <t>{'L0': {'L0': 5, 'L1': 13, 'L2': 2, 'L3': 1, 'L4': 4, 'L5': 3, 'L6': 1, 'L7': 1}, 'L1': {'L0': 4, 'L1': 1, 'L2': 2, 'L3': 3, 'L4': 2, 'L5': 6, 'L6': 5, 'L7': 2}, 'L2': {'L0': 1, 'L1': 1, 'L2': 1, 'L3': 3, 'L4': 2, 'L5': 3, 'L6': 3, 'L7': 1}, 'L3': {'L0': 1, 'L1': 2, 'L2': 4, 'L3': 1, 'L4': 1, 'L5': 3, 'L6': 10, 'L7': 1}, 'L4': {'L0': 2, 'L1': 6, 'L2': 1, 'L3': 1, 'L4': 3, 'L5': 49, 'L6': 2, 'L7': 1}, 'L5': {'L0': 4, 'L1': 8, 'L2': 2, 'L3': 4, 'L4': 19, 'L5': 26, 'L6': 1, 'L7': 3}, 'L6': {'L0': 1, 'L1': 3, 'L2': 1, 'L3': 6, 'L4': 10, 'L5': 1, 'L6': 2, 'L7': 1}, 'L7': {'L0': 1, 'L1': 1, 'L2': 1, 'L3': 1, 'L4': 1, 'L5': 3, 'L6': 1, 'L7': 1}}</t>
  </si>
  <si>
    <t>{'L0': {'CONTINUE': 23, 'STOP': 11}, 'L1': {'CONTINUE': 18, 'STOP': 21}, 'L2': {'CONTINUE': 8, 'STOP': 5}, 'L3': {'CONTINUE': 16, 'STOP': 9}, 'L4': {'CONTINUE': 58, 'STOP': 28}, 'L5': {'CONTINUE': 60, 'STOP': 69}, 'L6': {'CONTINUE': 18, 'STOP': 14}, 'L7': {'CONTINUE': 3,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</si>
  <si>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14.332514410007333, 'N005': 0, 'N006': 19.126709039635507, 'N007': 0, 'N008': 0, 'N009': 6.329991137925753, 'N010': 0, 'N011': 0, 'N012': 0, 'N013': 6.839538850620438, 'N014': 0, 'N015': 0, 'N016': 12.309352967299883, 'N017': 0, 'N022': 0, 'N023': 0}, 'N004': {'N001': 0, 'N002': 0, 'N003': 14.330518121039775, 'N005': 0, 'N006': 28.430488215037894, 'N007': 0, 'N008': 0, 'N009': 49.0580156873883, 'N010': 0, 'N011': 0, 'N012': 0, 'N013': 37.06643386322455, 'N014': 0, 'N015': 0, 'N016': 54.61525808270276, 'N017': 0, 'N018': 6.764233678996001,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19.19093105214286, 'N004': 28.458025113530184, 'N005': 0, 'N007': 0, 'N008': 0, 'N009': 27.682981091344573, 'N010': 0, 'N011': 0, 'N012': 0, 'N013': 11.031042747773796, 'N014': 0, 'N015': 0, 'N016': 69.39218269385258, 'N017': 0, 'N018': 7.613904974882111,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6.31260275286383, 'N004': 48.92074511955413, 'N005': 0, 'N006': 27.630949638192817, 'N007': 0, 'N008': 0, 'N010': 0, 'N011': 0, 'N012': 0, 'N013': 32.64533583882994, 'N014': 0, 'N015': 0, 'N016': 108.29626084870625, 'N017': 0, 'N018': 13.963702518805443,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6.601057312229643, 'N004': 35.77892374520569, 'N005': 0, 'N006': 10.611514145226023, 'N007': 0, 'N008': 0, 'N009': 32.69386946926237, 'N010': 0, 'N011': 0, 'N012': 0, 'N014': 0, 'N015': 0, 'N016': 36.834365509258056, 'N017': 0, 'N018': 6.2073056888134035,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12.389291411858883, 'N004': 54.90695503571785, 'N005': 0, 'N006': 70.47431427413923, 'N007': 0, 'N008': 0, 'N009': 113.58265862733444, 'N010': 0, 'N011': 0, 'N012': 0, 'N013': 38.850571831747544, 'N014': 0, 'N015': 0, 'N017': 0, 'N018': 36.76752137307204,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6.787079863952799, 'N006': 7.6977886348726186, 'N007': 0, 'N008': 0, 'N009': 14.484343874861477, 'N010': 0, 'N011': 0, 'N012': 0, 'N013': 6.296083739956727, 'N014': 0, 'N015': 0, 'N016': 36.75126512108529,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</si>
  <si>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4, 8, 11, 15, 22, 54, 56, 311, 696, 701, 863, 969]</t>
  </si>
  <si>
    <t>[0 0 0 0 0 0 0 0 0 0 0 1 0 0 0 0 0 0 0 0 0 0 0 0 0 0 0 0 0 0 0 0 0 0 0 0 0
 0 0 0 0 0 0 0 0 0 0 0 0 0 0 0 0 0 0 0 0 0 0 0 0 0 0 0 0 0 0 0 0 0 0 0 0 0
 0 0]</t>
  </si>
  <si>
    <t>[0 0 0 0 1 0 0 0 0 0 0 0 0 0 0 1 1 0 0 1 0 0 0 0]</t>
  </si>
  <si>
    <t>{'L0': {'L0': 3, 'L1': 12, 'L2': 1, 'L3': 3, 'L4': 10, 'L5': 14, 'L6': 6, 'L7': 2}, 'L1': {'L0': 16, 'L1': 2, 'L2': 2, 'L3': 5, 'L4': 1, 'L5': 1, 'L6': 1, 'L7': 7}, 'L2': {'L0': 5, 'L1': 2, 'L2': 1, 'L3': 15, 'L4': 1, 'L5': 2, 'L6': 3, 'L7': 1}, 'L3': {'L0': 4, 'L1': 2, 'L2': 14, 'L3': 4, 'L4': 1, 'L5': 6, 'L6': 1, 'L7': 5}, 'L4': {'L0': 6, 'L1': 5, 'L2': 1, 'L3': 1, 'L4': 35, 'L5': 88, 'L6': 1, 'L7': 3}, 'L5': {'L0': 1, 'L1': 1, 'L2': 1, 'L3': 1, 'L4': 58, 'L5': 190, 'L6': 1, 'L7': 1}, 'L6': {'L0': 2, 'L1': 8, 'L2': 2, 'L3': 5, 'L4': 4, 'L5': 9, 'L6': 2, 'L7': 1}, 'L7': {'L0': 1, 'L1': 1, 'L2': 2, 'L3': 1, 'L4': 1, 'L5': 4, 'L6': 2, 'L7': 1}}</t>
  </si>
  <si>
    <t>{'L0': {'CONTINUE': 44, 'STOP': 23}, 'L1': {'CONTINUE': 28, 'STOP': 20}, 'L2': {'CONTINUE': 23, 'STOP': 13}, 'L3': {'CONTINUE': 30, 'STOP': 17}, 'L4': {'CONTINUE': 133, 'STOP': 65}, 'L5': {'CONTINUE': 247, 'STOP': 196}, 'L6': {'CONTINUE': 26, 'STOP': 8}, 'L7': {'CONTINUE': 6, 'STOP': 9}}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</si>
  <si>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35.65005136781883, 'N017': 13.613316707400708, 'N019': 0, 'N020': 6.282472043239943,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34.20276313551272, 'N006': 0, 'N007': 0, 'N008': 0, 'N009': 0, 'N010': 0, 'N011': 0, 'N012': 0, 'N013': 0, 'N014': 0, 'N015': 0, 'N017': 216.363711367936, 'N018': 0, 'N019': 0, 'N020': 100.94777328840779, 'N021': 0, 'N022': 0, 'N023': 0, 'N024': 0}, 'N017': {'N001': 0, 'N002': 0, 'N003': 0, 'N004': 0, 'N005': 13.159309288219292, 'N006': 0, 'N007': 0, 'N008': 0, 'N009': 0, 'N010': 0, 'N011': 0, 'N012': 0, 'N013': 0, 'N014': 0, 'N015': 0, 'N016': 215.83934614803582, 'N018': 0, 'N019': 0, 'N020': 120.61556542674805,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6.087219424678769, 'N006': 0, 'N007': 0, 'N008': 0, 'N009': 0, 'N010': 0, 'N011': 0, 'N012': 0, 'N013': 0, 'N014': 0, 'N015': 0, 'N016': 100.9319539745109, 'N017': 121.22203057170742,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</si>
  <si>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5, 6, 15, 20, 32, 35]</t>
  </si>
  <si>
    <t>[0 0 0 0 0 0 0 0 0 0 0 0 0 0 0 0 0 0 0 0 0 0 0 0 0 0 0 0 0 0 1 0 0 0 1 0 1
 1 1 1 0 0 0 0 0 0 0 0 0 0 0 0 1 0 0 0 0 0 0 1 0 0 0 0 0 0 0 0 0 0 0 0 0 1
 0 0]</t>
  </si>
  <si>
    <t>[0 0 1 1 0 0 0 1 1 0 1 1 0 0 0 0 0 1 0 1 0 0 0 0]</t>
  </si>
  <si>
    <t>{'L0': {'L0': 10, 'L1': 6, 'L2': 1, 'L3': 1, 'L4': 1, 'L5': 14, 'L6': 1, 'L7': 3}, 'L1': {'L0': 7, 'L1': 1, 'L2': 3, 'L3': 9, 'L4': 1, 'L5': 10, 'L6': 1, 'L7': 5}, 'L2': {'L0': 5, 'L1': 2, 'L2': 3, 'L3': 5, 'L4': 4, 'L5': 1, 'L6': 1, 'L7': 2}, 'L3': {'L0': 3, 'L1': 1, 'L2': 5, 'L3': 1, 'L4': 5, 'L5': 3, 'L6': 5, 'L7': 1}, 'L4': {'L0': 4, 'L1': 2, 'L2': 1, 'L3': 4, 'L4': 11, 'L5': 45, 'L6': 3, 'L7': 8}, 'L5': {'L0': 2, 'L1': 7, 'L2': 1, 'L3': 1, 'L4': 52, 'L5': 25, 'L6': 8, 'L7': 4}, 'L6': {'L0': 1, 'L1': 3, 'L2': 1, 'L3': 1, 'L4': 6, 'L5': 10, 'L6': 4, 'L7': 15}, 'L7': {'L0': 7, 'L1': 3, 'L2': 2, 'L3': 2, 'L4': 3, 'L5': 3, 'L6': 2, 'L7': 1}}</t>
  </si>
  <si>
    <t>{'L0': {'CONTINUE': 30, 'STOP': 24}, 'L1': {'CONTINUE': 30, 'STOP': 15}, 'L2': {'CONTINUE': 16, 'STOP': 8}, 'L3': {'CONTINUE': 17, 'STOP': 13}, 'L4': {'CONTINUE': 71, 'STOP': 53}, 'L5': {'CONTINUE': 93, 'STOP': 81}, 'L6': {'CONTINUE': 34, 'STOP': 11}, 'L7': {'CONTINUE': 16, 'STOP': 17}}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</si>
  <si>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14.245814599430162, 'N005': 0, 'N006': 0, 'N007': 0, 'N008': 13.675456237237423, 'N009': 6.23445662392635, 'N010': 0, 'N011': 19.14844955381644, 'N012': 14.188086690710394, 'N013': 0, 'N014': 0, 'N015': 0, 'N016': 0, 'N017': 0, 'N022': 0, 'N023': 0}, 'N004': {'N001': 0, 'N002': 0, 'N003': 14.230933934086211, 'N005': 0, 'N006': 0, 'N007': 0, 'N008': 53.18046250478129, 'N009': 48.37234109001269, 'N010': 0, 'N011': 99.26494708350144, 'N012': 38.40789503705416, 'N013': 0, 'N014': 0, 'N015': 0, 'N016': 0, 'N017': 0, 'N018': 6.883479206093995, 'N019': 0, 'N020': 18.56652147790167,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13.56437369073829, 'N004': 52.91679970816019, 'N005': 0, 'N006': 0, 'N007': 0, 'N009': 52.97062122650092, 'N010': 0, 'N011': 51.853716339105446, 'N012': 36.60729244583289, 'N013': 0, 'N014': 0, 'N015': 0, 'N016': 0, 'N017': 0, 'N018': 21.436634502947896, 'N019': 0, 'N020': 57.974110103069734, 'N021': 0, 'N022': 0, 'N023': 0, 'N024': 0}, 'N009': {'N001': 0, 'N002': 0, 'N003': 6.281315099374915, 'N004': 48.79559284223703, 'N005': 0, 'N006': 0, 'N007': 0, 'N008': 52.13875091282302, 'N010': 0, 'N011': 98.2618551974377, 'N012': 35.0139496504225, 'N013': 0, 'N014': 0, 'N015': 0, 'N016': 0, 'N017': 0, 'N018': 13.980927347488384, 'N019': 0, 'N020': 37.80747031409877,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20.05300785692771, 'N004': 111.30053594733053, 'N005': 0, 'N006': 0, 'N007': 0, 'N008': 55.16473607864422, 'N009': 98.28407105488945, 'N010': 0, 'N012': 101.93332156786254, 'N013': 0, 'N014': 0, 'N015': 0, 'N016': 0, 'N017': 0, 'N018': 7.167211290205837, 'N019': 0, 'N020': 37.54246131307752, 'N021': 0, 'N022': 0, 'N023': 0, 'N024': 0}, 'N012': {'N001': 0, 'N002': 0, 'N003': 14.706961292017777, 'N004': 39.85714583869138, 'N005': 0, 'N006': 0, 'N007': 0, 'N008': 38.18047285851297, 'N009': 34.77607715934951, 'N010': 0, 'N011': 100.72305599662164, 'N013': 0, 'N014': 0, 'N015': 0, 'N016': 0, 'N017': 0, 'N018': 12.612266945825473, 'N019': 0, 'N020': 28.02364172828291,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6.847604994914726, 'N006': 0, 'N007': 0, 'N008': 21.443441976472272, 'N009': 14.113183410942915, 'N010': 0, 'N011': 14.294092408216127, 'N012': 12.198290011819113, 'N013': 0, 'N014': 0, 'N015': 0, 'N016': 0, 'N017': 0, 'N019': 0, 'N020': 28.434059513718033,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19.206759157437705, 'N005': 0, 'N006': 0, 'N007': 0, 'N008': 60.15012860655959, 'N009': 39.39310164439044, 'N010': 0, 'N011': 39.74984263586101, 'N012': 34.788156069680305, 'N013': 0, 'N014': 0, 'N015': 0, 'N016': 0, 'N017': 0, 'N018': 29.489735179308212,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</si>
  <si>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8, 10, 11, 22, 43, 50, 57, 71, 131, 148, 239, 405, 418, 426]</t>
  </si>
  <si>
    <t>[1 1 0 0 1 0 1 1 1 0 0 0 0 0 0 0 0 0 1 0 0 0 0 1 0 0 0 0 1 1 0 0 0 0 0 1 1
 1 1 0 0 0 0 0 0 1 0 0 0 0 0 0 0 0 0 0 0 0 0 0 0 0 0 0 0 0 0 1 0 0 0 0 0 0
 0 1]</t>
  </si>
  <si>
    <t>[0 1 0 0 0 0 0 0 0 0 0 0 0 0 0 0 0 0 1 0 0 1 1 0]</t>
  </si>
  <si>
    <t>{'L0': {'L0': 2, 'L1': 3, 'L2': 2, 'L3': 4, 'L4': 7, 'L5': 12, 'L6': 1, 'L7': 5}, 'L1': {'L0': 10, 'L1': 6, 'L2': 1, 'L3': 1, 'L4': 5, 'L5': 4, 'L6': 1, 'L7': 2}, 'L2': {'L0': 2, 'L1': 6, 'L2': 2, 'L3': 11, 'L4': 1, 'L5': 1, 'L6': 1, 'L7': 4}, 'L3': {'L0': 3, 'L1': 1, 'L2': 18, 'L3': 1, 'L4': 1, 'L5': 2, 'L6': 3, 'L7': 2}, 'L4': {'L0': 5, 'L1': 1, 'L2': 1, 'L3': 2, 'L4': 34, 'L5': 21, 'L6': 3, 'L7': 1}, 'L5': {'L0': 2, 'L1': 4, 'L2': 3, 'L3': 2, 'L4': 24, 'L5': 48, 'L6': 3, 'L7': 4}, 'L6': {'L0': 1, 'L1': 1, 'L2': 1, 'L3': 9, 'L4': 1, 'L5': 9, 'L6': 2, 'L7': 1}, 'L7': {'L0': 1, 'L1': 1, 'L2': 1, 'L3': 2, 'L4': 3, 'L5': 1, 'L6': 2, 'L7': 2}}</t>
  </si>
  <si>
    <t>{'L0': {'CONTINUE': 29, 'STOP': 15}, 'L1': {'CONTINUE': 23, 'STOP': 14}, 'L2': {'CONTINUE': 21, 'STOP': 15}, 'L3': {'CONTINUE': 24, 'STOP': 19}, 'L4': {'CONTINUE': 61, 'STOP': 56}, 'L5': {'CONTINUE': 83, 'STOP': 63}, 'L6': {'CONTINUE': 18, 'STOP': 8}, 'L7': {'CONTINUE': 6, 'STOP': 9}}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</si>
  <si>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7.1443637492650724, 'N020': 0, 'N022': 6.02716487636947},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0, 'N002': 7.18096323255375, 'N004': 0, 'N005': 0, 'N006': 0, 'N007': 0, 'N008': 0, 'N009': 0, 'N010': 0, 'N011': 0, 'N012': 0, 'N013': 0, 'N014': 0, 'N015': 0, 'N016': 0, 'N017': 0, 'N018': 0, 'N020': 0, 'N021': 0, 'N022': 92.0266940564356, 'N023': 21.895740718261866,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6.270604929218224, 'N003': 0, 'N004': 0, 'N005': 0, 'N006': 0, 'N007': 0, 'N008': 0, 'N009': 0, 'N010': 0, 'N011': 0, 'N012': 0, 'N013': 0, 'N014': 0, 'N015': 0, 'N016': 0, 'N017': 0, 'N018': 0, 'N019': 88.40329343536922, 'N020': 0, 'N021': 0, 'N023': 163.3361395601491, 'N024': 0}, 'N023': {'N001': 0, 'N003': 0, 'N004': 0, 'N005': 0, 'N006': 0, 'N007': 0, 'N008': 0, 'N009': 0, 'N010': 0, 'N011': 0, 'N012': 0, 'N013': 0, 'N014': 0, 'N015': 0, 'N016': 0, 'N017': 0, 'N018': 0, 'N019': 20.92462615779395, 'N020': 0, 'N021': 0, 'N022': 163.42389097874704, 'N024': 0}, 'N024': {'N001': 0, 'N004': 0, 'N006': 0, 'N007': 0, 'N008': 0, 'N009': 0, 'N010': 0, 'N011': 0, 'N012': 0, 'N013': 0, 'N014': 0, 'N015': 0, 'N016': 0, 'N017': 0, 'N019': 0, 'N020': 0, 'N021': 0, 'N022': 0, 'N023': 0}}</t>
  </si>
  <si>
    <t>[0, 3, 4, 6, 10, 14, 21, 22, 23, 24, 53, 355, 532]</t>
  </si>
  <si>
    <t>[0 0 0 1 0 0 0 0 1 0 0 0 0 1 0 0 0 0 1 0 0 0 0 0 0 0 1 0 0 0 0 0 0 0 0 0 0
 0 0 0 1 1 1 0 0 0 1 0 0 0 0 0 0 0 0 1 0 0 0 0 0 0 0 0 1 1 0 0 0 0 1 0 0 0
 0 1]</t>
  </si>
  <si>
    <t>[1 0 0 1 0 0 0 0 0 0 0 0 0 0 0 0 1 0 0 0 1 0 1 0]</t>
  </si>
  <si>
    <t>{'L0': {'L0': 3, 'L1': 12, 'L2': 2, 'L3': 4, 'L4': 4, 'L5': 1, 'L6': 1, 'L7': 3}, 'L1': {'L0': 3, 'L1': 3, 'L2': 2, 'L3': 1, 'L4': 2, 'L5': 16, 'L6': 1, 'L7': 3}, 'L2': {'L0': 1, 'L1': 1, 'L2': 1, 'L3': 5, 'L4': 2, 'L5': 5, 'L6': 1, 'L7': 1}, 'L3': {'L0': 4, 'L1': 1, 'L2': 3, 'L3': 1, 'L4': 3, 'L5': 1, 'L6': 1, 'L7': 1}, 'L4': {'L0': 3, 'L1': 2, 'L2': 1, 'L3': 1, 'L4': 8, 'L5': 30, 'L6': 5, 'L7': 1}, 'L5': {'L0': 11, 'L1': 2, 'L2': 1, 'L3': 1, 'L4': 17, 'L5': 56, 'L6': 2, 'L7': 1}, 'L6': {'L0': 7, 'L1': 2, 'L2': 1, 'L3': 4, 'L4': 2, 'L5': 8, 'L6': 1, 'L7': 1}, 'L7': {'L0': 1, 'L1': 1, 'L2': 1, 'L3': 2, 'L4': 1, 'L5': 1, 'L6': 2, 'L7': 3}}</t>
  </si>
  <si>
    <t>{'L0': {'CONTINUE': 23, 'STOP': 17}, 'L1': {'CONTINUE': 24, 'STOP': 13}, 'L2': {'CONTINUE': 10, 'STOP': 5}, 'L3': {'CONTINUE': 8, 'STOP': 10}, 'L4': {'CONTINUE': 44, 'STOP': 27}, 'L5': {'CONTINUE': 84, 'STOP': 83}, 'L6': {'CONTINUE': 19, 'STOP': 5}, 'L7': {'CONTINUE': 5, 'STOP': 3}}</t>
  </si>
  <si>
    <t>{'N001': {'N002': 0, 'N003': 0, 'N004': 33.40166930347299, 'N005': 0, 'N006': 0, 'N007': 0, 'N008': 0, 'N009': 0, 'N010': 0, 'N011': 0, 'N012': 0, 'N013': 0, 'N014': 0, 'N015': 0, 'N016': 0, 'N017': 25.228095302069974, 'N018': 0, 'N019': 0, 'N020': 0, 'N021': 6.223392274703898, 'N022': 0, 'N023': 18.686242234653474,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33.415044899368944, 'N002': 0, 'N003': 0, 'N005': 0, 'N006': 0, 'N007': 0, 'N008': 0, 'N009': 0, 'N010': 0, 'N011': 0, 'N012': 0, 'N013': 0, 'N014': 0, 'N015': 0, 'N016': 0, 'N017': 33.993597843996604, 'N018': 0, 'N019': 0, 'N020': 0, 'N021': 12.31720105523089, 'N022': 0, 'N023': 34.613855699103446,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27.249953712508578, 'N002': 0, 'N003': 0, 'N004': 36.159720078992514, 'N005': 0, 'N006': 0, 'N007': 0, 'N008': 0, 'N009': 0, 'N010': 0, 'N011': 0, 'N012': 0, 'N013': 0, 'N014': 0, 'N015': 0, 'N016': 0, 'N018': 0, 'N019': 0, 'N020': 0, 'N021': 43.6863378835121, 'N022': 0, 'N023': 43.351213842764, 'N024': 0},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6.505140737596251, 'N004': 13.243946878762435, 'N005': 0, 'N006': 0, 'N007': 0, 'N008': 0, 'N009': 0, 'N010': 0, 'N011': 0, 'N012': 0, 'N013': 0, 'N014': 0, 'N015': 0, 'N016': 0, 'N017': 44.66111368691387, 'N018': 0, 'N019': 0, 'N020': 0, 'N022': 0, 'N023': 58.34044585665177,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18.621615515191763, 'N003': 0, 'N004': 35.48921944694258, 'N005': 0, 'N006': 0, 'N007': 0, 'N008': 0, 'N009': 0, 'N010': 0, 'N011': 0, 'N012': 0, 'N013': 0, 'N014': 0, 'N015': 0, 'N016': 0, 'N017': 43.51355890901533, 'N018': 0, 'N019': 0, 'N020': 0, 'N021': 54.5214608329007, 'N022': 0, 'N024': 0}, 'N024': {'N001': 0, 'N004': 0, 'N006': 0, 'N007': 0, 'N008': 0, 'N009': 0, 'N010': 0, 'N011': 0, 'N012': 0, 'N013': 0, 'N014': 0, 'N015': 0, 'N016': 0, 'N017': 0, 'N019': 0, 'N020': 0, 'N021': 0, 'N022': 0, 'N023': 0}}</t>
  </si>
  <si>
    <t>[0, 9, 10, 12, 13, 22, 24, 45, 64, 262, 324, 440, 879]</t>
  </si>
  <si>
    <t>[0 0 0 0 0 0 0 1 1 1 0 0 1 0 1 0 0 0 0 0 0 0 0 0 0 0 0 0 0 0 0 0 0 0 0 0 0
 0 0 0 0 0 0 0 0 0 0 0 0 0 0 0 0 0 0 0 0 0 0 0 0 0 0 0 0 0 0 0 0 0 0 0 0 0
 0 0]</t>
  </si>
  <si>
    <t>[0 1 0 1 0 0 0 0 1 0 1 0 0 0 0 1 0 0 0 0 0 0 0 0]</t>
  </si>
  <si>
    <t>{'L0': {'L0': 3, 'L1': 4, 'L2': 1, 'L3': 1, 'L4': 1, 'L5': 14, 'L6': 1, 'L7': 3}, 'L1': {'L0': 1, 'L1': 1, 'L2': 5, 'L3': 4, 'L4': 1, 'L5': 3, 'L6': 4, 'L7': 5}, 'L2': {'L0': 2, 'L1': 1, 'L2': 1, 'L3': 5, 'L4': 3, 'L5': 1, 'L6': 1, 'L7': 2}, 'L3': {'L0': 2, 'L1': 1, 'L2': 1, 'L3': 1, 'L4': 2, 'L5': 11, 'L6': 1, 'L7': 1}, 'L4': {'L0': 1, 'L1': 7, 'L2': 2, 'L3': 1, 'L4': 13, 'L5': 61, 'L6': 1, 'L7': 1}, 'L5': {'L0': 4, 'L1': 11, 'L2': 4, 'L3': 1, 'L4': 37, 'L5': 25, 'L6': 2, 'L7': 10}, 'L6': {'L0': 2, 'L1': 5, 'L2': 2, 'L3': 14, 'L4': 2, 'L5': 2, 'L6': 3, 'L7': 2}, 'L7': {'L0': 1, 'L1': 2, 'L2': 1, 'L3': 1, 'L4': 3, 'L5': 3, 'L6': 1, 'L7': 1}}</t>
  </si>
  <si>
    <t>{'L0': {'CONTINUE': 21, 'STOP': 7}, 'L1': {'CONTINUE': 17, 'STOP': 19}, 'L2': {'CONTINUE': 9, 'STOP': 7}, 'L3': {'CONTINUE': 13, 'STOP': 14}, 'L4': {'CONTINUE': 80, 'STOP': 46}, 'L5': {'CONTINUE': 87, 'STOP': 82}, 'L6': {'CONTINUE': 25, 'STOP': 6}, 'L7': {'CONTINUE': 6, 'STOP': 13}}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</si>
  <si>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12.074183870749522, 'N005': 0, 'N006': 0, 'N007': 0, 'N008': 0, 'N009': 12.875218363328589, 'N010': 0, 'N011': 11.248669577410242, 'N012': 0, 'N013': 0, 'N014': 0, 'N015': 0, 'N016': 26.594768395600422,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11.872626999009206, 'N003': 0, 'N005': 0, 'N006': 0, 'N007': 0, 'N008': 0, 'N009': 50.496392035545114, 'N010': 0, 'N011': 99.89608039740436, 'N012': 0, 'N013': 0, 'N014': 0, 'N015': 0, 'N016': 54.37798211029961,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11.63959179660443, 'N003': 0, 'N004': 46.53155890970043, 'N005': 0, 'N006': 0, 'N007': 0, 'N008': 0, 'N010': 0, 'N011': 94.11286309318086, 'N012': 0, 'N013': 0, 'N014': 0, 'N015': 0, 'N016': 103.14143591406412,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10.306277485946739, 'N003': 0, 'N004': 99.77799818292031, 'N005': 0, 'N006': 0, 'N007': 0, 'N008': 0, 'N009': 94.69128175404087, 'N010': 0, 'N012': 0, 'N013': 0, 'N014': 0, 'N015': 0, 'N016': 103.73631918463936,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26.43550413208205, 'N003': 0, 'N004': 54.28348713085002, 'N005': 0, 'N006': 0, 'N007': 0, 'N008': 0, 'N009': 102.6438356763093, 'N010': 0, 'N011': 103.5819899071509,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</si>
  <si>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5, 6, 7, 10, 13, 28, 49, 51, 299, 373, 557, 713, 800, 848]</t>
  </si>
  <si>
    <t>[0 0 0 1 0 0 1 1 0 0 1 1 0 1 0 0 0 0 0 1 0 0 0 0 1 0 0 0 0 0 0 0 0 0 0 0 0
 0 0 1 1 0 0 0 0 0 0 0 0 0 0 0 0 0 0 0 0 0 0 0 0 0 0 0 0 0 0 0 0 0 0 0 0 0
 0 0]</t>
  </si>
  <si>
    <t>[1 1 0 0 0 0 0 0 0 0 0 1 0 1 0 0 0 0 1 0 1 0 0 0]</t>
  </si>
  <si>
    <t>{'L0': {'L0': 2, 'L1': 15, 'L2': 1, 'L3': 1, 'L4': 1, 'L5': 2, 'L6': 2, 'L7': 2}, 'L1': {'L0': 5, 'L1': 1, 'L2': 1, 'L3': 1, 'L4': 2, 'L5': 6, 'L6': 4, 'L7': 6}, 'L2': {'L0': 1, 'L1': 2, 'L2': 2, 'L3': 6, 'L4': 1, 'L5': 3, 'L6': 1, 'L7': 1}, 'L3': {'L0': 1, 'L1': 2, 'L2': 2, 'L3': 1, 'L4': 1, 'L5': 2, 'L6': 4, 'L7': 5}, 'L4': {'L0': 4, 'L1': 1, 'L2': 2, 'L3': 2, 'L4': 72, 'L5': 1, 'L6': 2, 'L7': 4}, 'L5': {'L0': 2, 'L1': 2, 'L2': 1, 'L3': 4, 'L4': 42, 'L5': 16, 'L6': 1, 'L7': 11}, 'L6': {'L0': 2, 'L1': 1, 'L2': 1, 'L3': 2, 'L4': 12, 'L5': 4, 'L6': 2, 'L7': 3}, 'L7': {'L0': 1, 'L1': 5, 'L2': 3, 'L3': 1, 'L4': 1, 'L5': 6, 'L6': 2, 'L7': 2}}</t>
  </si>
  <si>
    <t>{'L0': {'CONTINUE': 19, 'STOP': 8}, 'L1': {'CONTINUE': 19, 'STOP': 17}, 'L2': {'CONTINUE': 10, 'STOP': 5}, 'L3': {'CONTINUE': 11, 'STOP': 9}, 'L4': {'CONTINUE': 81, 'STOP': 88}, 'L5': {'CONTINUE': 72, 'STOP': 26}, 'L6': {'CONTINUE': 20, 'STOP': 9}, 'L7': {'CONTINUE': 14, 'STOP': 14}}</t>
  </si>
  <si>
    <t>{'N001': {'N002': 6.526331646243637, 'N003': 0, 'N004': 0, 'N005': 0, 'N006': 0, 'N007': 0, 'N008': 0, 'N009': 0, 'N010': 0, 'N011': 0, 'N012': 12.827876578159145, 'N013': 0, 'N014': 17.21081571171935, 'N015': 0, 'N016': 0, 'N017': 0, 'N018': 0, 'N019': 16.142772043333405, 'N020': 0, 'N021': 5.9392235086719705, 'N022': 0, 'N023': 0, 'N024': 0}, 'N002': {'N001': 6.526274089460079, 'N003': 0, 'N004': 0, 'N005': 0, 'N006': 0, 'N007': 0, 'N008': 0, 'N009': 0, 'N010': 0, 'N011': 0, 'N012': 5.433307097052968, 'N013': 0, 'N014': 5.580136183609654, 'N015': 0, 'N016': 0, 'N017': 0, 'N019': 6.958680257717915,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12.360773580815325, 'N002': 5.234234525160927, 'N003': 0, 'N004': 0, 'N005': 0, 'N006': 0, 'N007': 0, 'N008': 0, 'N009': 0, 'N010': 0, 'N011': 0, 'N013': 0, 'N014': 49.87599941615769, 'N015': 0, 'N016': 0, 'N017': 0, 'N018': 0, 'N019': 18.514581824265115, 'N020': 0, 'N021': 21.503747245331084,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17.77719257305701, 'N002': 5.86376893654996, 'N003': 0, 'N004': 0, 'N005': 0, 'N006': 0, 'N007': 0, 'N008': 0, 'N009': 0, 'N010': 0, 'N011': 0, 'N012': 51.58643645758498, 'N013': 0, 'N015': 0, 'N016': 0, 'N017': 0, 'N018': 0, 'N019': 22.870386909698976, 'N020': 0, 'N021': 28.449754843030977,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16.60928998271283, 'N002': 6.932009807565124, 'N004': 0, 'N005': 0, 'N006': 0, 'N007': 0, 'N008': 0, 'N009': 0, 'N010': 0, 'N011': 0, 'N012': 18.60017229398663, 'N013': 0, 'N014': 20.217704369375593, 'N015': 0, 'N016': 0, 'N017': 0, 'N018': 0, 'N020': 0, 'N021': 27.469418187957796,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5.663833123837311, 'N004': 0, 'N005': 0, 'N006': 0, 'N007': 0, 'N008': 0, 'N009': 0, 'N010': 0, 'N011': 0, 'N012': 21.17129818237357, 'N013': 0, 'N014': 27.79197080284183, 'N015': 0, 'N016': 0, 'N017': 0, 'N018': 0, 'N019': 27.402522498769315,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</si>
  <si>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6, 7, 11, 15, 41, 88, 127, 182, 709, 889]</t>
  </si>
  <si>
    <t>[0 0 0 0 0 0 0 0 1 0 0 0 0 0 0 0 0 0 0 1 0 0 0 0 0 0 0 0 0 0 1 0 0 0 1 0 0
 0 0 0 0 0 0 0 0 0 0 0 0 0 0 0 0 0 0 0 0 0 0 0 0 0 0 0 0 0 0 0 0 0 0 0 0 0
 0 0]</t>
  </si>
  <si>
    <t>[0 0 1 0 0 1 0 0 0 0 0 1 0 1 0 1 0 0 0 0 0 0 1 0]</t>
  </si>
  <si>
    <t>{'L0': {'L0': 3, 'L1': 22, 'L2': 1, 'L3': 2, 'L4': 3, 'L5': 1, 'L6': 1, 'L7': 5}, 'L1': {'L0': 9, 'L1': 25, 'L2': 1, 'L3': 1, 'L4': 14, 'L5': 4, 'L6': 3, 'L7': 20}, 'L2': {'L0': 1, 'L1': 3, 'L2': 1, 'L3': 7, 'L4': 3, 'L5': 4, 'L6': 1, 'L7': 1}, 'L3': {'L0': 4, 'L1': 1, 'L2': 13, 'L3': 1, 'L4': 1, 'L5': 3, 'L6': 4, 'L7': 3}, 'L4': {'L0': 2, 'L1': 8, 'L2': 1, 'L3': 1, 'L4': 57, 'L5': 12, 'L6': 2, 'L7': 1}, 'L5': {'L0': 1, 'L1': 1, 'L2': 1, 'L3': 2, 'L4': 15, 'L5': 172, 'L6': 1, 'L7': 1}, 'L6': {'L0': 2, 'L1': 10, 'L2': 4, 'L3': 6, 'L4': 2, 'L5': 9, 'L6': 1, 'L7': 1}, 'L7': {'L0': 1, 'L1': 9, 'L2': 1, 'L3': 1, 'L4': 1, 'L5': 2, 'L6': 2, 'L7': 1}}</t>
  </si>
  <si>
    <t>{'L0': {'CONTINUE': 31, 'STOP': 13}, 'L1': {'CONTINUE': 70, 'STOP': 44}, 'L2': {'CONTINUE': 14, 'STOP': 10}, 'L3': {'CONTINUE': 23, 'STOP': 12}, 'L4': {'CONTINUE': 77, 'STOP': 66}, 'L5': {'CONTINUE': 187, 'STOP': 136}, 'L6': {'CONTINUE': 28, 'STOP': 7}, 'L7': {'CONTINUE': 11, 'STOP': 16}}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</si>
  <si>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19.29778821461685, 'N007': 0, 'N008': 0, 'N009': 0, 'N010': 0, 'N011': 0, 'N012': 14.114469138268158, 'N013': 0, 'N014': 6.188754041892766, 'N015': 0, 'N016': 12.385029741625674, 'N017': 0, 'N022': 0, 'N023': 6.435396159045403},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18.931635619305748, 'N004': 0, 'N005': 0, 'N007': 0, 'N008': 0, 'N009': 0, 'N010': 0, 'N011': 0, 'N012': 11.343624917969857, 'N013': 0, 'N014': 6.19702722313689, 'N015': 0, 'N016': 68.69695605037897, 'N017': 0, 'N018': 0, 'N019': 0, 'N020': 0, 'N021': 0, 'N022': 0, 'N023': 5.809824812195036,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14.631749746593904, 'N004': 0, 'N005': 0, 'N006': 11.988769943578625, 'N007': 0, 'N008': 0, 'N009': 0, 'N010': 0, 'N011': 0, 'N013': 0, 'N014': 49.60743013016743, 'N015': 0, 'N016': 47.057936251329835, 'N017': 0, 'N018': 0, 'N019': 0, 'N020': 0, 'N021': 0, 'N022': 0, 'N023': 50.16189359339234,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6.628152904838093, 'N004': 0, 'N005': 0, 'N006': 6.682762834902816, 'N007': 0, 'N008': 0, 'N009': 0, 'N010': 0, 'N011': 0, 'N012': 49.828896087682764, 'N013': 0, 'N015': 0, 'N016': 48.14456140151202, 'N017': 0, 'N018': 0, 'N019': 0, 'N020': 0, 'N021': 0, 'N022': 0, 'N023': 81.48594690879516,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12.243816323111409, 'N004': 0, 'N005': 0, 'N006': 69.47774454778946, 'N007': 0, 'N008': 0, 'N009': 0, 'N010': 0, 'N011': 0, 'N012': 47.65234926659093, 'N013': 0, 'N014': 48.12307428530039, 'N015': 0, 'N017': 0, 'N018': 0, 'N019': 0, 'N020': 0, 'N021': 0, 'N022': 0, 'N023': 30.96343894666241,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6.731458211631665, 'N004': 0, 'N005': 0, 'N006': 6.175120338524358, 'N007': 0, 'N008': 0, 'N009': 0, 'N010': 0, 'N011': 0, 'N012': 50.56420940752787, 'N013': 0, 'N014': 81.53345407749804, 'N015': 0, 'N016': 30.594048319429,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</si>
  <si>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4, 6, 11, 17, 198, 585, 630]</t>
  </si>
  <si>
    <t>[0 0 0 0 0 0 0 0 0 0 0 0 0 0 0 0 0 0 0 0 0 0 0 0 0 0 0 0 0 0 0 0 0 0 0 0 0
 0 1 0 0 0 0 0 0 0 0 0 0 0 0 0 0 0 0 0 0 1 0 0 0 0 0 0 0 0 0 0 1 0 0 0 0 0
 0 0]</t>
  </si>
  <si>
    <t>[1 0 0 0 0 0 0 0 0 1 0 0 0 1 0 0 0 0 0 0 0 0 1 0]</t>
  </si>
  <si>
    <t>{'L0': {'L0': 1, 'L1': 17, 'L2': 6, 'L3': 1, 'L4': 3, 'L5': 20, 'L6': 1, 'L7': 3}, 'L1': {'L0': 8, 'L1': 12, 'L2': 1, 'L3': 3, 'L4': 6, 'L5': 40, 'L6': 6, 'L7': 3}, 'L2': {'L0': 2, 'L1': 2, 'L2': 1, 'L3': 22, 'L4': 1, 'L5': 1, 'L6': 1, 'L7': 1}, 'L3': {'L0': 1, 'L1': 8, 'L2': 6, 'L3': 1, 'L4': 3, 'L5': 5, 'L6': 1, 'L7': 6}, 'L4': {'L0': 3, 'L1': 4, 'L2': 1, 'L3': 1, 'L4': 9, 'L5': 124, 'L6': 1, 'L7': 1}, 'L5': {'L0': 1, 'L1': 14, 'L2': 1, 'L3': 1, 'L4': 5, 'L5': 342, 'L6': 2, 'L7': 13}, 'L6': {'L0': 1, 'L1': 5, 'L2': 1, 'L3': 21, 'L4': 3, 'L5': 11, 'L6': 1, 'L7': 3}, 'L7': {'L0': 2, 'L1': 3, 'L2': 2, 'L3': 2, 'L4': 4, 'L5': 2, 'L6': 1, 'L7': 1}}</t>
  </si>
  <si>
    <t>{'L0': {'CONTINUE': 45, 'STOP': 11}, 'L1': {'CONTINUE': 72, 'STOP': 42}, 'L2': {'CONTINUE': 24, 'STOP': 9}, 'L3': {'CONTINUE': 24, 'STOP': 31}, 'L4': {'CONTINUE': 137, 'STOP': 25}, 'L5': {'CONTINUE': 372, 'STOP': 317}, 'L6': {'CONTINUE': 39, 'STOP': 7}, 'L7': {'CONTINUE': 10, 'STOP': 15}}</t>
  </si>
  <si>
    <t>{'N001': {'N002': 0, 'N003': 0, 'N004': 0, 'N005': 0, 'N006': 0, 'N007': 0, 'N008': 0, 'N009': 0, 'N010': 67.08049742192776, 'N011': 0, 'N012': 0, 'N013': 0, 'N014': 16.419320200261865, 'N015': 0, 'N016': 0, 'N017': 0, 'N018': 0, 'N019': 0, 'N020': 0, 'N021': 0, 'N022': 0, 'N023': 17.950962365814874,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67.66824877056384, 'N002': 0, 'N003': 0, 'N004': 0, 'N005': 0, 'N006': 0, 'N007': 0, 'N008': 0, 'N009': 0, 'N011': 0, 'N012': 0, 'N013': 0, 'N014': 147.60367414019242, 'N015': 0, 'N016': 0, 'N017': 0, 'N018': 0, 'N019': 0, 'N020': 0, 'N021': 0, 'N022': 0, 'N023': 117.33224089912856,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16.271301652475024, 'N002': 0, 'N003': 0, 'N004': 0, 'N005': 0, 'N006': 0, 'N007': 0, 'N008': 0, 'N009': 0, 'N010': 146.6550302842009, 'N011': 0, 'N012': 0, 'N013': 0, 'N015': 0, 'N016': 0, 'N017': 0, 'N018': 0, 'N019': 0, 'N020': 0, 'N021': 0, 'N022': 0, 'N023': 79.10418197352551,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16.906173971370993, 'N003': 0, 'N004': 0, 'N005': 0, 'N006': 0, 'N007': 0, 'N008': 0, 'N009': 0, 'N010': 116.71072052466177, 'N011': 0, 'N012': 0, 'N013': 0, 'N014': 79.55394257131229,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</si>
  <si>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4, 6, 20, 26, 40, 84, 344]</t>
  </si>
  <si>
    <t>[0 0 0 0 0 0 1 0 0 0 0 0 0 0 0 0 0 0 0 0 0 0 0 0 0 0 0 0 0 0 0 0 0 0 1 1 0
 0 0 0 0 0 0 0 0 0 0 0 0 0 0 0 0 0 0 0 0 0 0 0 0 0 0 0 0 0 0 0 0 0 1 0 0 0
 0 0]</t>
  </si>
  <si>
    <t>[0 0 0 1 0 1 0 0 1 0 0 0 0 0 0 0 1 0 0 0 0 0 0 1]</t>
  </si>
  <si>
    <t>{'L0': {'L0': 1, 'L1': 61, 'L2': 2, 'L3': 1, 'L4': 1, 'L5': 10, 'L6': 1, 'L7': 1}, 'L1': {'L0': 2, 'L1': 3, 'L2': 4, 'L3': 1, 'L4': 6, 'L5': 32, 'L6': 14, 'L7': 3}, 'L2': {'L0': 7, 'L1': 1, 'L2': 1, 'L3': 1, 'L4': 1, 'L5': 3, 'L6': 2, 'L7': 1}, 'L3': {'L0': 1, 'L1': 2, 'L2': 9, 'L3': 6, 'L4': 3, 'L5': 1, 'L6': 9, 'L7': 1}, 'L4': {'L0': 4, 'L1': 12, 'L2': 1, 'L3': 1, 'L4': 13, 'L5': 50, 'L6': 12, 'L7': 3}, 'L5': {'L0': 9, 'L1': 1, 'L2': 1, 'L3': 6, 'L4': 48, 'L5': 46, 'L6': 8, 'L7': 4}, 'L6': {'L0': 6, 'L1': 6, 'L2': 1, 'L3': 15, 'L4': 1, 'L5': 16, 'L6': 3, 'L7': 1}, 'L7': {'L0': 1, 'L1': 1, 'L2': 1, 'L3': 1, 'L4': 2, 'L5': 1, 'L6': 1, 'L7': 1}}</t>
  </si>
  <si>
    <t>{'L0': {'CONTINUE': 71, 'STOP': 20}, 'L1': {'CONTINUE': 58, 'STOP': 57}, 'L2': {'CONTINUE': 10, 'STOP': 10}, 'L3': {'CONTINUE': 25, 'STOP': 15}, 'L4': {'CONTINUE': 89, 'STOP': 53}, 'L5': {'CONTINUE': 116, 'STOP': 107}, 'L6': {'CONTINUE': 42, 'STOP': 25}, 'L7': {'CONTINUE': 2, 'STOP': 7}}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</si>
  <si>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0, 'N006': 30.264271611779208, 'N007': 0, 'N008': 0, 'N009': 52.10350025678439, 'N010': 0, 'N011': 0, 'N012': 0, 'N013': 0, 'N014': 0, 'N015': 0, 'N016': 0, 'N017': 34.26748043585192, 'N018': 0, 'N019': 0, 'N020': 0, 'N021': 0, 'N022': 0, 'N023': 0, 'N024': 13.357821027514307},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30.22119467848838, 'N005': 0, 'N007': 0, 'N008': 0, 'N009': 29.537884012877296, 'N010': 0, 'N011': 0, 'N012': 0, 'N013': 0, 'N014': 0, 'N015': 0, 'N016': 0, 'N017': 41.18165810976756, 'N018': 0, 'N019': 0, 'N020': 0, 'N021': 0, 'N022': 0, 'N023': 0, 'N024': 6.017440379143785},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0, 'N004': 52.02958564019638, 'N005': 0, 'N006': 29.537368018912257, 'N007': 0, 'N008': 0, 'N010': 0, 'N011': 0, 'N012': 0, 'N013': 0, 'N014': 0, 'N015': 0, 'N016': 0, 'N017': 66.97805993504983, 'N018': 0, 'N019': 0, 'N020': 0, 'N021': 0, 'N022': 0, 'N023': 0, 'N024': 13.408023506153718},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34.046319263921134, 'N005': 0, 'N006': 41.05252483528171, 'N007': 0, 'N008': 0, 'N009': 66.63591654412294, 'N010': 0, 'N011': 0, 'N012': 0, 'N013': 0, 'N014': 0, 'N015': 0, 'N016': 0, 'N018': 0, 'N019': 0, 'N020': 0, 'N021': 0, 'N022': 0, 'N023': 0, 'N024': 21.754542053192157},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13.333671653424503, 'N006': 6.00470067509457, 'N007': 0, 'N008': 0, 'N009': 13.38774119192849, 'N010': 0, 'N011': 0, 'N012': 0, 'N013': 0, 'N014': 0, 'N015': 0, 'N016': 0, 'N017': 21.65812632798345, 'N019': 0, 'N020': 0, 'N021': 0, 'N022': 0, 'N023': 0}}</t>
  </si>
  <si>
    <t>[0, 5, 7, 8, 10, 13, 20, 21, 89, 96, 158, 261, 338, 403, 407, 505]</t>
  </si>
  <si>
    <t>Ex 6</t>
  </si>
  <si>
    <t>[0 0 0 0 0 0 0 0 0 0 0 0 0 0 0 0 0 0 0 0 0 0 0 0 0 0 0 0 0 0 0 0 0 0 1 0 0
 0 0 0 0 0 0 0 0 1 0 0 0 0 0 0 0 0 0 0 0 0 0 0 0 0 0 0 0 0 1 1 0 0 0 0 0 0
 0 0]</t>
  </si>
  <si>
    <t>[1 1 1 0 1 1 1 1 1 1 1 1 0 1 1 1 1 1 1 1 1 0 1 1]</t>
  </si>
  <si>
    <t>{'L0': {'L0': 2, 'L1': 40, 'L2': 1, 'L3': 2, 'L4': 4, 'L5': 5, 'L6': 1, 'L7': 1}, 'L1': {'L0': 1, 'L1': 7, 'L2': 1, 'L3': 1, 'L4': 2, 'L5': 15, 'L6': 11, 'L7': 3}, 'L2': {'L0': 1, 'L1': 1, 'L2': 3, 'L3': 3, 'L4': 7, 'L5': 5, 'L6': 1, 'L7': 2}, 'L3': {'L0': 1, 'L1': 1, 'L2': 40, 'L3': 2, 'L4': 1, 'L5': 3, 'L6': 1, 'L7': 1}, 'L4': {'L0': 2, 'L1': 1, 'L2': 1, 'L3': 2, 'L4': 1, 'L5': 182, 'L6': 57, 'L7': 4}, 'L5': {'L0': 4, 'L1': 1, 'L2': 2, 'L3': 1, 'L4': 61, 'L5': 217, 'L6': 285, 'L7': 3}, 'L6': {'L0': 5, 'L1': 1, 'L2': 1, 'L3': 3, 'L4': 56, 'L5': 295, 'L6': 16, 'L7': 2}, 'L7': {'L0': 2, 'L1': 3, 'L2': 1, 'L3': 1, 'L4': 2, 'L5': 1, 'L6': 1, 'L7': 2}}</t>
  </si>
  <si>
    <t>{'L0': {'CONTINUE': 49, 'STOP': 8}, 'L1': {'CONTINUE': 34, 'STOP': 35}, 'L2': {'CONTINUE': 16, 'STOP': 30}, 'L3': {'CONTINUE': 43, 'STOP': 6}, 'L4': {'CONTINUE': 243, 'STOP': 98}, 'L5': {'CONTINUE': 567, 'STOP': 446}, 'L6': {'CONTINUE': 372, 'STOP': 243}, 'L7': {'CONTINUE': 6, 'STOP': 6}}</t>
  </si>
  <si>
    <t>{'N001': {'N002': 10.182498051308555, 'N003': 10.753972276764014, 'N004': 0, 'N005': 19.83097107219374, 'N006': 29.595834232322034, 'N007': 75.22971708019405, 'N008': 109.0179200809947, 'N009': 60.76388625091767, 'N010': 153.40647157698194, 'N011': 50.75576276619592, 'N012': 19.653855965852205, 'N013': 0, 'N014': 38.59587623947393, 'N015': 70.75070374586207, 'N016': 70.77731401293003, 'N017': 63.64069080486511, 'N018': 14.258381408416335, 'N019': 46.487682957588866, 'N020': 38.758652888107136, 'N021': 13.221944481318559, 'N022': 0, 'N023': 37.94947778806314, 'N024': 11.992987438901503}, 'N002': {'N001': 10.182205878924913, 'N003': 9.186778200348714, 'N004': 0, 'N005': 10.800721932957906, 'N006': 47.58759758564498, 'N007': 36.1465117621516, 'N008': 65.64504667460436, 'N009': 26.44584826649595, 'N010': 79.96525539734169, 'N011': 19.270599237899557, 'N012': 8.395270973460901, 'N013': 0, 'N014': 12.217897905223014, 'N015': 16.6615675006663, 'N016': 68.11444684792255, 'N017': 39.012020749275095, 'N019': 19.962525610438288, 'N020': 15.537001318653617, 'N022': 0}, 'N003': {'N001': 10.753521073272791, 'N002': 9.186656331898075, 'N004': 0, 'N005': 10.996667375473862, 'N006': 31.02934024533232, 'N007': 15.748123149064629, 'N008': 28.511435978389088, 'N009': 13.466772623275595, 'N010': 39.218132110880745, 'N011': 33.74405459660645, 'N012': 21.782823082486114, 'N013': 0, 'N014': 14.235417159490147, 'N015': 15.647023215183802, 'N016': 29.625149242040905, 'N017': 16.412964822721417, 'N022': 0, 'N023': 14.005088633227569},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19.75046596143691, 'N002': 10.689615936184259, 'N003': 10.953129671384996, 'N004': 0, 'N006': 24.15482481332998, 'N007': 36.46548205832792, 'N008': 82.37480852595417, 'N009': 116.37608277825916, 'N010': 146.46559999655872, 'N011': 63.78543341741555, 'N012': 20.01936235549687, 'N013': 0, 'N014': 16.194604742132185, 'N015': 33.05459969287433, 'N016': 85.58259821570316, 'N017': 37.95170805700572, 'N019': 17.298890083436316, 'N020': 15.894971333153684, 'N021': 14.178346445705724, 'N022': 0, 'N023': 14.037313014355892}, 'N006': {'N001': 31.001150147731707, 'N002': 48.427089925329135, 'N003': 32.33633758124913, 'N004': 0, 'N005': 24.281088276249765, 'N007': 75.13077562970186, 'N008': 136.2931988598502, 'N009': 59.161951916923485, 'N010': 123.49619225324335, 'N011': 51.77593877389204, 'N012': 19.699470321330057, 'N013': 0, 'N014': 16.45125790924458, 'N015': 38.5626616279203, 'N016': 159.0943078092377, 'N017': 104.5737531891907, 'N018': 17.8556545237057, 'N019': 44.49629066728988, 'N020': 49.14531085956753, 'N021': 16.469162345254574, 'N022': 0, 'N023': 14.09897744107926, 'N024': 12.484484984861922}, 'N007': {'N001': 87.05810957078296, 'N002': 40.69207216229662, 'N003': 17.98688243018551, 'N004': 0, 'N005': 40.00884197447352, 'N006': 79.49248338228735, 'N008': 128.07328172160766, 'N009': 90.11634847014703, 'N010': 309.6696576165509, 'N011': 93.16335338700543, 'N012': 112.71632584641725, 'N013': 0, 'N014': 28.984292206939042, 'N015': 66.8289759661167, 'N016': 151.95690237746234, 'N017': 133.37861151457227, 'N018': 22.70345240893145, 'N019': 55.174016118751126, 'N020': 51.97171939613159, 'N021': 23.105609217654056, 'N022': 0, 'N023': 25.82019224518539, 'N024': 12.33314286255631}, 'N008': {'N001': 129.11843367009308, 'N002': 75.56584672543326, 'N003': 33.36492787628566, 'N004': 0, 'N005': 92.93575758459401, 'N006': 147.79027383693426, 'N007': 131.70541170745665, 'N009': 108.24604911758134, 'N010': 254.10776182256654, 'N011': 145.27018641688267, 'N012': 91.65948459138814, 'N013': 0, 'N014': 70.01989921639263, 'N015': 94.65368639350608, 'N016': 271.9443329985724, 'N017': 212.5083411409862, 'N018': 37.513775090390666, 'N019': 113.99600003458933, 'N020': 103.06084365422788, 'N021': 50.879001594836474, 'N022': 0, 'N023': 42.77907342047256, 'N024': 27.165030925295166}, 'N009': {'N001': 57.09260499911253, 'N002': 24.716186734609607, 'N003': 12.714200331811853, 'N004': 0, 'N005': 112.10990522379616, 'N006': 55.79349432560093, 'N007': 87.54444805483999, 'N008': 124.01622742779317, 'N010': 347.28952533354015, 'N011': 202.66515304386095, 'N012': 71.93289415068949, 'N013': 0, 'N014': 103.79528712338511, 'N015': 126.81670522564121, 'N016': 235.959326725315, 'N017': 140.54810948684772, 'N018': 31.22328460664636, 'N019': 56.78995710022104, 'N020': 85.11139918040782, 'N021': 54.716661173533815, 'N022': 0, 'N023': 91.06256402402026, 'N024': 32.971941756215756}, 'N010': {'N001': 146.75767511132918, 'N002': 76.45230488133414, 'N003': 37.541764615467265, 'N004': 0, 'N005': 138.08525116751798, 'N006': 115.98576127896466, 'N007': 300.2050952422586, 'N008': 258.2024972269013, 'N009': 353.21939140093775, 'N011': 555.6291318614087, 'N012': 287.4623207541232, 'N013': 0, 'N014': 349.03742897284474, 'N015': 540.0994521627457, 'N016': 781.8065428556582, 'N017': 584.6820766986845, 'N018': 116.36709619377066, 'N019': 246.25937475928325, 'N020': 371.72943945367587, 'N021': 212.52371619999923, 'N022': 0, 'N023': 322.0911933500268, 'N024': 146.6937545232505}, 'N011': {'N001': 57.12085069440545, 'N002': 20.919447424924936, 'N003': 37.972269666373016, 'N004': 0, 'N005': 68.95567428002288, 'N006': 52.87125758223438, 'N007': 89.99193901807294, 'N008': 143.65146582197227, 'N009': 202.41957844849526, 'N010': 554.6434946400858, 'N012': 190.8966065900167, 'N013': 0, 'N014': 240.01187002672586, 'N015': 234.4054101132866, 'N016': 285.73948939130844, 'N017': 176.130621843677, 'N018': 18.99668596627837, 'N019': 65.64901434240277, 'N020': 104.98222024119539, 'N021': 77.09869461732191, 'N022': 0, 'N023': 216.7737462407916, 'N024': 105.37885453865148}, 'N012': {'N001': 20.464270622164708, 'N002': 8.741278880963518, 'N003': 22.680879340988763, 'N004': 0, 'N005': 20.935887715762423, 'N006': 19.685686983988422, 'N007': 104.15204358937054, 'N008': 81.48657443141906, 'N009': 76.96864517129768, 'N010': 291.15754593520916, 'N011': 180.9726801464819, 'N013': 0, 'N014': 113.74026058282742, 'N015': 125.52888830615612, 'N016': 117.00887352120462, 'N017': 109.33195234636132, 'N018': 30.11127491293354, 'N019': 52.705527484352295, 'N020': 66.56218163453072, 'N021': 48.27690467235162, 'N022': 0, 'N023': 107.8101158797536, 'N024': 73.14079025384001},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43.92880966359686, 'N002': 13.427064774116669, 'N003': 16.192692366772942, 'N004': 0, 'N005': 17.760786059055555, 'N006': 17.03375071464281, 'N007': 28.96645505969633, 'N008': 68.18236817788865, 'N009': 100.4492709245102, 'N010': 344.3138567192217, 'N011': 243.21406923084425, 'N012': 121.46097830133971, 'N013': 0, 'N015': 183.4346736865862, 'N016': 122.4885011827483, 'N017': 110.93967492850051, 'N018': 15.196932674131851, 'N019': 41.38893499979277, 'N020': 83.47287773522747, 'N021': 62.17141737802128, 'N022': 0, 'N023': 147.6233655216623, 'N024': 57.216815491341784}, 'N015': {'N001': 70.03438266374154, 'N002': 15.916982165517094, 'N003': 15.49839549215203, 'N004': 0, 'N005': 31.088950005656258, 'N006': 36.09820209173396, 'N007': 63.045676831286606, 'N008': 88.96875496764166, 'N009': 143.64531705109266, 'N010': 547.6447835766492, 'N011': 233.54921667192178, 'N012': 124.17918983470314, 'N013': 0, 'N014': 188.0960884696255, 'N016': 181.488821734847, 'N017': 201.40122761793452, 'N018': 26.47701600732464, 'N019': 93.61362270854673, 'N020': 160.50413821271502, 'N021': 126.99922754158729, 'N022': 0, 'N023': 159.23194226187897, 'N024': 66.2344022355085}, 'N016': {'N001': 83.78459703659128, 'N002': 79.40127884581277, 'N003': 34.42955292474591, 'N004': 0, 'N005': 95.85756851515072, 'N006': 174.4919450658569, 'N007': 152.25553865856688, 'N008': 274.01042270567797, 'N009': 247.17379444432171, 'N010': 791.1519735769481, 'N011': 287.8897468212193, 'N012': 133.6706337761168, 'N013': 0, 'N014': 124.18144774231841, 'N015': 188.32547659966176, 'N017': 412.35930859462735, 'N018': 57.10991837946422, 'N019': 209.7325048967249, 'N020': 167.33704998251247, 'N021': 74.13405183012534, 'N022': 0, 'N023': 71.40090145170939, 'N024': 39.5118938630503}, 'N017': {'N001': 62.344829020491346, 'N002': 39.55717773403042, 'N003': 15.636751598901753, 'N004': 0, 'N005': 34.54140337625898, 'N006': 108.61275432282585, 'N007': 138.43656744428182, 'N008': 221.96139034230595, 'N009': 136.41109263136113, 'N010': 567.6677094400152, 'N011': 169.33914541694395, 'N012': 104.01707979743438, 'N013': 0, 'N014': 113.11394277544049, 'N015': 198.7873141855388, 'N016': 424.5917090540767, 'N018': 87.23171294592983, 'N019': 230.64163110496133, 'N020': 250.95782904953876, 'N021': 101.4313388082316, 'N022': 0, 'N023': 106.45717457142419, 'N024': 53.33309197427325}, 'N018': {'N001': 16.52800310041297, 'N004': 0, 'N006': 18.872188360060697, 'N007': 22.694690942929345, 'N008': 36.392820686173565, 'N009': 32.673241070063064, 'N010': 119.88449143956878, 'N011': 39.149423121844556, 'N012': 33.20697312867697, 'N013': 0, 'N014': 15.199637240882977, 'N015': 28.045686940072514, 'N016': 56.975836276010675, 'N017': 84.02590709399566, 'N019': 43.41081687929978, 'N020': 43.65202822986493, 'N021': 12.126926652737003, 'N022': 0, 'N023': 13.54619080534871}, 'N019': {'N001': 44.15794517591546, 'N002': 18.841175282794435, 'N004': 0, 'N005': 16.195154105562615, 'N006': 42.11083458549057, 'N007': 51.75493339218735, 'N008': 106.71345073307361, 'N009': 57.42500352703396, 'N010': 248.0445785563588, 'N011': 65.27246625784173, 'N012': 51.91549886606471, 'N013': 0, 'N014': 42.43480193009306, 'N015': 93.22849628895132, 'N016': 201.47609525607706, 'N017': 232.81347587434914, 'N018': 40.752139014237436, 'N020': 175.40854189729598, 'N021': 62.02146046889411, 'N022': 0, 'N023': 46.708614540118965, 'N024': 16.179376648751123}, 'N020': {'N001': 44.12328722551273, 'N002': 17.68759218348519, 'N004': 0, 'N005': 17.38288462403946, 'N006': 51.787666409741334, 'N007': 51.76771781505523, 'N008': 99.62937468598108, 'N009': 89.49860349695376, 'N010': 383.4805951147383, 'N011': 106.17272420178914, 'N012': 89.35280609453524, 'N013': 0, 'N014': 80.3301792247033, 'N015': 163.03403045433018, 'N016': 166.35042042693627, 'N017': 239.1444219585035, 'N018': 43.49753006970931, 'N019': 184.17336587346585, 'N021': 158.8309289270588, 'N022': 0, 'N023': 103.63727083732397, 'N024': 56.574473459216605}, 'N021': {'N001': 15.648068523324998, 'N004': 0, 'N005': 16.3526405259038, 'N006': 17.07448385375256, 'N007': 23.322275534791306, 'N008': 49.9673449917596, 'N009': 54.441532956979216, 'N010': 211.53052002191745, 'N011': 76.2741736021885, 'N012': 55.02616413140517, 'N013': 0, 'N014': 61.81341183496171, 'N015': 123.6075161793625, 'N016': 74.09907997831813, 'N017': 102.30298303586625, 'N018': 12.244996396668634, 'N019': 60.27504128603389, 'N020': 161.01103776210496, 'N022': 0, 'N023': 97.72328498695258, 'N024': 69.03292845940923},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44.40173843695737, 'N003': 16.437361869505086, 'N004': 0, 'N005': 16.18138273308617, 'N006': 15.724285010483644, 'N007': 29.1359563064286, 'N008': 46.897566746775084, 'N009': 92.32505454528136, 'N010': 320.07490022161284, 'N011': 221.2728915274235, 'N012': 121.54852446419761, 'N013': 0, 'N014': 148.55681198411594, 'N015': 156.72807297630655, 'N016': 77.12314675930104, 'N017': 106.26194274856626, 'N018': 15.286406765853368, 'N019': 46.070116521353704, 'N020': 117.09851141144084, 'N021': 97.88275281508531, 'N022': 0, 'N024': 88.79329245176459}, 'N024': {'N001': 14.06232905641119, 'N004': 0, 'N006': 13.466069492077855, 'N007': 12.916715953074412, 'N008': 27.664107125472867, 'N009': 37.56400565404261, 'N010': 151.7315512636045, 'N011': 106.74325729699363, 'N012': 81.99230837493974, 'N013': 0, 'N014': 57.52394298707858, 'N015': 66.89083710305748, 'N016': 41.01265981751706, 'N017': 55.762254890223375, 'N019': 16.388478032483622, 'N020': 59.40593292062447, 'N021': 66.5320058030404, 'N022': 0, 'N023': 88.88664992954985}}</t>
  </si>
  <si>
    <t>[0, 2, 24, 49, 65, 72, 435, 668, 1007]</t>
  </si>
  <si>
    <t>[0 0 0 0 0 0 0 0 0 1 0 0 0 1 0 1 0 0 0 0 0 0 0 0 0 0 0 0 0 0 0 0 0 0 0 0 0
 0 0 0 0 0 0 1 0 0 0 0 0 0 0 0 0 1 1 0 0 0 0 0 0 0 0 0 0 0 0 0 0 0 0 0 0 0
 0 0]</t>
  </si>
  <si>
    <t>[1 1 1 1 1 1 1 1 1 0 1 1 1 1 1 1 1 1 1 1 1 1 1 1]</t>
  </si>
  <si>
    <t>{'L0': {'L0': 3, 'L1': 27, 'L2': 1, 'L3': 1, 'L4': 1, 'L5': 10, 'L6': 4, 'L7': 1}, 'L1': {'L0': 3, 'L1': 4, 'L2': 1, 'L3': 3, 'L4': 7, 'L5': 9, 'L6': 5, 'L7': 1}, 'L2': {'L0': 2, 'L1': 1, 'L2': 1, 'L3': 2, 'L4': 1, 'L5': 40, 'L6': 22, 'L7': 2}, 'L3': {'L0': 2, 'L1': 1, 'L2': 134, 'L3': 1, 'L4': 4, 'L5': 2, 'L6': 1, 'L7': 1}, 'L4': {'L0': 2, 'L1': 1, 'L2': 2, 'L3': 2, 'L4': 67, 'L5': 330, 'L6': 94, 'L7': 8}, 'L5': {'L0': 1, 'L1': 1, 'L2': 2, 'L3': 1, 'L4': 215, 'L5': 9, 'L6': 246, 'L7': 1}, 'L6': {'L0': 1, 'L1': 5, 'L2': 1, 'L3': 1, 'L4': 330, 'L5': 37, 'L6': 43, 'L7': 1}, 'L7': {'L0': 1, 'L1': 2, 'L2': 1, 'L3': 1, 'L4': 2, 'L5': 1, 'L6': 3, 'L7': 1}}</t>
  </si>
  <si>
    <t>{'L0': {'CONTINUE': 41, 'STOP': 7}, 'L1': {'CONTINUE': 26, 'STOP': 25}, 'L2': {'CONTINUE': 64, 'STOP': 75}, 'L3': {'CONTINUE': 139, 'STOP': 2}, 'L4': {'CONTINUE': 499, 'STOP': 398}, 'L5': {'CONTINUE': 469, 'STOP': 280}, 'L6': {'CONTINUE': 412, 'STOP': 266}, 'L7': {'CONTINUE': 5, 'STOP': 5}}</t>
  </si>
  <si>
    <t>{'N001': {'N002': 10.14855426617645, 'N003': 10.715918763440666, 'N004': 49.85258142817185, 'N005': 19.245178252611147, 'N006': 29.174825768406933, 'N007': 76.17403694323804, 'N008': 117.78339717376714, 'N009': 54.44473551869699, 'N010': 0, 'N011': 56.60491348392309, 'N012': 19.473156870615476, 'N013': 45.09039463279408, 'N014': 43.085532359551294, 'N015': 68.31357572222258, 'N016': 73.18397609074736, 'N017': 63.867475161057506, 'N018': 14.350453496581363, 'N019': 43.138678663204075, 'N020': 38.83175195437674, 'N021': 13.80957648672713, 'N022': 57.82436505282385, 'N023': 39.741483472643885, 'N024': 12.371761718314406}, 'N002': {'N001': 10.148149005805223, 'N003': 9.147106089667217, 'N004': 18.918967781836006, 'N005': 10.499568311396862, 'N006': 45.7818251574996, 'N007': 37.00250946638037, 'N008': 71.60184772786538, 'N009': 23.692264766810318, 'N010': 0, 'N011': 21.484007812488635, 'N012': 8.31117136371875, 'N013': 23.097124256064312, 'N014': 13.63504208296354, 'N015': 15.799100950304602, 'N016': 71.16243912467797, 'N017': 39.454550779123416, 'N019': 18.124308517923534, 'N020': 15.805817723518498, 'N022': 14.517975655113439}, 'N003': {'N001': 10.717532440406401, 'N002': 9.148850733972141, 'N004': 22.12134981577512, 'N005': 10.675167072560686, 'N006': 30.94694318059452, 'N007': 15.85477193516589, 'N008': 30.681023624657538, 'N009': 12.103278354592334, 'N010': 0, 'N011': 37.661418147738246, 'N012': 21.60320495446501, 'N013': 10.00500799720651, 'N014': 15.90339514665964, 'N015': 15.160502601233256, 'N016': 30.495072654778262, 'N017': 16.137322896675126, 'N022': 16.07256399364274, 'N023': 14.677555425458946}, 'N004': {'N001': 50.12631506936667, 'N002': 19.880280503555785, 'N003': 22.239310865289436, 'N005': 57.35727917188451, 'N006': 45.330442624841425, 'N007': 69.28669783313943, 'N008': 117.08092751076391, 'N009': 91.28232435163326, 'N010': 0, 'N011': 195.36874158921674, 'N012': 60.627637571048965, 'N013': 56.1541890585135, 'N014': 88.87374048517478, 'N015': 82.0119027412238, 'N016': 133.6209095755227, 'N017': 87.11073149862587, 'N018': 16.428445282852078, 'N019': 31.471956538106078, 'N020': 45.083773294882825, 'N021': 29.1602315287114, 'N022': 65.69759381638241, 'N023': 80.29111773152057, 'N024': 26.15306868525789}, 'N005': {'N001': 19.38043312417306, 'N002': 11.036513342110283, 'N003': 10.748517441869994, 'N004': 57.44513982265784, 'N006': 23.53230994313206, 'N007': 36.032229556925024, 'N008': 87.00355374822745, 'N009': 108.15914144621729, 'N010': 0, 'N011': 67.47937310100586, 'N012': 19.534148379170627, 'N013': 18.092768978189643, 'N014': 17.206008934876092, 'N015': 31.50589729659879, 'N016': 86.85807000137855, 'N017': 36.303859146765575, 'N019': 16.41869259281559, 'N020': 15.708123722785349, 'N021': 14.082527575074293, 'N022': 32.37446612872908, 'N023': 15.537173207682986}, 'N006': {'N001': 31.378867033029763, 'N002': 49.391076184692416, 'N003': 31.778357212960362, 'N004': 47.126562265397055, 'N005': 24.43392708627439, 'N007': 79.97615436119833, 'N008': 152.54410589068866, 'N009': 55.14182628747382, 'N010': 0, 'N011': 55.16572193731202, 'N012': 19.250658763799553, 'N013': 17.830280792944496, 'N014': 17.461159193390873, 'N015': 35.99958045092999, 'N016': 173.2140912873559, 'N017': 108.42231761000694, 'N018': 18.974253062149526, 'N019': 40.752832697719505, 'N020': 52.45962158353836, 'N021': 16.058443504925798, 'N022': 35.80510836869891, 'N023': 15.320316917284913, 'N024': 12.88336962976732}, 'N007': {'N001': 78.39738985922087, 'N002': 36.88842247902095, 'N003': 15.807651161705373, 'N004': 68.50592977000375, 'N005': 35.39750105210361, 'N006': 71.74514098228941, 'N008': 127.93420942002082, 'N009': 88.24071513508983, 'N010': 0, 'N011': 94.68222904429932, 'N012': 99.78869068280069, 'N013': 57.96813048566921, 'N014': 29.894624064898196, 'N015': 61.72456884990897, 'N016': 158.04417254524384, 'N017': 135.8431505889231, 'N018': 22.635676706578707, 'N019': 52.326499862356656, 'N020': 52.03146130007178, 'N021': 21.58802861353355, 'N022': 58.89694674459977, 'N023': 26.188739104054257, 'N024': 11.875120547712754}, 'N008': {'N001': 116.93408841209575, 'N002': 68.88843021883872, 'N003': 29.45700904920807, 'N004': 111.71934204978326, 'N005': 82.49524134889167, 'N006': 133.21710987812853, 'N007': 126.10649154298314, 'N009': 103.86345148291593, 'N010': 0, 'N011': 141.15173907880617, 'N012': 80.4106992537962, 'N013': 74.52626810290869, 'N014': 67.99509828302796, 'N015': 83.81507513882, 'N016': 272.33898543274313, 'N017': 208.36153670867893, 'N018': 35.92962113857523, 'N019': 103.46839146425991, 'N020': 99.13485789028492, 'N021': 45.694901777824896, 'N022': 62.37644506813335, 'N023': 41.60490572832127, 'N024': 25.150408799778432}, 'N009': {'N001': 54.285199043400574, 'N002': 24.686172553315373, 'N003': 12.038654664467842, 'N004': 90.11454781477786, 'N005': 106.61902779985574, 'N006': 52.60432163407022, 'N007': 86.85007319573629, 'N008': 107.05475664836611, 'N010': 0, 'N011': 197.86604168499343, 'N012': 67.97388561061474, 'N013': 62.96951504770583, 'N014': 102.99996222135911, 'N015': 128.32496474519834, 'N016': 240.38872080623582, 'N017': 140.78122167995923, 'N018': 30.93859186495987, 'N019': 56.77570836101307, 'N020': 85.33692654885967, 'N021': 50.7925272423458, 'N022': 110.2713640037917, 'N023': 85.9517040410769, 'N024': 32.59584403625382},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51.77299196340721, 'N002': 20.53401520619405, 'N003': 34.44493388028322, 'N004': 190.18788847268985, 'N005': 60.927635075613686, 'N006': 47.485485836253154, 'N007': 90.09013461969377, 'N008': 130.74477267390168, 'N009': 195.94551081099326, 'N010': 0, 'N012': 184.0881140501398, 'N013': 121.7219836402256, 'N014': 249.52908313942092, 'N015': 222.93966302881736, 'N016': 286.73049519842755, 'N017': 168.1622275560412, 'N018': 18.854721906759167, 'N019': 61.29113665446987, 'N020': 98.9190003204617, 'N021': 72.30067522610275, 'N022': 187.81863484615798, 'N023': 209.83105297105496, 'N024': 99.96229873168224}, 'N012': {'N001': 19.455041735570457, 'N002': 8.3037805309378, 'N003': 21.579883287948782, 'N004': 60.23880060428937, 'N005': 19.379130015191045, 'N006': 18.72554722882616, 'N007': 99.32376571385541, 'N008': 83.2341625854847, 'N009': 68.15247637707779, 'N010': 0, 'N011': 187.89751218421776, 'N013': 143.14275555071913, 'N014': 118.030244390828, 'N015': 116.51788347310303, 'N016': 116.15765041865696, 'N017': 103.83515168141356, 'N018': 29.01919169391184, 'N019': 48.044544875240184, 'N020': 62.85155925194052, 'N021': 50.426454877866256, 'N022': 123.89341613500078, 'N023': 112.84582114043455, 'N024': 75.42512215400609}, 'N013': {'N001': 45.045150305813756, 'N002': 23.07493614069844, 'N003': 9.9934630676907, 'N004': 55.78979934698112, 'N005': 17.947870310222388, 'N006': 17.34281305263424, 'N007': 57.4494440075078, 'N008': 77.03476588818997, 'N009': 63.13086348482233, 'N010': 0, 'N011': 124.37451476167702, 'N012': 143.13230939748516, 'N014': 102.63702240606813, 'N015': 131.87625307840517, 'N016': 91.0544657543141, 'N017': 88.99504214074634, 'N018': 15.145975158940924, 'N019': 54.42844275608024, 'N020': 104.39746857313077, 'N021': 108.66915331775738, 'N022': 248.39149215252888, 'N023': 139.10518936959764, 'N024': 130.146645032867}, 'N014': {'N001': 38.55388116174946, 'N002': 12.74312020375888, 'N003': 14.23921705503028, 'N004': 78.70319640554891, 'N005': 15.140592125646402, 'N006': 14.766421988580097, 'N007': 26.714259081838616, 'N008': 62.20719946181908, 'N009': 99.38685129883089, 'N010': 0, 'N011': 239.63161038869393, 'N012': 113.05393369596005, 'N013': 98.68845205418617, 'N015': 180.7916376214455, 'N016': 113.60050992353506, 'N017': 105.7564010179602, 'N018': 13.744266027452007, 'N019': 40.136759309829564, 'N020': 72.08871604963487, 'N021': 57.955133760998024, 'N022': 164.46655510240168, 'N023': 136.54919566733457, 'N024': 53.111321587663376}, 'N015': {'N001': 68.69247729433395, 'N002': 16.621947772571385, 'N003': 15.216304535442143, 'N004': 82.63056189974982, 'N005': 31.99167096824982, 'N006': 35.7460357259564, 'N007': 61.73163656185023, 'N008': 85.87513208516776, 'N009': 144.900900641352, 'N010': 0, 'N011': 239.48425177028184, 'N012': 123.54740629266898, 'N013': 134.44882927254974, 'N014': 192.4530515334992, 'N016': 175.53440971749322, 'N017': 194.08418380314868, 'N018': 25.41232247435296, 'N019': 91.56360056447893, 'N020': 148.60720602284727, 'N021': 118.15308465997283, 'N022': 353.3885549277628, 'N023': 148.130703945707, 'N024': 62.52112282650915}, 'N016': {'N001': 73.64936361090194, 'N002': 69.3610910430528, 'N003': 29.69063884127791, 'N004': 128.72033259148196, 'N005': 83.16533549543414, 'N006': 152.68617727998216, 'N007': 154.58338562224012, 'N008': 268.37927002540835, 'N009': 238.03928928393458, 'N010': 0, 'N011': 287.74779107018657, 'N012': 116.35374259918817, 'N013': 91.91383858241137, 'N014': 122.53803983267545, 'N015': 172.60125036996286, 'N017': 402.47937285833945, 'N018': 56.827068029309274, 'N019': 196.47792015130008, 'N020': 167.21637615471948, 'N021': 67.43209203021611, 'N022': 152.1925954030651, 'N023': 70.560670197131, 'N024': 37.076361303009755}, 'N017': {'N001': 63.967256697505476, 'N002': 40.26099896548899, 'N003': 15.477950524204216, 'N004': 83.7351070134363, 'N005': 34.906506459543806, 'N006': 101.66996015983531, 'N007': 134.0036134254597, 'N008': 207.1799360196762, 'N009': 140.23398255986157, 'N010': 0, 'N011': 167.46976763027791, 'N012': 101.07998584985914, 'N013': 86.52138421325671, 'N014': 113.04640561303333, 'N015': 194.58511616130406, 'N016': 409.6918266508379, 'N018': 82.76620057395591, 'N019': 228.82711075287088, 'N020': 237.15537881926545, 'N021': 91.79221207691602, 'N022': 243.41361289646906, 'N023': 95.80684152411207, 'N024': 49.22800305641433}, 'N018': {'N001': 15.087335232011117, 'N004': 16.486139147891606, 'N006': 17.310319219121343, 'N007': 23.095190668333238, 'N008': 37.01471017974933, 'N009': 31.902938358820798, 'N010': 0, 'N011': 39.867314139025055, 'N012': 30.51582905213222, 'N013': 15.529706752227375, 'N014': 15.684405246853723, 'N015': 25.922475077257566, 'N016': 59.27623192851504, 'N017': 85.5884589420136, 'N019': 41.19675797481454, 'N020': 43.718257273609716, 'N021': 11.334905520284835, 'N022': 37.103932235629195, 'N023': 13.745865777145722}, 'N019': {'N001': 45.49512193854486, 'N002': 19.398925346396904, 'N004': 31.771263152878934, 'N005': 16.46391239031387, 'N006': 39.912946181948314, 'N007': 51.63137854466846, 'N008': 104.53359881128665, 'N009': 57.71584095112646, 'N010': 0, 'N011': 65.81652194889776, 'N012': 50.90947529358902, 'N013': 55.40827551451316, 'N014': 42.84748783099138, 'N015': 91.64339073351067, 'N016': 198.40252679649808, 'N017': 228.49291834713011, 'N018': 39.84970995608052, 'N020': 170.05265975033097, 'N021': 56.635286782276985, 'N022': 155.85843984820167, 'N023': 42.85290091896955, 'N024': 15.046867815271677}, 'N020': {'N001': 41.464187821559264, 'N002': 16.37650029031145, 'N004': 45.36236158602849, 'N005': 15.709535974878953, 'N006': 47.88350588570302, 'N007': 53.10047169839408, 'N008': 102.15083407868893, 'N009': 87.67423356452305, 'N010': 0, 'N011': 107.84762948003434, 'N012': 80.05850384106212, 'N013': 104.80089399819629, 'N014': 80.39804221041025, 'N015': 147.09139299759005, 'N016': 174.49343067695006, 'N017': 240.2820400391814, 'N018': 43.7269556798439, 'N019': 170.93924682825798, 'N021': 147.82315182769602, 'N022': 322.46985997603207, 'N023': 104.48643645019033, 'N024': 54.197856776478666}, 'N021': {'N001': 13.260605540538782, 'N004': 27.321153215921594, 'N005': 13.61099313692204, 'N006': 15.21260781681304, 'N007': 21.90276425378272, 'N008': 46.828942440514034, 'N009': 50.32776818361526, 'N010': 0, 'N011': 74.31149061317495, 'N012': 48.52549148019137, 'N013': 104.61630260372571, 'N014': 61.49349526064552, 'N015': 113.27169512757399, 'N016': 68.28095195255406, 'N017': 91.12208308253443, 'N018': 11.270848493297528, 'N019': 54.48039334399811, 'N020': 146.87744777206555, 'N022': 230.26880917683263, 'N023': 99.06296191005653, 'N024': 66.06305727782782}, 'N022': {'N001': 56.20252473170658, 'N002': 15.159107831219503, 'N003': 15.587156872774528, 'N004': 64.31560619881321, 'N005': 32.66667051227187, 'N006': 34.29467820606956, 'N007': 58.07647752143637, 'N008': 62.09139502036553, 'N009': 112.22429735087047, 'N010': 0, 'N011': 198.53691525259052, 'N012': 120.234514672314, 'N013': 240.77184120149448, 'N014': 179.6931771989087, 'N015': 342.1397727214593, 'N016': 149.72736128792678, 'N017': 243.29466927823293, 'N018': 35.86379235295286, 'N019': 151.9818812409541, 'N020': 311.77108836001156, 'N021': 235.99986377002864, 'N023': 296.7643917463438, 'N024': 154.99289506708632}, 'N023': {'N001': 38.418286168396264, 'N003': 14.189842887996775, 'N004': 73.24514624377773, 'N005': 14.11339557789115, 'N006': 13.78947407574407, 'N007': 26.11889733838205, 'N008': 41.86819145325218, 'N009': 86.40952046246706, 'N010': 0, 'N011': 215.21101587891943, 'N012': 109.27800125797164, 'N013': 134.67685206977416, 'N014': 144.96243763237288, 'N015': 145.54387198383387, 'N016': 70.16461734990608, 'N017': 94.95755637629324, 'N018': 13.438509331620512, 'N019': 42.059099486760694, 'N020': 102.14463273738697, 'N021': 97.8458076671805, 'N022': 284.9636506325813, 'N024': 89.41278328583846}, 'N024': {'N001': 11.941946963491269, 'N004': 24.608421134802732, 'N006': 12.058033526760626, 'N007': 12.175889525098787, 'N008': 26.060467644796102, 'N009': 31.290666599909674, 'N010': 0, 'N011': 102.35318921070551, 'N012': 72.85890743437245, 'N013': 110.03410032186602, 'N014': 56.2153187826345, 'N015': 60.91925770189603, 'N016': 37.93877891333987, 'N017': 49.030990142171355, 'N019': 14.657806939882109, 'N020': 54.40770359476752, 'N021': 66.21621403773163, 'N022': 154.16381007616215, 'N023': 89.33567125057314}}</t>
  </si>
  <si>
    <t>[0, 1, 5, 7, 38, 39, 69, 142, 304, 1657, 2001, 2366, 2721]</t>
  </si>
  <si>
    <t>[0 0 0 0 1 0 1 0 0 1 0 0 0 0 0 0 0 0 0 0 0 1 0 0 0 0 0 0 0 0 0 0 1 1 0 0 1
 0 1 0 0 1 1 1 0 0 1 0 0 1 0 0 0 0 0 0 0 0 0 0 0 1 0 0 0 0 0 0 0 0 0 0 0 0
 0 0]</t>
  </si>
  <si>
    <t>[1 1 0 1 1 1 1 1 1 1 1 1 0 1 1 1 1 0 1 0 1 1 1 1]</t>
  </si>
  <si>
    <t>{'L0': {'CONTINUE': 24, 'STOP': 5}, 'L1': {'CONTINUE': 13, 'STOP': 8}, 'L2': {'CONTINUE': 13, 'STOP': 22}, 'L3': {'CONTINUE': 35, 'STOP': 5}, 'L4': {'CONTINUE': 224, 'STOP': 121}, 'L5': {'CONTINUE': 255, 'STOP': 181}, 'L6': {'CONTINUE': 354, 'STOP': 292}, 'L7': {'CONTINUE': 2, 'STOP': 4}}</t>
  </si>
  <si>
    <t>{'N001': {'N002': 9.959984625060674, 'N003': 0, 'N004': 48.9576573748672, 'N005': 18.895939921969518, 'N006': 28.603405718249345, 'N007': 74.65395789267943, 'N008': 107.16613352524782, 'N009': 54.20150918804584, 'N010': 144.29386864849886, 'N011': 53.70370572837137, 'N012': 19.917848734409827, 'N013': 0, 'N014': 45.62699510590041, 'N015': 68.41703804389051, 'N016': 75.25718483626378, 'N017': 60.7381972539777, 'N018': 0, 'N019': 43.18565595297407, 'N020': 0, 'N021': 16.593898471652544, 'N022': 65.8638273854086, 'N023': 46.60365296554465, 'N024': 14.95046691968799}, 'N002': {'N001': 9.96016506532197, 'N003': 0, 'N004': 18.557435563263457, 'N005': 10.29477891428184, 'N006': 44.8526958051136, 'N007': 35.708426848345255, 'N008': 64.2402291834088, 'N009': 23.626819191127968, 'N010': 77.47868054393096, 'N011': 20.36041878686848, 'N012': 8.469063368393213, 'N013': 0, 'N014': 14.43270801691931, 'N015': 15.718254338160932, 'N016': 72.19689335004725, 'N017': 38.37873452012425, 'N019': 18.56508194463894, 'N020': 0, 'N022': 14.740225227124638}, 'N003': {'N001': 0, 'N002': 0, 'N004': 0, 'N005': 0, 'N006': 0, 'N007': 0, 'N008': 0, 'N009': 0, 'N010': 0, 'N011': 0, 'N012': 0, 'N013': 0, 'N014': 0, 'N015': 0, 'N016': 0, 'N017': 0, 'N022': 0, 'N023': 0}, 'N004': {'N001': 50.87555421270556, 'N002': 18.602380429557158, 'N003': 0, 'N005': 56.54366345344251, 'N006': 45.072649805266984, 'N007': 69.2076209726567, 'N008': 108.77739094981689, 'N009': 91.00612469414882, 'N010': 161.28058326708313, 'N011': 184.44677277563497, 'N012': 61.92773425737663, 'N013': 0, 'N014': 95.35713698195306, 'N015': 81.88733423647194, 'N016': 137.890339303375, 'N017': 82.82495871783397, 'N018': 0, 'N019': 31.55245902285518, 'N020': 0, 'N021': 33.962012093159984, 'N022': 72.09360018180331, 'N023': 89.59797528728544, 'N024': 30.7773852620403}, 'N005': {'N001': 19.61568606930619, 'N002': 10.337573164327308, 'N003': 0, 'N004': 56.45780978378474, 'N006': 23.321714783774368, 'N007': 35.772068907853075, 'N008': 80.36300865015568, 'N009': 107.70719297171951, 'N010': 137.64634114859703, 'N011': 63.547738298170195, 'N012': 19.914900786349673, 'N013': 0, 'N014': 18.4145581259382, 'N015': 30.470485264180297, 'N016': 89.10943291713365, 'N017': 34.348800761590475, 'N019': 16.440478455827442, 'N020': 0, 'N021': 15.992851617739914, 'N022': 33.467402371025976, 'N023': 17.30294669285586}, 'N006': {'N001': 28.806977257896058, 'N002': 45.18944301680209, 'N003': 0, 'N004': 44.47143132524286, 'N005': 23.046501113046997, 'N007': 74.53597094187609, 'N008': 134.2341366008229, 'N009': 52.818253006900996, 'N010': 117.07456453941874, 'N011': 49.95613392255824, 'N012': 19.181145896291973, 'N013': 0, 'N014': 18.10403242945258, 'N015': 35.8330086958047, 'N016': 169.38996571909215, 'N017': 104.77107926207859, 'N018': 0, 'N019': 41.15201177818816, 'N020': 0, 'N021': 16.895534838950958, 'N022': 33.812063131683686, 'N023': 16.736161235102937, 'N024': 14.333002419172763}, 'N007': {'N001': 73.79710384361732, 'N002': 35.44967919043218, 'N003': 0, 'N004': 67.72897957386718, 'N005': 35.188963945637255, 'N006': 73.97568216405388, 'N008': 130.5273711218391, 'N009': 84.23477529486327, 'N010': 291.99946626834657, 'N011': 85.60184514477967, 'N012': 101.45036082297158, 'N013': 0, 'N014': 27.86801138331458, 'N015': 58.06258253461719, 'N016': 149.08684286662591, 'N017': 131.15274071693938, 'N018': 0, 'N019': 48.49147344942416, 'N020': 0, 'N021': 22.227840759237143, 'N022': 53.567080606512356, 'N023': 24.54791845688057, 'N024': 12.732711567781916}, 'N008': {'N001': 107.4962008812386, 'N002': 64.32674885029984, 'N003': 0, 'N004': 107.51200157490213, 'N005': 79.54797395345734, 'N006': 133.11449872013876, 'N007': 130.41855423750602, 'N009': 107.09165149614972, 'N010': 251.84386187293524, 'N011': 128.88132198428463, 'N012': 79.74787576246004, 'N013': 0, 'N014': 71.6179863088429, 'N015': 89.94102683097157, 'N016': 289.4958110700231, 'N017': 226.62738579217861, 'N018': 0, 'N019': 109.42692340935837, 'N020': 0, 'N021': 49.514322212002185, 'N022': 60.15503083119843, 'N023': 41.71534511116404, 'N024': 28.266633662868585}, 'N009': {'N001': 56.1940873380295, 'N002': 23.683696761840697, 'N003': 0, 'N004': 90.9087106381878, 'N005': 107.7176665967873, 'N006': 52.80797774724927, 'N007': 86.97033082503754, 'N008': 102.10374403610874, 'N010': 345.6356510322127, 'N011': 191.9017285065683, 'N012': 72.01880190483651, 'N013': 0, 'N014': 105.08969347569949, 'N015': 124.33028434614695, 'N016': 234.09692986358158, 'N017': 129.688814654798, 'N018': 0, 'N019': 55.13762162813133, 'N020': 0, 'N021': 49.147793944485024, 'N022': 108.94945172437613, 'N023': 92.2498180685637, 'N024': 34.235206845773085}, 'N010': {'N001': 145.39549452828797, 'N002': 75.35055593733314, 'N003': 0, 'N004': 152.624722449066, 'N005': 133.8108639407522, 'N006': 115.19391786932935, 'N007': 305.32062715758724, 'N008': 246.5673923095835, 'N009': 340.7110980381391, 'N011': 524.0015982877713, 'N012': 283.44524595829273, 'N013': 0, 'N014': 350.43581044371336, 'N015': 524.3960272957448, 'N016': 753.2670454431626, 'N017': 532.7080301509957, 'N018': 0, 'N019': 235.69789275135932, 'N020': 0, 'N021': 194.47630454828035, 'N022': 386.1995691309879, 'N023': 319.6603216085964, 'N024': 143.8267882792964}, 'N011': {'N001': 55.89446692669584, 'N002': 19.37169600706783, 'N003': 0, 'N004': 187.76042910857126, 'N005': 60.48967539712154, 'N006': 48.04302865578763, 'N007': 89.30453897194145, 'N008': 132.2452032695039, 'N009': 192.1985195857735, 'N010': 523.9707070392261, 'N012': 191.89700049754825, 'N013': 0, 'N014': 273.6976145555755, 'N015': 216.33929511242187, 'N016': 269.4608652043909, 'N017': 154.1432924012503, 'N018': 0, 'N019': 59.71609198613733, 'N020': 0, 'N021': 77.64157576898265, 'N022': 197.13611134506658, 'N023': 252.5781108048959, 'N024': 114.35528650450814}, 'N012': {'N001': 19.80193221805373, 'N002': 8.419446596428353, 'N003': 0, 'N004': 59.24759954928745, 'N005': 19.07950610575094, 'N006': 18.337808548707265, 'N007': 99.50312128180522, 'N008': 76.93083513122312, 'N009': 67.5665664734812, 'N010': 268.01404963067785, 'N011': 180.07533501710904, 'N013': 0, 'N014': 125.52094251391199, 'N015': 117.45607827232315, 'N016': 117.52752187687908, 'N017': 93.56766029204884, 'N018': 0, 'N019': 48.62734405434689, 'N020': 0, 'N021': 58.471246113990844, 'N022': 138.36634070058196, 'N023': 127.78193843703305, 'N024': 87.51051525136756},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43.28500025196633, 'N002': 12.527117604506344, 'N003': 0, 'N004': 81.03988472556486, 'N005': 15.664186367021985, 'N006': 15.569227838709338, 'N007': 26.64991149585058, 'N008': 65.92123655882004, 'N009': 95.70329351700192, 'N010': 322.8093576381887, 'N011': 242.76592564929248, 'N012': 121.9696098170487, 'N013': 0, 'N015': 170.77016294207164, 'N016': 109.65876354712326, 'N017': 101.15263615224436, 'N018': 0, 'N019': 38.05317115138296, 'N020': 0, 'N021': 61.090703081420926, 'N022': 172.6960704532209, 'N023': 146.7554579381404, 'N024': 56.423275672802}, 'N015': {'N001': 72.43518460831288, 'N002': 16.08383204203583, 'N003': 0, 'N004': 79.30062206770754, 'N005': 32.82595037711904, 'N006': 36.37039022106056, 'N007': 61.25923834504899, 'N008': 90.66442874434883, 'N009': 150.57147693219926, 'N010': 579.3496904275618, 'N011': 233.28878017595397, 'N012': 127.96889282302229, 'N013': 0, 'N014': 194.74050108854735, 'N016': 171.58031101646768, 'N017': 192.8604060523416, 'N018': 0, 'N019': 90.36400648793668, 'N020': 0, 'N021': 116.75249887591852, 'N022': 346.1329108029741, 'N023': 151.60050481304978, 'N024': 63.0709230952028}, 'N016': {'N001': 75.21026061770527, 'N002': 72.19457978790967, 'N003': 0, 'N004': 137.72664978477974, 'N005': 89.26857122181872, 'N006': 168.12116186099934, 'N007': 155.5648478316114, 'N008': 289.92237970350084, 'N009': 233.10418909021294, 'N010': 755.7808212113267, 'N011': 267.93203917132575, 'N012': 123.70231769034615, 'N013': 0, 'N014': 122.06063227375945, 'N015': 172.26599052418942, 'N017': 404.6108595883704, 'N018': 0, 'N019': 194.68228790844717, 'N020': 0, 'N021': 69.88088715586012, 'N022': 140.8774616125913, 'N023': 67.8002910516377, 'N024': 40.01728036406825}, 'N017': {'N001': 60.39373403073701, 'N002': 37.98668765124267, 'N003': 0, 'N004': 83.08938372108562, 'N005': 34.68767855271969, 'N006': 104.74866072739988, 'N007': 135.12509752331704, 'N008': 223.72115656651476, 'N009': 138.24207668553737, 'N010': 576.9002296943625, 'N011': 163.10118052427364, 'N012': 103.70930776865094, 'N013': 0, 'N014': 111.02433614919462, 'N015': 185.82822407606912, 'N016': 400.06783022314306, 'N018': 0, 'N019': 219.77982201051935, 'N020': 0, 'N021': 90.69594116827739, 'N022': 239.0196235819461, 'N023': 96.28031748693296, 'N024': 49.85043554406032}, 'N018': {'N001': 0, 'N004': 0, 'N006': 0, 'N007': 0, 'N008': 0, 'N009': 0, 'N010': 0, 'N011': 0, 'N012': 0, 'N013': 0, 'N014': 0, 'N015': 0, 'N016': 0, 'N017': 0, 'N019': 0, 'N020': 0, 'N021': 0, 'N022': 0, 'N023': 0}, 'N019': {'N001': 43.82950227590905, 'N002': 18.505636218827455, 'N004': 31.49567702924505, 'N005': 16.728173316107096, 'N006': 40.68460580881444, 'N007': 51.083242097231825, 'N008': 109.78900717740396, 'N009': 57.67335445727987, 'N010': 249.73350764070574, 'N011': 63.932490106826776, 'N012': 52.62041762445278, 'N013': 0, 'N014': 43.12976158208208, 'N015': 89.75686611184663, 'N016': 193.01378999420123, 'N017': 226.58150496067265, 'N018': 0, 'N020': 0, 'N021': 55.60903122324757, 'N022': 152.8991921152453, 'N023': 43.63513727499317, 'N024': 15.11931192013277}, 'N020': {'N001': 0, 'N002': 0, 'N004': 0, 'N005': 0, 'N006': 0, 'N007': 0, 'N008': 0, 'N009': 0, 'N010': 0, 'N011': 0, 'N012': 0, 'N013': 0, 'N014': 0, 'N015': 0, 'N016': 0, 'N017': 0, 'N018': 0, 'N019': 0, 'N021': 0, 'N022': 0, 'N023': 0, 'N024': 0}, 'N021': {'N001': 14.235430863525313, 'N004': 28.184956229534965, 'N005': 14.73681456306737, 'N006': 15.299342669391555, 'N007': 20.083553525444476, 'N008': 44.4669397070426, 'N009': 50.9121822211998, 'N010': 200.43203826698027, 'N011': 71.72938844547782, 'N012': 50.672187371106105, 'N013': 0, 'N014': 59.29583502326286, 'N015': 108.43534896084559, 'N016': 62.72213155579409, 'N017': 85.65103303676375, 'N018': 0, 'N019': 51.98391032041512, 'N020': 0, 'N022': 223.24278309672374, 'N023': 97.5065220613379, 'N024': 68.38473387565296}, 'N022': {'N001': 59.02200974025183, 'N002': 14.473109196499626, 'N003': 0, 'N004': 63.85879897647039, 'N005': 33.25377581258476, 'N006': 32.333353674700284, 'N007': 52.60020787853073, 'N008': 58.71914836678863, 'N009': 114.63310629129533, 'N010': 409.9183605957381, 'N011': 196.1335816573424, 'N012': 122.94130831302347, 'N013': 0, 'N014': 177.9086932853571, 'N015': 332.517467879059, 'N016': 136.19537420347052, 'N017': 238.56389443442086, 'N018': 0, 'N019': 148.06783014018885, 'N020': 0, 'N021': 231.12581201103447, 'N023': 287.9332479327664, 'N024': 155.96604893950007}, 'N023': {'N001': 39.23926532814384, 'N003': 0, 'N004': 72.182626230181, 'N005': 13.951072378691578, 'N006': 13.576811095885674, 'N007': 22.91212080595236, 'N008': 38.38723450974404, 'N009': 86.43975583640297, 'N010': 300.2955081348069, 'N011': 211.49560372223644, 'N012': 107.94279071810266, 'N013': 0, 'N014': 138.50168881263266, 'N015': 138.28613689476506, 'N016': 61.7869516838838, 'N017': 91.1879393842105, 'N018': 0, 'N019': 40.068082885822506, 'N020': 0, 'N021': 95.15900735339015, 'N022': 273.82975269883025, 'N024': 86.87106789885406}, 'N024': {'N001': 12.332107065072925, 'N004': 24.585303918125685, 'N006': 11.845739055298031, 'N007': 11.25874472032396, 'N008': 24.914984994225033, 'N009': 33.057849869728, 'N010': 140.62689444545552, 'N011': 100.48953752926009, 'N012': 72.74015006054873, 'N013': 0, 'N014': 53.353024260809484, 'N015': 58.61910531699016, 'N016': 35.158250286956, 'N017': 46.817885897729525, 'N019': 14.075214339444615, 'N020': 0, 'N021': 66.41377907025071, 'N022': 148.72124636530776, 'N023': 86.8146299002566}}</t>
  </si>
  <si>
    <t>[0, 2, 9, 10, 12, 15, 17, 18, 38, 43, 203, 240, 342, 460, 1291, 1349, 1722]</t>
  </si>
  <si>
    <t>[0 0 1 1 0 0 0 0 0 0 1 0 0 0 0 0 0 0 0 0 0 0 0 0 0 0 0 0 0 0 0 0 0 1 0 0 0
 0 0 0 0 0 0 0 0 0 0 0 0 0 0 0 0 0 0 0 0 0 0 0 0 0 0 0 1 0 0 0 0 0 1 0 0 0
 0 0]</t>
  </si>
  <si>
    <t>[1 0 1 1 1 1 1 1 1 0 1 1 1 1 1 1 1 1 1 1 1 1 1 1]</t>
  </si>
  <si>
    <t>{'L0': {'L0': 3, 'L1': 41, 'L2': 2, 'L3': 1, 'L4': 2, 'L5': 9, 'L6': 1, 'L7': 2}, 'L1': {'L0': 1, 'L1': 1, 'L2': 2, 'L3': 1, 'L4': 13, 'L5': 10, 'L6': 15, 'L7': 3}, 'L2': {'L0': 2, 'L1': 1, 'L2': 1, 'L3': 1, 'L4': 15, 'L5': 22, 'L6': 3, 'L7': 1}, 'L3': {'L0': 1, 'L1': 2, 'L2': 74, 'L3': 1, 'L4': 2, 'L5': 1, 'L6': 1, 'L7': 1}, 'L4': {'L0': 4, 'L1': 1, 'L2': 1, 'L3': 1, 'L4': 67, 'L5': 218, 'L6': 110, 'L7': 1}, 'L5': {'L0': 1, 'L1': 2, 'L2': 1, 'L3': 1, 'L4': 242, 'L5': 153, 'L6': 22, 'L7': 2}, 'L6': {'L0': 7, 'L1': 1, 'L2': 1, 'L3': 1, 'L4': 121, 'L5': 44, 'L6': 201, 'L7': 1}, 'L7': {'L0': 1, 'L1': 1, 'L2': 1, 'L3': 2, 'L4': 1, 'L5': 1, 'L6': 1, 'L7': 1}}</t>
  </si>
  <si>
    <t>{'L0': {'CONTINUE': 54, 'STOP': 9}, 'L1': {'CONTINUE': 39, 'STOP': 24}, 'L2': {'CONTINUE': 39, 'STOP': 40}, 'L3': {'CONTINUE': 76, 'STOP': 2}, 'L4': {'CONTINUE': 396, 'STOP': 280}, 'L5': {'CONTINUE': 417, 'STOP': 301}, 'L6': {'CONTINUE': 370, 'STOP': 246}, 'L7': {'CONTINUE': 2, 'STOP': 4}}</t>
  </si>
  <si>
    <t>{'N001': {'N002': 0, 'N003': 10.405855082752238, 'N004': 48.42200757006788, 'N005': 18.68516099534358, 'N006': 30.445503847563504, 'N007': 74.48306880033634, 'N008': 111.44617468337208, 'N009': 53.345074715775844, 'N010': 0, 'N011': 50.38080272233352, 'N012': 18.834537333024954, 'N013': 43.463479766547664, 'N014': 41.01350631269891, 'N015': 65.47278664334998, 'N016': 72.0502154842214, 'N017': 66.44045339379785, 'N018': 14.114773912073188, 'N019': 43.927692552071434, 'N020': 38.54634381480647, 'N021': 12.911169160916536, 'N022': 55.944219977691574, 'N023': 37.166883282178425, 'N024': 11.62819863488541}, 'N002': {'N001': 0, 'N003': 0, 'N004': 0, 'N005': 0, 'N006': 0, 'N007': 0, 'N008': 0, 'N009': 0, 'N010': 0, 'N011': 0, 'N012': 0, 'N013': 0, 'N014': 0, 'N015': 0, 'N016': 0, 'N017': 0, 'N019': 0, 'N020': 0, 'N022': 0}, 'N003': {'N001': 10.405103776266468, 'N002': 0, 'N004': 21.566533404449967, 'N005': 10.40547170985286, 'N006': 30.376779545849356, 'N007': 14.785906944678436, 'N008': 27.66032666652192, 'N009': 11.871335986433468, 'N010': 0, 'N011': 33.650055977343534, 'N012': 20.974710032068625, 'N013': 9.683984471892579, 'N014': 15.180416396088992, 'N015': 14.548130569320985, 'N016': 28.517782837221663, 'N017': 16.43956133121167, 'N022': 15.541779897966418, 'N023': 13.769529379497126}, 'N004': {'N001': 48.483534891060714, 'N002': 0, 'N003': 21.595348030383185, 'N005': 55.8850298757984, 'N006': 44.995467292248094, 'N007': 64.45664634776405, 'N008': 105.613237173275, 'N009': 89.18520678928473, 'N010': 0, 'N011': 170.14603931538167, 'N012': 58.64335625925331, 'N013': 54.137812710201, 'N014': 82.19172153890673, 'N015': 78.08364372407662, 'N016': 124.31528338895221, 'N017': 88.65459933028811, 'N018': 15.214338484915224, 'N019': 30.02036848995188, 'N020': 41.82701810123088, 'N021': 26.496673369414367, 'N022': 62.416929103083774, 'N023': 73.12003249279023, 'N024': 23.989820967819792}, 'N005': {'N001': 19.213519663041566, 'N002': 0, 'N003': 10.699035288305538, 'N004': 57.380095933763165, 'N006': 23.50864562337267, 'N007': 33.37462870850948, 'N008': 78.15159004968136, 'N009': 105.60913148829609, 'N010': 0, 'N011': 60.06488179020626, 'N012': 19.368643736426407, 'N013': 17.88008364492658, 'N014': 16.17180896091974, 'N015': 30.639731813220667, 'N016': 80.45405232510848, 'N017': 36.965755077360015, 'N019': 15.80277932392052, 'N020': 14.44361513372181, 'N021': 13.274621188622527, 'N022': 32.06832228039764, 'N023': 14.452367304177745}, 'N006': {'N001': 30.109295763227024, 'N002': 0, 'N003': 30.967799071518822, 'N004': 45.782023251814174, 'N005': 23.115760850619807, 'N007': 69.21569417596093, 'N008': 129.5891975093987, 'N009': 52.737160872495515, 'N010': 0, 'N011': 47.90334736082205, 'N012': 18.68383675616987, 'N013': 17.24599571890512, 'N014': 16.119143652904395, 'N015': 35.210765660713726, 'N016': 152.255316204344, 'N017': 102.49032993611762, 'N018': 16.41453168091422, 'N019': 39.37192473034894, 'N020': 45.14130132685348, 'N021': 14.909401358692751, 'N022': 32.375560361988526, 'N023': 13.96047736114596, 'N024': 11.627892503284167}, 'N007': {'N001': 75.67502293946646, 'N002': 0, 'N003': 15.508216140292346, 'N004': 68.64322083581436, 'N005': 34.62396275928083, 'N006': 71.09880959719077, 'N008': 124.49419706550368, 'N009': 80.02450025842676, 'N010': 0, 'N011': 83.11514527755584, 'N012': 98.43701066856042, 'N013': 56.393651943057975, 'N014': 26.762287490695687, 'N015': 59.94134174814937, 'N016': 147.89508711518408, 'N017': 131.96518312211197, 'N018': 22.034736292569075, 'N019': 49.66731237577388, 'N020': 50.413091769243735, 'N021': 20.917630083012508, 'N022': 54.700072983991305, 'N023': 24.406298777011987, 'N024': 11.557312104852034}, 'N008': {'N001': 112.757299192808, 'N002': 0, 'N003': 28.875645838605056, 'N004': 111.87775777943286, 'N005': 80.62844590110124, 'N006': 132.32145170381327, 'N007': 123.97947544797059, 'N009': 96.58635116800441, 'N010': 0, 'N011': 128.99161916423174, 'N012': 78.5930208654502, 'N013': 72.65983919531507, 'N014': 64.41900801442635, 'N015': 85.0206192548287, 'N016': 266.09905375208683, 'N017': 210.9438060911108, 'N018': 35.22254831154578, 'N019': 102.6527421014407, 'N020': 96.73661120301963, 'N021': 44.61450499303092, 'N022': 58.299504820844945, 'N023': 39.05115527242137, 'N024': 24.654719577617776}, 'N009': {'N001': 53.686479384459545, 'N002': 0, 'N003': 11.94845150017745, 'N004': 89.70905092474466, 'N005': 104.24474071953415, 'N006': 52.10348028188191, 'N007': 79.88846586331236, 'N008': 106.9296621197593, 'N010': 0, 'N011': 191.36059678964196, 'N012': 66.10763610482005, 'N013': 61.05840499182059, 'N014': 102.173375017002, 'N015': 123.76388815379683, 'N016': 216.54848625346204, 'N017': 146.61468761298627, 'N018': 28.54420713380225, 'N019': 54.75959057082577, 'N020': 77.98453806104126, 'N021': 46.72748450569386, 'N022': 104.42867085417242, 'N023': 81.9646333881564, 'N024': 29.964035140873456},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49.96357513357432, 'N002': 0, 'N003': 33.37084640098918, 'N004': 195.448502253676, 'N005': 62.89725043452213, 'N006': 50.15982696444173, 'N007': 80.0200458222987, 'N008': 127.64300033981942, 'N009': 189.5541533745228, 'N010': 0, 'N012': 175.7119370221237, 'N013': 115.94478844513053, 'N014': 252.15114904058078, 'N015': 220.7310168709618, 'N016': 254.77166782991992, 'N017': 171.81623224924138, 'N018': 16.861074204392544, 'N019': 60.79082255709412, 'N020': 92.62797297301331, 'N021': 70.91171574940832, 'N022': 189.56169027174508, 'N023': 213.753692555959, 'N024': 101.86801445980029}, 'N012': {'N001': 18.821853015481352, 'N002': 0, 'N003': 20.96215098307015, 'N004': 58.52955861152064, 'N005': 18.82344970204683, 'N006': 18.31612181171198, 'N007': 93.79514684211419, 'N008': 75.14240433290335, 'N009': 66.81054407157357, 'N010': 0, 'N011': 180.25646700542933, 'N013': 139.08887339656022, 'N014': 121.34323402969841, 'N015': 120.45446295409462, 'N016': 111.90912610695571, 'N017': 110.06855739073526, 'N018': 28.13387023276823, 'N019': 49.639977987416806, 'N020': 60.716482562585206, 'N021': 47.79883181332676, 'N022': 120.54809097691732, 'N023': 106.58500581185581, 'N024': 71.40173085733483}, 'N013': {'N001': 43.43557647747764, 'N002': 0, 'N003': 9.67848712007643, 'N004': 54.034250470500396, 'N005': 17.37586913554549, 'N006': 16.906464994236494, 'N007': 54.94842164836476, 'N008': 69.4220816560264, 'N009': 61.717677769701886, 'N010': 0, 'N011': 119.01494237148394, 'N012': 139.09354065427394, 'N014': 106.57036344266072, 'N015': 132.783634521083, 'N016': 88.31018264322555, 'N017': 94.72904456303564, 'N018': 14.739618259124658, 'N019': 54.711633845644265, 'N020': 99.76530868002658, 'N021': 103.78001176249425, 'N022': 242.06027565621088, 'N023': 131.88586275515013, 'N024': 123.52917002721779}, 'N014': {'N001': 36.90898666597419, 'N002': 0, 'N003': 13.678394176675646, 'N004': 81.21436127329417, 'N005': 15.683705843217563, 'N006': 15.62380422749653, 'N007': 24.96795648624911, 'N008': 59.56829983620278, 'N009': 93.54288186080093, 'N010': 0, 'N011': 233.03103067447086, 'N012': 107.41706458792015, 'N013': 93.00361558639352, 'N015': 165.18176129838292, 'N016': 108.74080957145623, 'N017': 96.09321975893678, 'N018': 13.119516174709045, 'N019': 36.72160845482731, 'N020': 68.97692837046047, 'N021': 55.38980144944894, 'N022': 163.2397508012095, 'N023': 134.1130241927698, 'N024': 52.29240022652469}, 'N015': {'N001': 60.4166583420661, 'N002': 0, 'N003': 13.436771056889235, 'N004': 73.25798515269727, 'N005': 29.408932991488232, 'N006': 34.043284661688205, 'N007': 57.506581251218705, 'N008': 82.40926464088228, 'N009': 136.10797244700595, 'N010': 0, 'N011': 217.54793173057448, 'N012': 110.30013826039786, 'N013': 124.2047394918299, 'N014': 176.89710813140346, 'N016': 170.99115939360354, 'N017': 187.24176965349616, 'N018': 24.182879177058993, 'N019': 89.27656769599002, 'N020': 140.4202432711995, 'N021': 113.17698874866122, 'N022': 335.5565348687025, 'N023': 136.67844528465943, 'N024': 58.88765686837335}, 'N016': {'N001': 73.96592530656535, 'N002': 0, 'N003': 29.72352302003644, 'N004': 128.34806632460638, 'N005': 80.93010250939125, 'N006': 158.84493066342245, 'N007': 147.66110604936546, 'N008': 271.66973858850434, 'N009': 220.85399202403187, 'N010': 0, 'N011': 267.6063581318915, 'N012': 114.55345065936233, 'N013': 90.38142071672368, 'N014': 115.0963842023595, 'N015': 176.80434521335084, 'N017': 410.1249729995185, 'N018': 55.45735251083094, 'N019': 198.1973692819147, 'N020': 162.41929278392175, 'N021': 65.53566230040856, 'N022': 142.11460930632134, 'N023': 66.01789113307159, 'N024': 36.195840392943545}, 'N017': {'N001': 66.83892698899304, 'N002': 0, 'N003': 16.128909931397107, 'N004': 87.7360196488812, 'N005': 35.63699548296421, 'N006': 108.9584085441288, 'N007': 133.04345553835492, 'N008': 217.98662975989848, 'N009': 142.6854209689215, 'N010': 0, 'N011': 171.68299152095233, 'N012': 104.19541493829142, 'N013': 89.29649197910751, 'N014': 103.40165650437363, 'N015': 188.13490363548502, 'N016': 409.6331077200188, 'N018': 83.8868372091296, 'N019': 220.55809768114736, 'N020': 240.21240537130555, 'N021': 90.59118753492695, 'N022': 236.98181002627592, 'N023': 88.9133068025879, 'N024': 47.51460164397647}, 'N018': {'N001': 14.317275122172557, 'N004': 16.175446387074462, 'N006': 16.92186802453908, 'N007': 22.02973792368954, 'N008': 35.49177698812907, 'N009': 28.676403291846203, 'N010': 0, 'N011': 35.63307330741578, 'N012': 29.00750672426495, 'N013': 15.025317283176257, 'N014': 14.055489351575789, 'N015': 25.198251786221743, 'N016': 55.58545476468252, 'N017': 83.26810778990478, 'N019': 39.14382515618793, 'N020': 42.40726292264374, 'N021': 10.995408783550335, 'N022': 34.49898697337173, 'N023': 12.822903755949122}, 'N019': {'N001': 42.61293395430971, 'N002': 0, 'N004': 29.84018395993093, 'N005': 15.236754021186714, 'N006': 38.69684487569219, 'N007': 48.58364655106435, 'N008': 101.47528823158564, 'N009': 54.254573713682866, 'N010': 0, 'N011': 60.05662449428905, 'N012': 45.659315762896455, 'N013': 51.442029565083054, 'N014': 39.4990135410592, 'N015': 89.53596803531309, 'N016': 193.01732739399583, 'N017': 220.21278761461335, 'N018': 38.30044297689026, 'N020': 162.55085013687236, 'N021': 54.30854527295556, 'N022': 149.54155640578836, 'N023': 39.66028098989305, 'N024': 14.240293684737422}, 'N020': {'N001': 39.35367664231545, 'N002': 0, 'N004': 44.60244315542636, 'N005': 15.004986443214072, 'N006': 46.686871576577246, 'N007': 50.4567910755419, 'N008': 97.60844975629895, 'N009': 78.87520159110433, 'N010': 0, 'N011': 95.56640349493141, 'N012': 77.35615969480584, 'N013': 101.75696962416747, 'N014': 73.99248232503187, 'N015': 146.03163786704764, 'N016': 162.99038038666018, 'N017': 236.90456444561363, 'N018': 42.453232122382786, 'N019': 165.0004301920826, 'N021': 144.0413550934129, 'N022': 301.21521983377585, 'N023': 97.88325747791868, 'N024': 53.01399379447123}, 'N021': {'N001': 12.614914062002978, 'N004': 25.736578373765, 'N005': 13.067684616247238, 'N006': 14.7325288546396, 'N007': 20.827838035334086, 'N008': 44.89867403085917, 'N009': 47.700180156885274, 'N010': 0, 'N011': 71.35388991226013, 'N012': 46.916411845885136, 'N013': 102.14978449215687, 'N014': 61.45856876357862, 'N015': 116.45768868073289, 'N016': 66.64444352421613, 'N017': 91.09917974903541, 'N018': 10.949713965547435, 'N019': 55.4432932679509, 'N020': 143.23619262165417, 'N022': 239.85169619796275, 'N023': 93.92817234436804, 'N024': 65.2506541268979}, 'N022': {'N001': 51.56479701273821, 'N002': 0, 'N003': 14.326409842708735, 'N004': 58.36820262754074, 'N005': 29.815200426361717, 'N006': 32.74603896221941, 'N007': 54.00853068510341, 'N008': 58.11674915702551, 'N009': 102.7799120811993, 'N010': 0, 'N011': 181.6304571985567, 'N012': 111.6366483820957, 'N013': 225.65657123293542, 'N014': 170.5312257753911, 'N015': 332.2629597559257, 'N016': 140.64097474524058, 'N017': 233.22122172970558, 'N018': 34.07255581091745, 'N019': 147.26511646490926, 'N020': 297.29268174360413, 'N021': 230.6832845653872, 'N023': 280.6021975645613, 'N024': 146.7515745566717}, 'N023': {'N001': 36.163438868151864, 'N003': 13.403064414040733, 'N004': 70.67850660983707, 'N005': 13.60382762041388, 'N006': 13.334489865531209, 'N007': 24.602775600020838, 'N008': 39.660211846514386, 'N009': 85.78877854588707, 'N010': 0, 'N011': 220.23064276060657, 'N012': 104.46718982356568, 'N013': 129.91444674588516, 'N014': 148.53411044819998, 'N015': 146.8838641556831, 'N016': 66.69447515775047, 'N017': 95.10134770006007, 'N018': 12.927884631770715, 'N019': 42.428757019190314, 'N020': 98.59117188894476, 'N021': 93.26162587748843, 'N022': 296.1150897990218, 'N024': 87.34855551469914}, 'N024': {'N001': 11.638658416980117, 'N004': 23.846577867935693, 'N006': 11.687983303534457, 'N007': 11.645075545020491, 'N008': 24.805289522546015, 'N009': 30.9135726957907, 'N010': 0, 'N011': 101.5547389924911, 'N012': 71.4072614508872, 'N013': 108.03777722308017, 'N014': 57.763745127957606, 'N015': 61.51830072843207, 'N016': 37.249402974132295, 'N017': 49.30969064489462, 'N019': 14.789137819559064, 'N020': 53.33841152721876, 'N021': 66.24339784473322, 'N022': 155.42549216227917, 'N023': 87.05968912725521}}</t>
  </si>
  <si>
    <t>[0, 4, 5, 7, 14, 16, 17, 26, 127, 158, 631, 986, 1267]</t>
  </si>
  <si>
    <t>[0 0 0 1 0 0 0 0 0 0 0 0 0 0 1 0 0 1 0 0 0 0 0 0 0 0 0 0 0 0 0 0 0 0 0 0 0
 0 0 0 0 0 0 0 0 0 0 0 0 0 0 0 0 1 0 0 0 0 0 0 0 0 0 0 0 0 0 0 0 0 0 0 0 0
 0 1]</t>
  </si>
  <si>
    <t>{'L0': {'L0': 2, 'L1': 26, 'L2': 2, 'L3': 1, 'L4': 6, 'L5': 1, 'L6': 5, 'L7': 2}, 'L1': {'L0': 5, 'L1': 2, 'L2': 1, 'L3': 2, 'L4': 3, 'L5': 15, 'L6': 3, 'L7': 2}, 'L2': {'L0': 1, 'L1': 2, 'L2': 1, 'L3': 2, 'L4': 15, 'L5': 8, 'L6': 38, 'L7': 2}, 'L3': {'L0': 1, 'L1': 1, 'L2': 123, 'L3': 1, 'L4': 2, 'L5': 2, 'L6': 5, 'L7': 1}, 'L4': {'L0': 1, 'L1': 2, 'L2': 4, 'L3': 1, 'L4': 74, 'L5': 195, 'L6': 114, 'L7': 1}, 'L5': {'L0': 3, 'L1': 2, 'L2': 2, 'L3': 1, 'L4': 206, 'L5': 7, 'L6': 197, 'L7': 1}, 'L6': {'L0': 1, 'L1': 9, 'L2': 1, 'L3': 1, 'L4': 95, 'L5': 138, 'L6': 335, 'L7': 3}, 'L7': {'L0': 1, 'L1': 1, 'L2': 1, 'L3': 1, 'L4': 1, 'L5': 1, 'L6': 1, 'L7': 1}}</t>
  </si>
  <si>
    <t>{'L0': {'CONTINUE': 38, 'STOP': 6}, 'L1': {'CONTINUE': 26, 'STOP': 22}, 'L2': {'CONTINUE': 62, 'STOP': 71}, 'L3': {'CONTINUE': 129, 'STOP': 3}, 'L4': {'CONTINUE': 385, 'STOP': 266}, 'L5': {'CONTINUE': 412, 'STOP': 242}, 'L6': {'CONTINUE': 576, 'STOP': 422}, 'L7': {'CONTINUE': 1, 'STOP': 6}}</t>
  </si>
  <si>
    <t>{'N001': {'N002': 9.835223256735734, 'N003': 10.408144042997725, 'N004': 48.273403873585515, 'N005': 18.57904231276883, 'N006': 30.717133409713373, 'N007': 81.84864626284973, 'N008': 121.76862498765283, 'N009': 52.827421013830254, 'N010': 0, 'N011': 50.26646627027753, 'N012': 18.812807571606314, 'N013': 43.45146238801325, 'N014': 40.83720653096832, 'N015': 66.65393037166022, 'N016': 78.80432735101645, 'N017': 66.58634172327778, 'N018': 15.875506715963809, 'N019': 46.51033836359127, 'N020': 43.074284067138336, 'N021': 13.684108116994654, 'N022': 63.068159969377554, 'N023': 41.3975619788222, 'N024': 12.340107801351513}, 'N002': {'N001': 9.835763938386053, 'N003': 8.83256929860681, 'N004': 19.850540756734237, 'N005': 11.043810860168781, 'N006': 49.00997059910738, 'N007': 38.83851581958924, 'N008': 72.38670686129106, 'N009': 25.105404617503076, 'N010': 0, 'N011': 20.671732301754176, 'N012': 7.977396806050311, 'N013': 22.101685380070325, 'N014': 13.986664608360257, 'N015': 16.917271059517503, 'N016': 74.86063747278273, 'N017': 42.40647807102072, 'N019': 20.007310724477485, 'N020': 17.259916714361832, 'N022': 17.057185594553037}, 'N003': {'N001': 10.406132124457438, 'N002': 8.830362267962983, 'N004': 21.49340273148178, 'N005': 10.347202142715071, 'N006': 30.810651332135993, 'N007': 16.395017983409527, 'N008': 30.471384138228608, 'N009': 11.754087668566624, 'N010': 0, 'N011': 33.56113052237005, 'N012': 20.943438413335638, 'N013': 9.67799677787521, 'N014': 15.110672519796102, 'N015': 14.802390781187611, 'N016': 31.568366441329974, 'N017': 15.999908559501733, 'N022': 17.47441850486257, 'N023': 15.315619685285075}, 'N004': {'N001': 48.135990923112345, 'N002': 18.231958971344195, 'N003': 21.43667130862843, 'N005': 55.76062689358473, 'N006': 45.04481953926895, 'N007': 70.82225880237145, 'N008': 115.28116186021711, 'N009': 88.71357254552845, 'N010': 0, 'N011': 176.91671578535363, 'N012': 58.13206472070779, 'N013': 53.71145220894723, 'N014': 84.95035910446151, 'N015': 79.60490356907805, 'N016': 136.41479488157938, 'N017': 86.05537535430273, 'N018': 17.175096077522127, 'N019': 31.809813342576895, 'N020': 47.53959534012812, 'N021': 28.209291850304485, 'N022': 68.40837311342312, 'N023': 77.06053318272468, 'N024': 25.43774330299408}, 'N005': {'N001': 18.51874759995483, 'N002': 10.14659886857473, 'N003': 10.310846066247167, 'N004': 55.70707946024136, 'N006': 23.3908923439763, 'N007': 36.72362129990925, 'N008': 85.39657251702477, 'N009': 105.37509645296812, 'N010': 0, 'N011': 60.7839826944847, 'N012': 18.637533720242047, 'N013': 17.218238444061832, 'N014': 16.352376367732845, 'N015': 32.297311540081346, 'N016': 88.43688812486555, 'N017': 36.03454083932396, 'N019': 16.66653725620775, 'N020': 16.44045024599905, 'N021': 13.989063109145903, 'N022': 35.86414446014463, 'N023': 14.846946479878653}, 'N006': {'N001': 29.047333229258072, 'N002': 46.19785123335207, 'N003': 31.765404163828137, 'N004': 47.44433768506828, 'N005': 24.665994021216108, 'N007': 73.67358223528541, 'N008': 137.21854861657445, 'N009': 56.02644926466545, 'N010': 0, 'N011': 51.36713757306256, 'N012': 19.143340417035805, 'N013': 17.687082480711094, 'N014': 17.258419379122223, 'N015': 37.24531654223391, 'N016': 159.7507958033114, 'N017': 105.65276017789093, 'N018': 17.866710375381476, 'N019': 42.161289107171356, 'N020': 49.45406705939038, 'N021': 16.856753044301893, 'N022': 38.60505166235256, 'N023': 15.302093921993317, 'N024': 12.794604521506788}, 'N007': {'N001': 74.16017779639061, 'N002': 35.184307912234935, 'N003': 16.20895643203099, 'N004': 72.19997223050116, 'N005': 37.573353303396715, 'N006': 72.68896720919683, 'N008': 127.13526969285697, 'N009': 93.42558919786518, 'N010': 0, 'N011': 90.44759348418526, 'N012': 102.04931354231513, 'N013': 58.423522014603286, 'N014': 28.144288325860533, 'N015': 59.38899187068356, 'N016': 149.1765665981046, 'N017': 128.70070813841687, 'N018': 22.446572600996692, 'N019': 49.45079102220751, 'N020': 51.66345059884674, 'N021': 23.702174231951883, 'N022': 60.6193316110334, 'N023': 28.12073963628897, 'N024': 12.51408392175258}, 'N008': {'N001': 109.96937098801479, 'N002': 65.24128743059393, 'N003': 30.02868958729679, 'N004': 116.6472855863162, 'N005': 86.505028636543, 'N006': 132.61512286986064, 'N007': 124.46525762013158, 'N009': 112.21983783175116, 'N010': 0, 'N011': 139.60703888283822, 'N012': 81.45540551674362, 'N013': 75.12127008932528, 'N014': 66.21764810139888, 'N015': 83.93797582921427, 'N016': 263.7304828934943, 'N017': 202.33157766157828, 'N018': 36.185780802195474, 'N019': 101.9095367070201, 'N020': 99.98047609516973, 'N021': 51.043780014138335, 'N022': 65.33257882794672, 'N023': 45.5280744389716, 'N024': 26.924432655274273}, 'N009': {'N001': 53.16083369588775, 'N002': 23.287207135438603, 'N003': 11.829617393480799, 'N004': 89.4601668352825, 'N005': 106.27847533547488, 'N006': 53.74769105891401, 'N007': 79.01774216887229, 'N008': 95.03544783371636, 'N010': 0, 'N011': 192.55993827915992, 'N012': 66.55913426134063, 'N013': 61.53284705165146, 'N014': 106.22399177590329, 'N015': 130.83439448666283, 'N016': 220.09964729338128, 'N017': 140.96962330289708, 'N018': 28.229371960611193, 'N019': 57.249744100013096, 'N020': 77.47544035122992, 'N021': 51.86915209037107, 'N022': 113.49154581687941, 'N023': 92.21179107114212, 'N024': 32.37095905930424},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52.83351291984395, 'N002': 20.01706623993953, 'N003': 35.26862839870389, 'N004': 194.77403215084934, 'N005': 62.26799614436591, 'N006': 50.262182033478354, 'N007': 85.66725847713467, 'N008': 120.56302676815294, 'N009': 190.80730818103495, 'N010': 0, 'N012': 186.79725773010335, 'N013': 123.4691423180983, 'N014': 250.13303729023528, 'N015': 233.68335982445674, 'N016': 262.8527209545216, 'N017': 169.8777278822503, 'N018': 17.699185838872452, 'N019': 64.40420660100163, 'N020': 97.50837647112554, 'N021': 76.64150126020228, 'N022': 201.61453608502072, 'N023': 218.67370190355444, 'N024': 104.92290272367956}, 'N012': {'N001': 18.810616362017736, 'N002': 7.976020907422871, 'N003': 20.945060733679963, 'N004': 58.291275513474126, 'N005': 18.705001167203335, 'N006': 18.56857895590786, 'N007': 104.10265700892221, 'N008': 82.83249715115791, 'N009': 66.12256298029247, 'N010': 0, 'N011': 178.07774717397254, 'N013': 139.19339788038172, 'N014': 119.72550597164393, 'N015': 121.56709212750137, 'N016': 123.63063885110185, 'N017': 105.19116571897013, 'N018': 31.28093382539788, 'N019': 50.31131221515754, 'N020': 68.26378674835459, 'N021': 50.25450622424345, 'N022': 134.6347277191644, 'N023': 118.63930712155008, 'N024': 75.70525684663038}, 'N013': {'N001': 43.44540780537906, 'N002': 22.097366273036627, 'N003': 9.678532796507517, 'N004': 53.857846280104, 'N005': 17.28037269196819, 'N006': 17.154333244032433, 'N007': 61.66743685144413, 'N008': 76.63898698703055, 'N009': 61.123673176418436, 'N010': 0, 'N011': 117.66582750347732, 'N012': 139.19031418751246, 'N014': 106.785660176235, 'N015': 138.3086175476905, 'N016': 96.87378811290571, 'N017': 89.90846991988452, 'N018': 16.363640983357858, 'N019': 57.26750957639865, 'N020': 114.17215786484131, 'N021': 108.39861130801526, 'N022': 269.3337598633452, 'N023': 146.60711633097492, 'N024': 130.7647024504482}, 'N014': {'N001': 40.59174620086624, 'N002': 12.827446567025163, 'N003': 15.021233796319114, 'N004': 82.9667730992907, 'N005': 15.997243995323705, 'N006': 16.197179189582982, 'N007': 27.1313948288869, 'N008': 65.16734806583445, 'N009': 102.43358679535314, 'N010': 0, 'N011': 247.1515404725727, 'N012': 118.19014944821014, 'N013': 103.25243328651482, 'N015': 177.63242429512152, 'N016': 114.34195441443833, 'N017': 104.82584065181813, 'N018': 13.978086467471213, 'N019': 39.52545990750965, 'N020': 72.88637124991722, 'N021': 58.31021102522823, 'N022': 173.96449536516516, 'N023': 136.9413537314251, 'N024': 53.36545983041739}, 'N015': {'N001': 63.72050293726391, 'N002': 15.49322655419431, 'N003': 14.153989708241268, 'N004': 76.6472417502514, 'N005': 31.106765378848575, 'N006': 36.28538736910787, 'N007': 60.775949344676306, 'N008': 86.99367779865239, 'N009': 140.44600529945322, 'N010': 0, 'N011': 221.7088812448922, 'N012': 115.6557756797574, 'N013': 131.70893094568183, 'N014': 182.71433862979546, 'N016': 175.08207406005175, 'N017': 192.47870077667733, 'N018': 25.059412101333503, 'N019': 89.43777459541458, 'N020': 143.9973860334855, 'N021': 134.888325501027, 'N022': 334.2927128883087, 'N023': 149.0800081280476, 'N024': 64.13956989485037}, 'N016': {'N001': 70.87565794647249, 'N002': 67.31781558518333, 'N003': 30.99930093628648, 'N004': 138.26032645427003, 'N005': 90.02474803705165, 'N006': 155.8143981697313, 'N007': 149.19359465751612, 'N008': 266.08590661814054, 'N009': 249.14327209666106, 'N010': 0, 'N011': 278.69961824337287, 'N012': 115.71397691853782, 'N013': 91.00437984913249, 'N014': 118.76559728442392, 'N015': 172.00258521968192, 'N017': 391.2038585202794, 'N018': 54.94889339984914, 'N019': 193.6659006528018, 'N020': 161.8820681820667, 'N021': 72.32572758421108, 'N022': 153.30288108615866, 'N023': 73.96452641505671, 'N024': 38.1730203542411}, 'N017': {'N001': 61.75433596911677, 'N002': 39.179572897547615, 'N003': 15.967985428176055, 'N004': 85.92720492594461, 'N005': 35.73992069021689, 'N006': 103.69933661723333, 'N007': 132.04468159287927, 'N008': 209.6744044677695, 'N009': 132.85699402703284, 'N010': 0, 'N011': 160.8243068720531, 'N012': 101.1123154988719, 'N013': 86.50783997424368, 'N014': 108.06025507655029, 'N015': 190.6177518780504, 'N016': 406.1561488669851, 'N018': 81.67949548418487, 'N019': 224.3621936566803, 'N020': 232.79217641197053, 'N021': 96.86864572544611, 'N022': 240.01234871202254, 'N023': 98.45881830471075, 'N024': 50.978440089267686}, 'N018': {'N001': 14.30510740579193, 'N004': 17.423970032970903, 'N006': 17.52884523348624, 'N007': 22.46090237594267, 'N008': 36.740004694137276, 'N009': 32.688916054210296, 'N010': 0, 'N011': 37.29208935946327, 'N012': 29.50247380368376, 'N013': 15.586662114677347, 'N014': 14.508273652395848, 'N015': 24.506014181908167, 'N016': 54.97769059077431, 'N017': 79.66721395355694, 'N019': 38.25693788441839, 'N020': 42.65226140395104, 'N021': 12.222911258677316, 'N022': 37.516468379368476, 'N023': 14.495781232045394}, 'N019': {'N001': 42.47863760912928, 'N002': 18.372977467382643, 'N004': 31.71086166276242, 'N005': 16.653020268081956, 'N006': 41.33307615802892, 'N007': 50.95454807772179, 'N008': 106.2211251531753, 'N009': 55.61042276625358, 'N010': 0, 'N011': 61.07882450441277, 'N012': 47.83616476345372, 'N013': 54.499136598474266, 'N014': 40.64803022892964, 'N015': 89.19832003656069, 'N016': 198.65417470420695, 'N017': 225.9392383060909, 'N018': 39.38978463387232, 'N020': 165.778326558439, 'N021': 63.0845779403593, 'N022': 148.62244719657318, 'N023': 43.15052515089656, 'N024': 15.37271590865228}, 'N020': {'N001': 39.25215809730287, 'N002': 15.629386341541407, 'N004': 47.706857174979056, 'N005': 16.714420627779532, 'N006': 48.4161537141817, 'N007': 51.83478150896867, 'N008': 101.83629497540149, 'N009': 89.66912073001843, 'N010': 0, 'N011': 99.84154052227744, 'N012': 82.76696374209449, 'N013': 112.0394630445593, 'N014': 76.13061025001251, 'N015': 141.77213981221598, 'N016': 162.39617612430152, 'N017': 230.88849709389874, 'N018': 42.76561247296043, 'N019': 161.60345115195858, 'N021': 158.99115260621969, 'N022': 325.4713725786548, 'N023': 109.89035258250884, 'N024': 55.95473633920699}, 'N021': {'N001': 13.241733708565604, 'N004': 27.241978784349538, 'N005': 13.572016302279131, 'N006': 15.9191369728844, 'N007': 25.087953934487174, 'N008': 55.493239679094714, 'N009': 52.96850470115009, 'N010': 0, 'N011': 73.92034015607402, 'N012': 48.63536550513819, 'N013': 104.93671003201345, 'N014': 58.75353158958534, 'N015': 121.6480306400472, 'N016': 76.57928623947025, 'N017': 95.51879456665905, 'N018': 12.925733953290683, 'N019': 57.625987668622415, 'N020': 167.48573018277983, 'N022': 247.04400827758846, 'N023': 97.51015673918243, 'N024': 62.45807352036181}, 'N022': {'N001': 59.670786681431736, 'N002': 15.43965420601482, 'N003': 16.540901504821598, 'N004': 64.65159189653636, 'N005': 33.59862040931538, 'N006': 34.579673277527164, 'N007': 56.20947112221209, 'N008': 61.63583852976324, 'N009': 106.90709620454457, 'N010': 0, 'N011': 190.80817755764602, 'N012': 129.57216568154197, 'N013': 261.502133286771, 'N014': 171.49108329354092, 'N015': 332.8266695869065, 'N016': 142.1230723187406, 'N017': 238.13808694584577, 'N018': 34.77214149050397, 'N019': 148.3297377297434, 'N020': 300.99969864071574, 'N021': 270.5740411763284, 'N023': 290.1724052541911, 'N024': 158.3970771387496}, 'N023': {'N001': 39.101511045897794, 'N003': 14.477299370900841, 'N004': 74.56176932021896, 'N005': 14.376391195146903, 'N006': 14.59018417892156, 'N007': 26.090579474205033, 'N008': 43.00734570311208, 'N009': 86.06067918282365, 'N010': 0, 'N011': 210.06457866745313, 'N012': 112.24156412308729, 'N013': 138.96987506539327, 'N014': 135.0740000798358, 'N015': 146.38860688119922, 'N016': 68.66633752703693, 'N017': 96.18855181532305, 'N018': 13.443978258053965, 'N019': 42.238338983540146, 'N020': 101.67565534384997, 'N021': 95.2160769735959, 'N022': 289.6465133581847, 'N024': 87.38956618641922}, 'N024': {'N001': 12.230503307712336, 'N004': 25.158908058796264, 'N006': 12.726881367915434, 'N007': 13.87494524307939, 'N008': 30.640562431348275, 'N009': 31.998789564296622, 'N010': 0, 'N011': 102.98544259977201, 'N012': 74.98670634647412, 'N013': 113.3328106627806, 'N014': 54.91236841908009, 'N015': 63.97973361141897, 'N016': 42.34930551036734, 'N017': 52.09845452254363, 'N019': 15.387881758762308, 'N020': 61.689099709958235, 'N021': 64.17653991301196, 'N022': 161.79105424062863, 'N023': 91.13893701397616}}</t>
  </si>
  <si>
    <t>[0, 13, 15, 54, 98, 115, 230, 286, 524, 534, 904, 2293, 2352, 2389]</t>
  </si>
  <si>
    <t>[0 1 1 0 0 0 0 0 0 1 0 0 0 0 0 1 0 1 0 0 0 0 1 0 0 0 0 0 0 0 0 0 0 0 1 0 0
 0 0 0 0 0 0 0 1 1 0 0 0 0 0 0 0 0 0 1 0 0 0 0 1 0 0 0 0 0 0 0 0 1 0 0 0 0
 0 0]</t>
  </si>
  <si>
    <t>[0 1 1 1 1 1 1 1 0 0 1 1 1 1 1 1 0 1 1 1 1 1 1 1]</t>
  </si>
  <si>
    <t>{'L0': {'L0': 6, 'L1': 2, 'L2': 1, 'L3': 2, 'L4': 8, 'L5': 2, 'L6': 9, 'L7': 1}, 'L1': {'L0': 2, 'L1': 12, 'L2': 1, 'L3': 2, 'L4': 5, 'L5': 11, 'L6': 3, 'L7': 2}, 'L2': {'L0': 3, 'L1': 1, 'L2': 2, 'L3': 1, 'L4': 8, 'L5': 4, 'L6': 5, 'L7': 1}, 'L3': {'L0': 1, 'L1': 1, 'L2': 35, 'L3': 3, 'L4': 1, 'L5': 2, 'L6': 1, 'L7': 2}, 'L4': {'L0': 1, 'L1': 6, 'L2': 1, 'L3': 1, 'L4': 55, 'L5': 103, 'L6': 106, 'L7': 3}, 'L5': {'L0': 1, 'L1': 11, 'L2': 2, 'L3': 5, 'L4': 144, 'L5': 17, 'L6': 21, 'L7': 3}, 'L6': {'L0': 6, 'L1': 2, 'L2': 1, 'L3': 1, 'L4': 49, 'L5': 99, 'L6': 1, 'L7': 8}, 'L7': {'L0': 2, 'L1': 2, 'L2': 1, 'L3': 1, 'L4': 3, 'L5': 2, 'L6': 1, 'L7': 2}}</t>
  </si>
  <si>
    <t>{'L0': {'CONTINUE': 24, 'STOP': 10}, 'L1': {'CONTINUE': 31, 'STOP': 19}, 'L2': {'CONTINUE': 18, 'STOP': 24}, 'L3': {'CONTINUE': 39, 'STOP': 4}, 'L4': {'CONTINUE': 269, 'STOP': 190}, 'L5': {'CONTINUE': 197, 'STOP': 170}, 'L6': {'CONTINUE': 160, 'STOP': 106}, 'L7': {'CONTINUE': 7, 'STOP': 9}}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</si>
  <si>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9.787324153080768, 'N004': 18.41397387372755, 'N005': 10.274196870884952, 'N006': 44.587211961704305, 'N007': 38.16735424218838, 'N008': 71.67478462548262, 'N009': 0, 'N010': 0, 'N011': 20.554484192600626, 'N012': 8.8532299821776, 'N013': 24.548443267188386, 'N014': 13.013470966453779, 'N015': 16.186565133894145, 'N016': 73.51643179539822, 'N017': 0, 'N019': 19.657304565897178, 'N020': 17.19241299140689, 'N022': 15.841677662004367}, 'N003': {'N001': 0, 'N002': 8.92893906623995, 'N004': 21.58790995190728, 'N005': 10.427959276863131, 'N006': 30.237857560683175, 'N007': 16.645279339764983, 'N008': 31.206625657027036, 'N009': 0, 'N010': 0, 'N011': 36.09965855663718, 'N012': 21.140242399773573, 'N013': 9.77335911639757, 'N014': 15.206168983198507, 'N015': 15.359470613028037, 'N016': 31.887900937477067, 'N017': 0, 'N022': 16.35214210759462, 'N023': 14.819083765134584}, 'N004': {'N001': 0, 'N002': 18.393366479732556, 'N003': 21.593534259009747, 'N005': 56.41357626454776, 'N006': 45.12690787289763, 'N007': 74.0609085607831, 'N008': 121.70433583730707, 'N009': 0, 'N010': 0, 'N011': 188.79824713824857, 'N012': 58.617923248890555, 'N013': 54.18876662409775, 'N014': 86.1542984595671, 'N015': 84.08789688354567, 'N016': 142.77127875032542, 'N017': 0, 'N018': 17.843598679197164, 'N019': 34.170684621486416, 'N020': 50.93777727545496, 'N021': 30.33031464003188, 'N022': 69.2820089123155, 'N023': 79.71910350663241, 'N024': 26.4052610525316}, 'N005': {'N001': 0, 'N002': 10.234377824021239, 'N003': 10.406887163857906, 'N004': 56.28610801697032, 'N006': 23.366833160658825, 'N007': 38.306534918435176, 'N008': 90.0146627662487, 'N009': 0, 'N010': 0, 'N011': 64.93209876568869, 'N012': 18.831421456657953, 'N013': 17.40725305972458, 'N014': 16.622344407535927, 'N015': 32.35996278458045, 'N016': 92.32142233197021, 'N017': 0, 'N019': 17.465137720979605, 'N020': 17.657053763448424, 'N021': 15.23541980548454, 'N022': 34.518184679757375, 'N023': 15.361891867720171}, 'N006': {'N001': 0, 'N002': 45.306995253260936, 'N003': 30.909920262831776, 'N004': 46.485547627011606, 'N005': 24.13055649487778, 'N007': 81.41249164918405, 'N008': 152.88234842345585, 'N009': 0, 'N010': 0, 'N011': 53.07662319537911, 'N012': 18.644113131821797, 'N013': 17.233882600720662, 'N014': 16.910715073313746, 'N015': 38.75253256694835, 'N016': 178.07332907839606, 'N017': 0, 'N018': 19.67406835453185, 'N019': 45.19176328866604, 'N020': 56.46368305828982, 'N021': 17.751673809874674, 'N022': 37.70681518324196, 'N023': 16.064840463565833, 'N024': 13.774621713159245}, 'N007': {'N001': 0, 'N002': 38.057878407203624, 'N003': 16.897531122727038, 'N004': 74.66291401766519, 'N005': 38.66081406239649, 'N006': 78.37306141287911, 'N008': 130.1107181899029, 'N009': 0, 'N010': 0, 'N011': 98.85273230683643, 'N012': 106.18601648286038, 'N013': 64.67832132703013, 'N014': 29.575114247387422, 'N015': 65.38558056752964, 'N016': 151.16548658695575, 'N017': 0, 'N018': 22.671664043901533, 'N019': 55.20495194959756, 'N020': 54.15962996113305, 'N021': 21.966259859891444, 'N022': 58.20338612492371, 'N023': 28.214895255645565, 'N024': 12.672132846549676}, 'N008': {'N001': 0, 'N002': 68.44301826391253, 'N003': 30.407165280176045, 'N004': 117.30654648027871, 'N005': 86.82799043915023, 'N006': 141.16874051127357, 'N007': 125.5347983325719, 'N009': 0, 'N010': 0, 'N011': 147.36761089268174, 'N012': 82.73595418549124, 'N013': 76.59372870252726, 'N014': 67.27045005883423, 'N015': 87.7951946348346, 'N016': 268.3521043416962, 'N017': 0, 'N018': 36.37039275768373, 'N019': 107.28082920376325, 'N020': 104.28266389129327, 'N021': 46.97189272576261, 'N022': 62.20494941211104, 'N023': 45.25596097143992, 'N024': 27.050139198834874},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19.82446760216703, 'N003': 36.155669343381966, 'N004': 191.51547298917356, 'N005': 61.62982360395304, 'N006': 49.22471743654363, 'N007': 90.99829618072677, 'N008': 138.83083534158922, 'N009': 0, 'N010': 0, 'N012': 183.30721835121258, 'N013': 121.1800855093512, 'N014': 254.09230851456576, 'N015': 224.2835194699858, 'N016': 288.56287083315993, 'N017': 0, 'N018': 19.223920827041695, 'N019': 65.29491526202659, 'N020': 107.29065777528889, 'N021': 77.5284889542123, 'N022': 203.5791751838471, 'N023': 226.47797310889533, 'N024': 104.97719337592545}, 'N012': {'N001': 0, 'N002': 8.400124440949893, 'N003': 21.984426030803345, 'N004': 60.951019194573234, 'N005': 19.626833281508638, 'N006': 18.968992993996196, 'N007': 108.1577394634201, 'N008': 88.13424094497253, 'N009': 0, 'N010': 0, 'N011': 185.16975194156495, 'N013': 140.41386697217132, 'N014': 115.82017682263962, 'N015': 119.08631883214889, 'N016': 121.20428646945255, 'N017': 0, 'N018': 30.569273792927614, 'N019': 51.970004303313274, 'N020': 65.789242460885, 'N021': 53.74541680445242, 'N022': 126.7989982692707, 'N023': 114.7501190205087, 'N024': 77.61547266120056}, 'N013': {'N001': 0, 'N002': 23.288706220769548, 'N003': 10.164000882417795, 'N004': 56.345856765764864, 'N005': 18.14244183018046, 'N006': 17.533209547610227, 'N007': 59.485612459036055, 'N008': 81.5617057201429, 'N009': 0, 'N010': 0, 'N011': 122.28860498056476, 'N012': 140.4021592311922, 'N014': 100.82804164947115, 'N015': 135.4938512624331, 'N016': 94.47018495102519, 'N017': 0, 'N018': 15.951627099000953, 'N019': 59.119644167399606, 'N020': 108.41943159909934, 'N021': 115.96889166695688, 'N022': 254.23767662776552, 'N023': 141.64134820602226, 'N024': 134.11670237123775}, 'N014': {'N001': 0, 'N002': 12.72384585042471, 'N003': 15.425136957847743, 'N004': 81.84051945168132, 'N005': 15.815841761437555, 'N006': 15.786795194671173, 'N007': 28.292585389209727, 'N008': 68.72079800452354, 'N009': 0, 'N010': 0, 'N011': 243.70879894585383, 'N012': 116.64123426180844, 'N013': 102.33467636340126, 'N015': 180.9485007137977, 'N016': 121.84650440376504, 'N017': 0, 'N018': 14.839763766155007, 'N019': 42.540845939889635, 'N020': 78.29065356883046, 'N021': 63.92982439639311, 'N022': 184.12210694032157, 'N023': 145.5866475885656, 'N024': 55.89216901231121}, 'N015': {'N001': 0, 'N002': 16.734105447719553, 'N003': 15.857326408716869, 'N004': 81.71977804914947, 'N005': 34.88436856940111, 'N006': 38.92024351759989, 'N007': 63.368764682993195, 'N008': 93.23136687996127, 'N009': 0, 'N010': 0, 'N011': 229.68815127733833, 'N012': 123.50255573867071, 'N013': 140.60273214444175, 'N014': 182.51816122776015, 'N016': 186.23172846893658, 'N017': 0, 'N018': 26.60239064398162, 'N019': 95.22053713614355, 'N020': 154.20816227634833, 'N021': 121.84674033805656, 'N022': 365.1249746624128, 'N023': 163.0820038585259, 'N024': 66.65971638708116}, 'N016': {'N001': 0, 'N002': 72.16105959376365, 'N003': 32.33128893504782, 'N004': 142.69198104512725, 'N005': 92.3846979572545, 'N006': 167.26972591873303, 'N007': 148.70901212248705, 'N008': 270.4129106994394, 'N009': 0, 'N010': 0, 'N011': 304.7614582075305, 'N012': 124.78653048284545, 'N013': 96.72603468805713, 'N014': 119.13267831923241, 'N015': 177.70490084367455, 'N017': 0, 'N018': 55.77661477381487, 'N019': 200.5184446846629, 'N020': 170.54827812743252, 'N021': 66.6670965416202, 'N022': 146.41964016580332, 'N023': 73.91536460591128, 'N024': 38.45888776655153},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17.686890177076627, 'N006': 18.56889539083367, 'N007': 22.24092127040068, 'N008': 36.889660536798786, 'N009': 0, 'N010': 0, 'N011': 40.691500539547796, 'N012': 31.620062659918105, 'N013': 16.760401370987214, 'N014': 15.221512889580936, 'N015': 26.932015289237995, 'N016': 55.61877179744935, 'N017': 0, 'N019': 42.63041964824776, 'N020': 44.63730809188384, 'N021': 11.313351680623803, 'N022': 35.970671587774696, 'N023': 14.52397148123113}, 'N019': {'N001': 0, 'N002': 19.03011795376872, 'N004': 32.51978630434515, 'N005': 17.339388605835023, 'N006': 42.542806073690414, 'N007': 49.96573211811588, 'N008': 106.71553278199495, 'N009': 0, 'N010': 0, 'N011': 63.12095595168888, 'N012': 50.84677748544694, 'N013': 57.91863170166985, 'N014': 40.50645645831231, 'N015': 89.74730945678697, 'N016': 197.91851634383463, 'N017': 0, 'N018': 39.33305113900752, 'N020': 166.2979224356013, 'N021': 57.860371998237916, 'N022': 161.93888363792257, 'N023': 47.049733362837884, 'N024': 15.931375851783022}, 'N020': {'N001': 0, 'N002': 16.424468885300424, 'N004': 48.407251319526985, 'N005': 16.81352060449698, 'N006': 51.12468952913166, 'N007': 50.8360794460849, 'N008': 101.24201285320635, 'N009': 0, 'N010': 0, 'N011': 110.55322545202887, 'N012': 82.37793812591887, 'N013': 108.15396224124112, 'N014': 79.53180256813744, 'N015': 154.89018826087025, 'N016': 162.72831226787093, 'N017': 0, 'N018': 42.715156686157094, 'N019': 181.37235009977664, 'N021': 142.0375012214449, 'N022': 301.02649198622964, 'N023': 106.26822240930134, 'N024': 54.57925883467494}, 'N021': {'N001': 0, 'N004': 30.787099230016466, 'N005': 15.473404165514554, 'N006': 16.588737570164778, 'N007': 20.85991265375405, 'N008': 46.25602035008144, 'N009': 0, 'N010': 0, 'N011': 79.30100556517262, 'N012': 53.286446440458604, 'N013': 114.90722077636913, 'N014': 63.81135290458882, 'N015': 114.70859194589211, 'N016': 66.70812265862243, 'N017': 0, 'N018': 10.94651320155559, 'N019': 57.896980191327486, 'N020': 143.4559068006402, 'N022': 230.3353788650867, 'N023': 102.40373007388662, 'N024': 70.14368593217785}, 'N022': {'N001': 0, 'N002': 14.710844031714084, 'N003': 16.76007826569103, 'N004': 66.30311651291677, 'N005': 35.560069814301805, 'N006': 34.97372513398921, 'N007': 53.50518189295164, 'N008': 59.410583441725144, 'N009': 0, 'N010': 0, 'N011': 204.08114918949505, 'N012': 124.58145129040275, 'N013': 249.67730229382857, 'N014': 180.73374913180092, 'N015': 338.93565784830173, 'N016': 141.90503773481777, 'N017': 0, 'N018': 33.710675904218235, 'N019': 158.90383901593697, 'N020': 294.7610992723804, 'N021': 228.6592949084397, 'N023': 311.9672087807014, 'N024': 154.36722384591553}, 'N023': {'N001': 0, 'N003': 14.820082170075679, 'N004': 73.40490610161011, 'N005': 14.184638851414256, 'N006': 13.713713712029227, 'N007': 24.79511365013585, 'N008': 41.28983911663319, 'N009': 0, 'N010': 0, 'N011': 216.11341632402193, 'N012': 110.24049139696793, 'N013': 136.17545921010907, 'N014': 141.68234205470878, 'N015': 145.78902576322935, 'N016': 68.4674858968811, 'N017': 0, 'N018': 13.010147286227086, 'N019': 44.565946491460785, 'N020': 99.41251482765293, 'N021': 100.64841803532961, 'N022': 290.78924050425803, 'N024': 86.395487436767}, 'N024': {'N001': 0, 'N004': 26.279064153723578, 'N006': 12.259658208827965, 'N007': 12.031390622578524, 'N008': 26.41436197343154, 'N009': 0, 'N010': 0, 'N011': 104.10562880365609, 'N012': 75.38947473813535, 'N013': 113.89543786528805, 'N014': 55.40410012612259, 'N015': 61.552428458071205, 'N016': 38.4359688055992, 'N017': 0, 'N019': 15.616673496863019, 'N020': 55.08888761845124, 'N021': 70.3251389860952, 'N022': 156.4386298890254, 'N023': 87.84565509504624}}</t>
  </si>
  <si>
    <t>[0, 3, 4, 44, 48, 55, 74, 77, 83, 88, 106, 122, 127, 191, 301, 681, 1106, 1221, 1415, 1920, 1957]</t>
  </si>
  <si>
    <t>[0 0 0 0 0 0 0 0 0 0 0 0 0 0 1 0 0 0 0 0 0 0 0 0 0 0 0 0 0 0 0 0 0 0 0 0 1
 0 0 0 0 0 0 0 0 0 0 0 0 0 0 0 0 0 0 0 0 0 0 0 0 0 0 0 0 0 0 0 0 0 0 0 0 0
 0 0]</t>
  </si>
  <si>
    <t>{'L0': {'L0': 1, 'L1': 52, 'L2': 1, 'L3': 1, 'L4': 2, 'L5': 4, 'L6': 4, 'L7': 2}, 'L1': {'L0': 2, 'L1': 4, 'L2': 1, 'L3': 1, 'L4': 1, 'L5': 15, 'L6': 8, 'L7': 7}, 'L2': {'L0': 1, 'L1': 1, 'L2': 3, 'L3': 13, 'L4': 21, 'L5': 3, 'L6': 1, 'L7': 1}, 'L3': {'L0': 2, 'L1': 1, 'L2': 83, 'L3': 1, 'L4': 1, 'L5': 1, 'L6': 6, 'L7': 1}, 'L4': {'L0': 2, 'L1': 2, 'L2': 1, 'L3': 1, 'L4': 278, 'L5': 71, 'L6': 211, 'L7': 4}, 'L5': {'L0': 1, 'L1': 1, 'L2': 1, 'L3': 1, 'L4': 177, 'L5': 182, 'L6': 161, 'L7': 3}, 'L6': {'L0': 2, 'L1': 3, 'L2': 1, 'L3': 1, 'L4': 157, 'L5': 248, 'L6': 110, 'L7': 1}, 'L7': {'L0': 1, 'L1': 4, 'L2': 1, 'L3': 1, 'L4': 3, 'L5': 2, 'L6': 2, 'L7': 2}}</t>
  </si>
  <si>
    <t>{'L0': {'CONTINUE': 60, 'STOP': 4}, 'L1': {'CONTINUE': 32, 'STOP': 45}, 'L2': {'CONTINUE': 37, 'STOP': 59}, 'L3': {'CONTINUE': 89, 'STOP': 10}, 'L4': {'CONTINUE': 563, 'STOP': 391}, 'L5': {'CONTINUE': 520, 'STOP': 336}, 'L6': {'CONTINUE': 516, 'STOP': 325}, 'L7': {'CONTINUE': 9, 'STOP': 6}}</t>
  </si>
  <si>
    <t>{'N001': {'N002': 9.825445699497104, 'N003': 10.395773302838602, 'N004': 48.102169601865874, 'N005': 18.548518169846087, 'N006': 28.127423223774336, 'N007': 73.66585982171941, 'N008': 110.2724635712145, 'N009': 52.78516188352341, 'N010': 0, 'N011': 52.027184097633985, 'N012': 18.773166283920077, 'N013': 44.60619189081772, 'N014': 38.61307762601225, 'N015': 64.99659853597923, 'N016': 70.65853095419239, 'N017': 60.05038928486598, 'N018': 13.843786269558898, 'N019': 42.42495219175039, 'N020': 38.121721704051645, 'N021': 13.826889323071795, 'N022': 59.23399735498048, 'N023': 38.2267236908016, 'N024': 12.04292529314985}, 'N002': {'N001': 9.826056960758748, 'N003': 8.819987141310788, 'N004': 18.89518785171708, 'N005': 10.534446941528579, 'N006': 44.26254482963129, 'N007': 34.84480864564594, 'N008': 65.30556259200058, 'N009': 23.960172386060194, 'N010': 0, 'N011': 20.441925919958493, 'N012': 7.958513357914505, 'N013': 22.685796156441498, 'N014': 12.646270813833759, 'N015': 15.383492086616675, 'N016': 66.85084084811695, 'N017': 38.53742110374852, 'N019': 18.340040258294263, 'N020': 15.059673842773773, 'N022': 14.669317087559852}, 'N003': {'N001': 10.39325742019859, 'N002': 8.817286110502737, 'N004': 21.426439049412267, 'N005': 10.334765889824086, 'N006': 30.026809604832053, 'N007': 15.700860737865298, 'N008': 29.381414904846764, 'N009': 11.748388456001674, 'N010': 0, 'N011': 34.74486472247862, 'N012': 20.90835692038951, 'N013': 9.938343849172144, 'N014': 14.300227658282273, 'N015': 14.446270414128845, 'N016': 30.13991226675056, 'N017': 15.019965800806547, 'N022': 16.433317457228156, 'N023': 14.159747069668311}, 'N004': {'N001': 47.974312550060915, 'N002': 18.168437609135747, 'N003': 21.375024299361826, 'N005': 55.82425384751947, 'N006': 45.076424629151404, 'N007': 70.49775179743584, 'N008': 115.46922144480473, 'N009': 88.84815190932133, 'N010': 0, 'N011': 176.32338881525948, 'N012': 57.90878775680994, 'N013': 55.04105119196565, 'N014': 77.76443383303058, 'N015': 76.12321888870552, 'N016': 135.52158459720835, 'N017': 81.03406736524919, 'N018': 16.585699526559438, 'N019': 30.553826472708625, 'N020': 45.74385516616457, 'N021': 28.145495315395276, 'N022': 62.403945645832444, 'N023': 70.47386530106635, 'N024': 24.77430768462478}, 'N005': {'N001': 18.477848496504123, 'N002': 10.124582982273129, 'N003': 10.293036590025089, 'N004': 55.7299484356795, 'N006': 23.364391707693404, 'N007': 36.47802996251483, 'N008': 85.36847594352463, 'N009': 105.3596483920304, 'N010': 0, 'N011': 60.35100813800231, 'N012': 18.58710957983614, 'N013': 17.665277927198275, 'N014': 14.926848054410184, 'N015': 31.234160897430424, 'N016': 87.647677844648, 'N017': 34.37357190075013, 'N019': 16.20486419953623, 'N020': 15.789777604847055, 'N021': 13.531581003852436, 'N022': 32.735763348534036, 'N023': 13.553694588579074}, 'N006': {'N001': 28.9067976271546, 'N002': 45.43781759992514, 'N003': 32.022340323398446, 'N004': 47.13344144664213, 'N005': 24.47288122010306, 'N007': 73.17160925280409, 'N008': 137.11171297565593, 'N009': 55.638837729751316, 'N010': 0, 'N011': 50.880048706074845, 'N012': 19.27871933142928, 'N013': 18.324297676748103, 'N014': 15.76987374436564, 'N015': 36.51300098763935, 'N016': 157.93231681053499, 'N017': 104.04070923363868, 'N018': 17.211755729908603, 'N019': 41.22482939035976, 'N020': 47.474536735812535, 'N021': 15.856629318824607, 'N022': 34.610331319723116, 'N023': 14.07249184236671, 'N024': 12.351933418447661}, 'N007': {'N001': 74.55445274463612, 'N002': 35.07419596452834, 'N003': 16.48105695302611, 'N004': 72.22478040002333, 'N005': 37.43752198226929, 'N006': 71.70362222090797, 'N008': 124.09306225119725, 'N009': 82.95685404131572, 'N010': 0, 'N011': 88.6668616697304, 'N012': 104.42081797928968, 'N013': 57.512563328637526, 'N014': 26.120550500037456, 'N015': 59.037766161627765, 'N016': 147.33990547252196, 'N017': 126.42788754887319, 'N018': 22.00897666790916, 'N019': 48.70534063725728, 'N020': 50.48348944793181, 'N021': 21.397966838718467, 'N022': 55.753923583023386, 'N023': 24.382875918539998, 'N024': 12.021107654752575}, 'N008': {'N001': 111.34957219551843, 'N002': 65.5790685371767, 'N003': 30.782547908366183, 'N004': 118.09517893063642, 'N005': 87.4777391072138, 'N006': 134.14637740467055, 'N007': 123.95950723987545, 'N009': 99.9557286387531, 'N010': 0, 'N011': 134.37010566751627, 'N012': 83.63050181316548, 'N013': 79.59162026422462, 'N014': 60.85389986768688, 'N015': 82.52952042703365, 'N016': 260.61634832951006, 'N017': 199.38290073315346, 'N018': 34.892011192231145, 'N019': 99.15606662127723, 'N020': 96.06820755061155, 'N021': 45.24869424093565, 'N022': 59.03883811059456, 'N023': 38.54169198226746, 'N024': 25.358318602756945}, 'N009': {'N001': 52.53745772310073, 'N002': 23.01642123575592, 'N003': 11.697227218511186, 'N004': 90.15056295374276, 'N005': 107.5738431332146, 'N006': 53.77978499648731, 'N007': 80.96162556529356, 'N008': 97.49778376705252, 'N010': 0, 'N011': 186.2492776050475, 'N012': 64.74787588502258, 'N013': 61.55946787956202, 'N014': 96.85557292847238, 'N015': 124.77403426444813, 'N016': 231.1409362049541, 'N017': 133.49145227089838, 'N018': 29.203937971001242, 'N019': 55.726516253641684, 'N020': 80.47216321448647, 'N021': 49.05259648450464, 'N022': 106.85374150047261, 'N023': 80.56947758378277, 'N024': 29.866031271947524},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49.404189453385044, 'N002': 18.712542921912117, 'N003': 33.00742100433799, 'N004': 184.9970701482337, 'N005': 59.46705586588609, 'N006': 47.95155156050794, 'N007': 88.56168124843909, 'N008': 122.97193683649215, 'N009': 184.7960941302515, 'N010': 0, 'N012': 180.18495799295553, 'N013': 122.36125816280182, 'N014': 231.27301347454048, 'N015': 217.55781959305193, 'N016': 277.6105290845177, 'N017': 161.06756578510274, 'N018': 18.61574177659175, 'N019': 60.324688122923384, 'N020': 99.7943666202252, 'N021': 71.81436425673172, 'N022': 181.37862877425093, 'N023': 197.21027031989468, 'N024': 97.7777748266897}, 'N012': {'N001': 18.7738065561672, 'N002': 7.958288654795194, 'N003': 20.914112155071177, 'N004': 58.06559132181346, 'N005': 18.668513580980015, 'N006': 18.07713611865596, 'N007': 99.53436620483201, 'N008': 79.76513845286345, 'N009': 66.02853247192208, 'N010': 0, 'N011': 183.62799667285148, 'N013': 143.04754309210736, 'N014': 111.99858289865892, 'N015': 115.5965786037279, 'N016': 116.79083216150218, 'N017': 96.25990900414435, 'N018': 29.41504850520338, 'N019': 48.09175985452521, 'N020': 63.67421091236241, 'N021': 51.076889794764014, 'N022': 127.27407846486122, 'N023': 109.68835682837387, 'N024': 74.02984270283726}, 'N013': {'N001': 43.339942099629184, 'N002': 22.037448140854288, 'N003': 9.659790485113431, 'N004': 53.62393227092458, 'N005': 17.23859600232723, 'N006': 16.690919204265793, 'N007': 57.219307527306206, 'N008': 73.74928445652897, 'N009': 61.013657560782846, 'N010': 0, 'N011': 121.30215712835621, 'N012': 139.02052079264374, 'N014': 97.34226107646965, 'N015': 128.45422912179785, 'N016': 89.29448355758178, 'N017': 82.5886088128942, 'N018': 15.109421836475597, 'N019': 53.475795029880594, 'N020': 101.90977314566676, 'N021': 107.45223783170313, 'N022': 248.40723552263447, 'N023': 131.7191310634445, 'N024': 124.46180949883768}, 'N014': {'N001': 38.39252142578352, 'N002': 12.126090654746644, 'N003': 14.221976177970024, 'N004': 79.38798867007229, 'N005': 15.326968680091293, 'N006': 15.47968892647074, 'N007': 26.999789240596986, 'N008': 63.81343969559644, 'N009': 97.51782652199658, 'N010': 0, 'N011': 244.86211861560344, 'N012': 116.0365660485796, 'N013': 99.2665938482345, 'N015': 171.72501248480438, 'N016': 114.36824271345066, 'N017': 100.11336112483075, 'N018': 14.1868533074441, 'N019': 38.414438191865365, 'N020': 74.50130800728202, 'N021': 58.13280475641609, 'N022': 165.6018121185476, 'N023': 133.37642536198936, 'N024': 52.773346834942906}, 'N015': {'N001': 58.97516831038346, 'N002': 14.352143091647367, 'N003': 13.124920402645271, 'N004': 73.01967621203573, 'N005': 29.69653220433561, 'N006': 33.469610160148605, 'N007': 59.47666134570629, 'N008': 84.35760754325302, 'N009': 137.1454654874525, 'N010': 0, 'N011': 215.28399892191413, 'N012': 107.6670125788893, 'N013': 122.70122536935462, 'N014': 181.078423410881, 'N016': 172.94790442981298, 'N017': 188.03772635178092, 'N018': 25.015045578758393, 'N019': 89.88076951432967, 'N020': 144.5971843525421, 'N021': 113.55656141331497, 'N022': 332.27967195835635, 'N023': 135.43274985141977, 'N024': 60.05016992094618}, 'N016': {'N001': 72.21744840056725, 'N002': 67.95462267293291, 'N003': 31.950053013720034, 'N004': 140.1070659618616, 'N005': 90.78779476937214, 'N006': 156.4782173780725, 'N007': 147.48620980399426, 'N008': 263.17454671700733, 'N009': 238.54300905959644, 'N010': 0, 'N011': 274.38654188531746, 'N012': 118.48894752683906, 'N013': 92.98571487441656, 'N014': 112.58269976227541, 'N015': 174.4831834959443, 'N017': 389.2967546316456, 'N018': 55.40207709599731, 'N019': 194.52056486307822, 'N020': 162.68323604570983, 'N021': 67.15546299752478, 'N022': 144.965366955064, 'N023': 65.57807826063501, 'N024': 37.68559815836473}, 'N017': {'N001': 55.350797465479346, 'N002': 35.25544290375138, 'N003': 14.508433260401597, 'N004': 79.15876605195142, 'N005': 33.04403517862505, 'N006': 100.33459593685576, 'N007': 125.1011751675721, 'N008': 199.82126577346187, 'N009': 132.59658552604088, 'N010': 0, 'N011': 155.72284134052805, 'N012': 92.99363729060204, 'N013': 79.74381304458333, 'N014': 107.32220289980759, 'N015': 190.33466983168663, 'N016': 387.2502181368762, 'N018': 78.91969261849391, 'N019': 221.84835055412702, 'N020': 225.57118178772114, 'N021': 88.67431124573513, 'N022': 238.12494797769799, 'N023': 89.52123151526955, 'N024': 48.19213555642599}, 'N018': {'N001': 14.083018339597409, 'N004': 17.078243048780116, 'N006': 16.945107936757076, 'N007': 22.00576120284368, 'N008': 35.07993260726686, 'N009': 30.05950304732619, 'N010': 0, 'N011': 37.248920700207016, 'N012': 29.656662579201132, 'N013': 15.209181410926716, 'N014': 13.724596316586783, 'N015': 24.827494261147955, 'N016': 55.33917479599973, 'N017': 79.74472334413582, 'N019': 38.39987595860862, 'N020': 42.478048497816445, 'N021': 11.250019742560385, 'N022': 35.17038191723706, 'N023': 12.813384342715176}, 'N019': {'N001': 39.6098995241663, 'N002': 16.91694790524883, 'N004': 30.39939907945263, 'N005': 15.931855956148048, 'N006': 38.590206432348495, 'N007': 49.12636022639492, 'N008': 101.55003094848358, 'N009': 55.20052376756212, 'N010': 0, 'N011': 59.82447314654673, 'N012': 44.8561072303595, 'N013': 51.13580861410647, 'N014': 40.67521375608847, 'N015': 89.99351477592101, 'N016': 193.37240058523815, 'N017': 219.48453487893394, 'N018': 38.73638218770143, 'N020': 162.90148273615125, 'N021': 55.22210884639989, 'N022': 148.98543251567966, 'N023': 39.53435352828035, 'N024': 14.604246041305492}, 'N020': {'N001': 38.650307547188795, 'N002': 15.202742720329635, 'N004': 47.159896435046996, 'N005': 16.306651693822594, 'N006': 46.77510873350411, 'N007': 50.44306783571037, 'N008': 96.53847024287488, 'N009': 82.88457070619916, 'N010': 0, 'N011': 100.79053337408766, 'N012': 77.4996439395681, 'N013': 101.68792876214283, 'N014': 72.04337103499758, 'N015': 143.3867203126344, 'N016': 162.3763881102257, 'N017': 230.6004552901577, 'N018': 42.45040930781832, 'N019': 161.3569395287121, 'N021': 146.84925590359458, 'N022': 306.2359798752875, 'N023': 97.54878878011225, 'N024': 54.94699995020208}, 'N021': {'N001': 13.269475827965126, 'N004': 27.26389631592707, 'N005': 13.56272994240373, 'N006': 15.501475085663348, 'N007': 20.8071801850784, 'N008': 44.455070767830684, 'N009': 48.908346994418075, 'N010': 0, 'N011': 73.362723980083, 'N012': 49.01100778280762, 'N013': 106.31648653706777, 'N014': 58.310820480358046, 'N015': 113.13150239698848, 'N016': 65.16473070449709, 'N017': 87.86767204101666, 'N018': 10.940669613448513, 'N019': 54.411465319090745, 'N020': 142.99808872264026, 'N022': 231.47055011193004, 'N023': 97.22386111500563, 'N024': 65.88411297633827}, 'N022': {'N001': 54.93137793730313, 'N002': 13.91462613009924, 'N003': 15.285693041866402, 'N004': 59.82743783179625, 'N005': 30.538480894696477, 'N006': 33.15482984883269, 'N007': 53.60280121485315, 'N008': 57.070678284394056, 'N009': 105.00967218326291, 'N010': 0, 'N011': 184.7603770800686, 'N012': 118.233817290405, 'N013': 237.96227194129375, 'N014': 161.32564050267897, 'N015': 330.3706757303817, 'N016': 139.15242584189988, 'N017': 233.33080682282548, 'N018': 33.82703048666394, 'N019': 147.9971867034279, 'N020': 294.9114238541731, 'N021': 230.26138377435691, 'N023': 274.9907881466348, 'N024': 150.15912658019056}, 'N023': {'N001': 37.56599469502286, 'N003': 13.919850059010432, 'N004': 71.65245048750035, 'N005': 13.834897040173086, 'N006': 13.410228426914014, 'N007': 24.997549399248925, 'N008': 39.92574307023282, 'N009': 83.134599973686, 'N010': 0, 'N011': 208.9446980984071, 'N012': 107.58447309338443, 'N013': 133.61896126289108, 'N014': 134.31622011404622, 'N015': 146.18083024562608, 'N016': 67.49008691984875, 'N017': 94.9667294051335, 'N018': 13.138591705881623, 'N019': 42.614937269882276, 'N020': 100.10135342032957, 'N021': 97.57593877300255, 'N022': 283.06019487242224, 'N024': 88.87804150876913}, 'N024': {'N001': 11.713867553089898, 'N004': 24.136537349145705, 'N006': 11.665091352865783, 'N007': 11.88307840037895, 'N008': 25.364339433600747, 'N009': 31.21182551579732, 'N010': 0, 'N011': 97.62817661114346, 'N012': 71.98319114729895, 'N013': 109.36538373006077, 'N014': 51.653171347137175, 'N015': 62.216138389374784, 'N016': 37.203390798302856, 'N017': 48.98423928320082, 'N019': 15.114091070411904, 'N020': 54.386498022565576, 'N021': 66.94501748728104, 'N022': 157.11334846722775, 'N023': 86.14110419394957}}</t>
  </si>
  <si>
    <t>[0, 5, 145, 265, 269, 337, 665, 709, 1052, 1081, 1082, 1097, 1234, 2616]</t>
  </si>
  <si>
    <t>[0 0 0 0 1 0 0 0 0 0 0 0 0 0 0 0 1 1 0 0 1 0 0 0 0 0 0 0 0 0 0 0 0 0 0 0 1
 1 0 0 0 0 0 0 1 0 0 0 0 0 0 0 0 0 0 0 0 0 0 0 0 0 0 0 0 0 1 0 0 0 0 0 0 0
 0 0]</t>
  </si>
  <si>
    <t>[1 0 1 1 1 1 1 1 1 0 1 1 1 1 1 1 1 1 0 1 1 1 1 1]</t>
  </si>
  <si>
    <t>{'L0': {'L0': 5, 'L1': 28, 'L2': 2, 'L3': 1, 'L4': 1, 'L5': 4, 'L6': 9, 'L7': 1}, 'L1': {'L0': 8, 'L1': 17, 'L2': 3, 'L3': 1, 'L4': 1, 'L5': 22, 'L6': 14, 'L7': 7}, 'L2': {'L0': 1, 'L1': 3, 'L2': 1, 'L3': 4, 'L4': 16, 'L5': 2, 'L6': 1, 'L7': 1}, 'L3': {'L0': 2, 'L1': 3, 'L2': 35, 'L3': 1, 'L4': 2, 'L5': 1, 'L6': 2, 'L7': 2}, 'L4': {'L0': 5, 'L1': 2, 'L2': 1, 'L3': 1, 'L4': 113, 'L5': 41, 'L6': 106, 'L7': 8}, 'L5': {'L0': 1, 'L1': 10, 'L2': 3, 'L3': 2, 'L4': 41, 'L5': 142, 'L6': 90, 'L7': 22}, 'L6': {'L0': 1, 'L1': 2, 'L2': 1, 'L3': 1, 'L4': 75, 'L5': 112, 'L6': 196, 'L7': 3}, 'L7': {'L0': 3, 'L1': 11, 'L2': 3, 'L3': 1, 'L4': 1, 'L5': 4, 'L6': 1, 'L7': 1}}</t>
  </si>
  <si>
    <t>{'L0': {'CONTINUE': 44, 'STOP': 13}, 'L1': {'CONTINUE': 66, 'STOP': 51}, 'L2': {'CONTINUE': 22, 'STOP': 24}, 'L3': {'CONTINUE': 41, 'STOP': 4}, 'L4': {'CONTINUE': 270, 'STOP': 181}, 'L5': {'CONTINUE': 304, 'STOP': 218}, 'L6': {'CONTINUE': 384, 'STOP': 275}, 'L7': {'CONTINUE': 18, 'STOP': 21}}</t>
  </si>
  <si>
    <t>{'N001': {'N002': 0, 'N003': 10.37827085811996, 'N004': 48.0858919517383, 'N005': 18.563059672228217, 'N006': 28.067035857762658, 'N007': 71.69908642042797, 'N008': 108.53665881846528, 'N009': 52.57708941838415, 'N010': 0, 'N011': 49.00604806640847, 'N012': 18.774114408467998, 'N013': 44.60497337137069, 'N014': 37.74444776725911, 'N015': 63.30153548513259, 'N016': 68.73968718581219, 'N017': 59.04215557388648, 'N018': 13.776259344815626, 'N019': 0, 'N020': 37.47252445561375, 'N021': 13.44631570768707, 'N022': 54.57240727236214, 'N023': 37.9849571609875, 'N024': 12.00717817743401}, 'N002': {'N001': 0, 'N003': 0, 'N004': 0, 'N005': 0, 'N006': 0, 'N007': 0, 'N008': 0, 'N009': 0, 'N010': 0, 'N011': 0, 'N012': 0, 'N013': 0, 'N014': 0, 'N015': 0, 'N016': 0, 'N017': 0, 'N019': 0, 'N020': 0, 'N022': 0}, 'N003': {'N001': 10.77170649632724, 'N002': 0, 'N004': 21.42905738990155, 'N005': 10.342537154183427, 'N006': 30.117864317190975, 'N007': 15.06864250108649, 'N008': 28.551743740203644, 'N009': 11.70822869383584, 'N010': 0, 'N011': 32.753574294582236, 'N012': 20.919073030393623, 'N013': 9.9427784837996, 'N014': 13.984548691702058, 'N015': 14.106803529648946, 'N016': 28.93190176424762, 'N017': 14.90601081140926, 'N022': 15.270657293770048, 'N023': 14.07622421797326}, 'N004': {'N001': 49.802873798318075, 'N002': 0, 'N003': 21.380594103299853, 'N005': 55.787000561599385, 'N006': 44.54099015928448, 'N007': 66.47234178013792, 'N008': 109.96303986766914, 'N009': 88.37117595753026, 'N010': 0, 'N011': 168.66833494837843, 'N012': 58.02555356300043, 'N013': 55.14823512568312, 'N014': 77.05241839676775, 'N015': 72.36262254730322, 'N016': 127.33010172673659, 'N017': 80.30814403372081, 'N018': 15.96466118466833, 'N019': 0, 'N020': 43.58593115370592, 'N021': 27.37947872112109, 'N022': 57.93808270806026, 'N023': 70.13594463046589, 'N024': 24.7314413464327}, 'N005': {'N001': 19.218564899830604, 'N002': 0, 'N003': 10.31458823127823, 'N004': 55.76150555286965, 'N006': 23.10401073807128, 'N007': 34.47260136298264, 'N008': 81.37006529590319, 'N009': 104.73253627179855, 'N010': 0, 'N011': 58.147067745890524, 'N012': 18.65898958050361, 'N013': 17.732373052646157, 'N014': 14.887778968753285, 'N015': 29.3354291843509, 'N016': 82.55073830315526, 'N017': 33.40000239159552, 'N019': 0, 'N020': 15.102603127670537, 'N021': 13.183277983500544, 'N022': 30.60693352773643, 'N023': 13.529269866997792}, 'N006': {'N001': 28.264626124269682, 'N002': 0, 'N003': 30.05688998872105, 'N004': 44.73534828360547, 'N005': 23.264120712939526, 'N007': 70.82308079289625, 'N008': 133.61717894548926, 'N009': 52.357424109130626, 'N010': 0, 'N011': 46.57200679133984, 'N012': 18.121784558576582, 'N013': 17.220918925010338, 'N014': 14.891442404482145, 'N015': 33.141464045829714, 'N016': 152.7862948301501, 'N017': 100.01946342940653, 'N018': 17.034435478093595, 'N019': 0, 'N020': 46.70271605918244, 'N021': 15.093642684449415, 'N022': 32.25567607150043, 'N023': 13.460599268243596, 'N024': 11.894307305649221}, 'N007': {'N001': 77.51379723400493, 'N002': 0, 'N003': 16.29995398121643, 'N004': 72.12150958505205, 'N005': 37.39215164932776, 'N006': 76.96970446584268, 'N008': 129.66091124915678, 'N009': 92.05538602677818, 'N010': 0, 'N011': 91.178563912468, 'N012': 102.66846328963452, 'N013': 59.400867522343006, 'N014': 26.961692868648143, 'N015': 60.07514481168263, 'N016': 148.93232886521878, 'N017': 127.8757013657173, 'N018': 22.419288494467725, 'N019': 0, 'N020': 51.13557633725355, 'N021': 20.60417553310741, 'N022': 53.80278500472882, 'N023': 24.985616948604612, 'N024': 11.91375094300281}, 'N008': {'N001': 111.46078737341541, 'N002': 0, 'N003': 29.40003346003606, 'N004': 113.67958197062649, 'N005': 84.12816876511836, 'N006': 138.23608713837984, 'N007': 122.8917048936755, 'N009': 110.58768490837761, 'N010': 0, 'N011': 125.76052508094118, 'N012': 79.68544761237324, 'N013': 75.7555985318994, 'N014': 62.08921600941315, 'N015': 82.96053528687999, 'N016': 258.56146306035015, 'N017': 197.7622696163278, 'N018': 35.4122055203031, 'N019': 0, 'N020': 96.9599647257677, 'N021': 43.50236382027603, 'N022': 56.80645972231756, 'N023': 39.474990515127665, 'N024': 25.098222556373443}, 'N009': {'N001': 53.66318995753769, 'N002': 0, 'N003': 11.514523762933303, 'N004': 87.09303949020247, 'N005': 103.11805867360152, 'N006': 51.356084336878276, 'N007': 82.01975325049675, 'N008': 99.85252230756561, 'N010': 0, 'N011': 185.57517366050232, 'N012': 64.3767127193445, 'N013': 61.202155412168466, 'N014': 94.58273425949703, 'N015': 122.05123022956859, 'N016': 230.39891455401334, 'N017': 135.08627304775425, 'N018': 29.613343033546013, 'N019': 0, 'N020': 81.0200610909407, 'N021': 46.19971585556611, 'N022': 103.89298322333082, 'N023': 80.95337677794842, 'N024': 30.344782088368643},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50.4211614964792, 'N002': 0, 'N003': 32.477480325728784, 'N004': 178.43822543003927, 'N005': 57.4021800165726, 'N006': 45.76822983449287, 'N007': 83.41428593192954, 'N008': 120.68115214600608, 'N009': 190.0289624462972, 'N010': 0, 'N012': 172.40194236776946, 'N013': 117.12714417361913, 'N014': 236.5751461305777, 'N015': 217.18555802793864, 'N016': 263.200904017212, 'N017': 165.46755756469233, 'N018': 17.587354247946017, 'N019': 0, 'N020': 96.51407300180388, 'N021': 69.50391678641215, 'N022': 180.79719986541406, 'N023': 204.79120680082605, 'N024': 96.71968392338977}, 'N012': {'N001': 19.49993428455002, 'N002': 0, 'N003': 20.930176479584222, 'N004': 58.188596924642034, 'N005': 18.719687059659112, 'N006': 18.168723245069017, 'N007': 95.20136322008044, 'N008': 77.60913553071224, 'N009': 65.96453135240242, 'N010': 0, 'N011': 172.66743873789247, 'N013': 142.86235548737457, 'N014': 110.03414920508065, 'N015': 115.6139309648348, 'N016': 112.30111644262345, 'N017': 98.91776313614714, 'N018': 28.244256285644973, 'N019': 0, 'N020': 62.71347491067939, 'N021': 50.213534356194295, 'N022': 118.67367883989971, 'N023': 108.5910617609481, 'N024': 73.65848323609008}, 'N013': {'N001': 46.34243830012367, 'N002': 0, 'N003': 9.950022761669597, 'N004': 55.31460390522482, 'N005': 17.793765212517208, 'N006': 17.269036180724527, 'N007': 54.799980097270684, 'N008': 73.78922991773183, 'N009': 62.72903776469394, 'N010': 0, 'N011': 117.32644655270853, 'N012': 142.89020939890042, 'N014': 96.90603259971776, 'N015': 128.32012652063923, 'N016': 89.94168214836684, 'N017': 89.546885084895, 'N018': 14.713267193031788, 'N019': 0, 'N020': 100.65271257903534, 'N021': 105.47796419165643, 'N022': 232.67405959753432, 'N023': 130.3459562868512, 'N024': 123.8041968254032}, 'N014': {'N001': 39.072443038887876, 'N002': 0, 'N003': 13.957155149141991, 'N004': 76.78692727802157, 'N005': 14.814974804919547, 'N006': 14.752351948531675, 'N007': 26.158685953920294, 'N008': 62.61710605370594, 'N009': 97.45621075488019, 'N010': 0, 'N011': 241.97188810743066, 'N012': 110.1665965630123, 'N013': 96.19833752628747, 'N015': 183.48626293693192, 'N016': 112.47746546052906, 'N017': 109.11891903720118, 'N018': 13.764020692038725, 'N019': 0, 'N020': 72.84117492376542, 'N021': 56.54712279608029, 'N022': 163.63181658175003, 'N023': 136.19955894099084, 'N024': 52.25445842402762}, 'N015': {'N001': 63.42877566270493, 'N002': 0, 'N003': 13.598568099741387, 'N004': 72.4312168030862, 'N005': 29.449449602847576, 'N006': 34.622470895034226, 'N007': 59.28773765635113, 'N008': 85.14544710977384, 'N009': 136.57315000418004, 'N010': 0, 'N011': 212.4189315347199, 'N012': 110.6806079811555, 'N013': 123.30868947278618, 'N014': 178.99812556800526, 'N016': 173.94696147795113, 'N017': 191.62218729738441, 'N018': 24.96519692251142, 'N019': 0, 'N020': 145.54131289185378, 'N021': 108.70346342850564, 'N022': 331.9650377115007, 'N023': 143.04147060107528, 'N024': 59.51712172201925}, 'N016': {'N001': 71.84357439622404, 'N002': 0, 'N003': 30.196003896912583, 'N004': 133.69311663218085, 'N005': 86.84904252786595, 'N006': 160.9608642395655, 'N007': 145.16112483059683, 'N008': 264.82195992530495, 'N009': 238.9301261608178, 'N010': 0, 'N011': 282.5625375577926, 'N012': 117.44764990614125, 'N013': 94.5421973806529, 'N014': 112.59912939376534, 'N015': 171.35184188116193, 'N017': 389.28811894461626, 'N018': 54.58923675798355, 'N019': 0, 'N020': 159.3551262853056, 'N021': 62.45843642322315, 'N022': 135.25964437841756, 'N023': 65.39215512363937, 'N024': 36.11144726481795}, 'N017': {'N001': 60.26417348932371, 'N002': 0, 'N003': 15.090317440813202, 'N004': 82.07282656475512, 'N005': 34.151640045700056, 'N006': 101.84189632775961, 'N007': 124.01056783882561, 'N008': 201.33216724838064, 'N009': 137.00605645512803, 'N010': 0, 'N011': 164.18415072596454, 'N012': 98.19668501899459, 'N013': 84.32955747373762, 'N014': 102.50078497650125, 'N015': 184.56709670850796, 'N016': 387.927218456894, 'N018': 78.30763963367629, 'N019': 0, 'N020': 224.48987485414875, 'N021': 83.83869341099368, 'N022': 228.82704626440722, 'N023': 90.86043966047406, 'N024': 46.491832972136955}, 'N018': {'N001': 14.53936352153862, 'N004': 16.929125346996383, 'N006': 18.121920581834317, 'N007': 21.955450301330874, 'N008': 36.55487207249521, 'N009': 30.707766243515806, 'N010': 0, 'N011': 37.79291254180313, 'N012': 29.739423391071615, 'N013': 15.557717192828132, 'N014': 13.88957948193843, 'N015': 24.769940231279936, 'N016': 54.84377431366675, 'N017': 79.08303689035654, 'N019': 0, 'N020': 42.183758721263025, 'N021': 10.621231265179375, 'N022': 33.27929441392957, 'N023': 12.873813106040757}, 'N019': {'N001': 0, 'N002': 0, 'N004': 0, 'N005': 0, 'N006': 0, 'N007': 0, 'N008': 0, 'N009': 0, 'N010': 0, 'N011': 0, 'N012': 0, 'N013': 0, 'N014': 0, 'N015': 0, 'N016': 0, 'N017': 0, 'N018': 0, 'N020': 0, 'N021': 0, 'N022': 0, 'N023': 0, 'N024': 0}, 'N020': {'N001': 39.46357679351211, 'N002': 0, 'N004': 46.04820242716309, 'N005': 16.008247382933572, 'N006': 49.719572148480786, 'N007': 50.06634411623781, 'N008': 100.09349020176901, 'N009': 84.01456658181148, 'N010': 0, 'N011': 101.11546964721495, 'N012': 81.7152488824325, 'N013': 104.08556336126883, 'N014': 73.28739564548377, 'N015': 144.09480887857956, 'N016': 160.083380111938, 'N017': 226.70232348784137, 'N018': 42.17889426855836, 'N019': 0, 'N021': 139.62664728210135, 'N022': 291.6668810338555, 'N023': 98.60090595761656, 'N024': 53.74503824219924}, 'N021': {'N001': 14.395127629675429, 'N004': 28.630889167523446, 'N005': 14.311334611239031, 'N006': 16.08827925485814, 'N007': 20.37722527998676, 'N008': 45.20015672418061, 'N009': 49.68830950619017, 'N010': 0, 'N011': 72.69779357754824, 'N012': 50.996766904116136, 'N013': 107.09935830417115, 'N014': 59.199005718391255, 'N015': 117.03225146411351, 'N016': 66.91911457217738, 'N017': 91.45115516841022, 'N018': 10.731967654714788, 'N019': 0, 'N020': 141.25334783153525, 'N022': 219.6751379759504, 'N023': 97.87791094211133, 'N024': 66.63603274419489}, 'N022': {'N001': 60.01011667537321, 'N002': 0, 'N003': 16.08297061239706, 'N004': 63.805474528452194, 'N005': 33.96970643970598, 'N006': 34.195140955715964, 'N007': 53.44817750606677, 'N008': 59.20016787801632, 'N009': 114.02154295892699, 'N010': 0, 'N011': 197.31828300501635, 'N012': 123.94981242252936, 'N013': 241.6346916629029, 'N014': 175.526641780725, 'N015': 360.6295754961676, 'N016': 145.3953270398163, 'N017': 260.62262246278436, 'N018': 33.77268377409402, 'N019': 0, 'N020': 296.22037270108154, 'N021': 221.8675934448131, 'N023': 287.61658204790496, 'N024': 153.0718359167876}, 'N023': {'N001': 39.65527401462689, 'N003': 14.166112832358975, 'N004': 70.69743514936806, 'N005': 13.660006328921737, 'N006': 13.655222145244021, 'N007': 23.85901751562568, 'N008': 39.64746426689521, 'N009': 86.19827455541916, 'N010': 0, 'N011': 211.24139353936553, 'N012': 109.24580933185322, 'N013': 131.35364712643673, 'N014': 138.65307868748565, 'N015': 151.17582754626747, 'N016': 67.61667487574661, 'N017': 100.06738517455103, 'N018': 12.558620208816045, 'N019': 0, 'N020': 96.31034401419488, 'N021': 94.89531202859834, 'N022': 281.9905580742541, 'N024': 85.59678689963913}, 'N024': {'N001': 12.565904766352359, 'N004': 24.991053530125658, 'N006': 12.107248561151733, 'N007': 11.510794980850495, 'N008': 25.433066009811807, 'N009': 31.65671265912477, 'N010': 0, 'N011': 97.93996667632905, 'N012': 74.28979829176481, 'N013': 109.3126139618187, 'N014': 53.105765448529134, 'N015': 62.77438155932174, 'N016': 37.778988801427545, 'N017': 50.26979938566632, 'N019': 0, 'N020': 53.11501962288568, 'N021': 65.87831712499428, 'N022': 148.03125080847147, 'N023': 85.26274186959166}}</t>
  </si>
  <si>
    <t>[0, 7, 12, 29, 144, 154, 158, 184, 195, 197, 205, 206, 293, 391, 394, 406, 424, 588, 965]</t>
  </si>
  <si>
    <t>[0 0 0 0 0 0 0 0 0 0 0 0 0 0 0 0 0 1 0 0 1 1 0 0 0 0 0 0 0 0 0 0 0 0 0 0 0
 0 0 0 0 0 0 0 0 0 0 0 0 0 0 0 0 0 0 0 0 0 0 0 0 0 0 0 0 0 0 0 0 0 0 0 0 0
 0 0]</t>
  </si>
  <si>
    <t>[1 1 1 1 0 1 1 1 1 0 1 1 1 1 1 1 1 1 1 1 1 1 1 1]</t>
  </si>
  <si>
    <t>{'L0': {'L0': 1, 'L1': 50, 'L2': 1, 'L3': 1, 'L4': 6, 'L5': 1, 'L6': 1, 'L7': 7}, 'L1': {'L0': 3, 'L1': 3, 'L2': 1, 'L3': 1, 'L4': 11, 'L5': 9, 'L6': 16, 'L7': 7}, 'L2': {'L0': 1, 'L1': 2, 'L2': 1, 'L3': 1, 'L4': 23, 'L5': 6, 'L6': 11, 'L7': 1}, 'L3': {'L0': 1, 'L1': 1, 'L2': 90, 'L3': 1, 'L4': 2, 'L5': 1, 'L6': 2, 'L7': 3}, 'L4': {'L0': 3, 'L1': 2, 'L2': 1, 'L3': 1, 'L4': 49, 'L5': 200, 'L6': 124, 'L7': 3}, 'L5': {'L0': 2, 'L1': 2, 'L2': 1, 'L3': 3, 'L4': 209, 'L5': 45, 'L6': 227, 'L7': 2}, 'L6': {'L0': 1, 'L1': 4, 'L2': 1, 'L3': 1, 'L4': 28, 'L5': 260, 'L6': 263, 'L7': 1}, 'L7': {'L0': 3, 'L1': 4, 'L2': 1, 'L3': 1, 'L4': 3, 'L5': 2, 'L6': 2, 'L7': 3}}</t>
  </si>
  <si>
    <t>{'L0': {'CONTINUE': 61, 'STOP': 5}, 'L1': {'CONTINUE': 44, 'STOP': 38}, 'L2': {'CONTINUE': 39, 'STOP': 53}, 'L3': {'CONTINUE': 94, 'STOP': 2}, 'L4': {'CONTINUE': 376, 'STOP': 221}, 'L5': {'CONTINUE': 484, 'STOP': 336}, 'L6': {'CONTINUE': 552, 'STOP': 394}, 'L7': {'CONTINUE': 12, 'STOP': 9}}</t>
  </si>
  <si>
    <t>{'N001': {'N002': 9.79447592037508, 'N003': 10.364503271847589, 'N004': 48.46339742446072, 'N005': 0, 'N006': 28.143368877101665, 'N007': 75.9033336017638, 'N008': 104.36414137328991, 'N009': 53.42790432305332, 'N010': 0, 'N011': 48.8255809441771, 'N012': 18.766211141763172, 'N013': 43.292915300691384, 'N014': 38.92530610950089, 'N015': 64.26907916146344, 'N016': 75.40419776603562, 'N017': 63.483623959820726, 'N018': 14.66781202462568, 'N019': 44.732918870379756, 'N020': 40.23776568552964, 'N021': 13.514597160348325, 'N022': 55.74698306105775, 'N023': 37.348052658448466, 'N024': 11.809092093534002}, 'N002': {'N001': 9.794650697984048, 'N003': 8.787638857274418, 'N004': 18.350719219839696, 'N005': 0, 'N006': 44.36737358308569, 'N007': 35.82547014275815, 'N008': 61.820763581884584, 'N009': 23.4107831521754, 'N010': 0, 'N011': 18.488638012924635, 'N012': 7.949903269837407, 'N013': 21.99783058167494, 'N014': 12.295551325059852, 'N015': 16.34340165375749, 'N016': 71.20933412716597, 'N017': 39.9251848864854, 'N019': 19.19141506691576, 'N020': 15.860026891047557, 'N022': 14.333600540750293}, 'N003': {'N001': 10.363766338086155, 'N002': 8.786852490102877, 'N004': 21.59541421021733, 'N005': 0, 'N006': 29.925853781052655, 'N007': 16.031651057895584, 'N008': 27.558665241514586, 'N009': 11.895747524519003, 'N010': 0, 'N011': 32.63155759911953, 'N012': 20.909588187267282, 'N013': 9.651482969917508, 'N014': 14.420236176848437, 'N015': 14.289894209831116, 'N016': 31.84259652570052, 'N017': 16.120693298441687, 'N022': 15.482654162253997, 'N023': 13.842018183755709}, 'N004': {'N001': 48.446027365788275, 'N002': 18.343799076904414, 'N003': 21.589277624966208, 'N005': 0, 'N006': 44.584317821911476, 'N007': 70.20259039589958, 'N008': 105.90539506622177, 'N009': 89.03671013437146, 'N010': 0, 'N011': 172.56267780699537, 'N012': 58.585655463347855, 'N013': 54.069689725598515, 'N014': 81.74997776353798, 'N015': 77.13786035816702, 'N016': 139.5159320817916, 'N017': 87.03552155541983, 'N018': 16.965596503374297, 'N019': 32.12996100109501, 'N020': 46.60640869827927, 'N021': 27.885832877275, 'N022': 61.36042708936077, 'N023': 71.50311317219106, 'N024': 24.39740892211749}, 'N005': {'N001': 0, 'N002': 0, 'N003': 0, 'N004': 0, 'N006': 0, 'N007': 0, 'N008': 0, 'N009': 0, 'N010': 0, 'N011': 0, 'N012': 0, 'N013': 0, 'N014': 0, 'N015': 0, 'N016': 0, 'N017': 0, 'N019': 0, 'N020': 0, 'N021': 0, 'N022': 0, 'N023': 0}, 'N006': {'N001': 28.454138790437604, 'N002': 44.738524495766086, 'N003': 30.38436388846025, 'N004': 45.09651260592168, 'N005': 0, 'N007': 74.58288131335391, 'N008': 129.06541506860333, 'N009': 53.51632228146279, 'N010': 0, 'N011': 48.17132734432224, 'N012': 18.336678711227844, 'N013': 16.91956106843995, 'N014': 15.96295352344039, 'N015': 37.80842147305763, 'N016': 166.8050991004666, 'N017': 107.8412920849504, 'N018': 18.026279093510286, 'N019': 43.18891871498042, 'N020': 49.547512634204814, 'N021': 15.689744537907675, 'N022': 35.22505372333733, 'N023': 13.702710538951864, 'N024': 12.102528344337028}, 'N007': {'N001': 76.1194644473766, 'N002': 35.84828802105681, 'N003': 16.111547715728662, 'N004': 71.43627296516222, 'N005': 0, 'N006': 74.72540394204951, 'N008': 128.48403200414188, 'N009': 97.78261197521135, 'N010': 0, 'N011': 93.98256438962298, 'N012': 102.07251872082034, 'N013': 60.354438295139126, 'N014': 26.816056202524447, 'N015': 57.97281338054986, 'N016': 148.47753417608317, 'N017': 126.37788665082638, 'N018': 22.40356774399993, 'N019': 48.71848864591756, 'N020': 51.1155504337895, 'N021': 20.96463129099051, 'N022': 55.84687924709013, 'N023': 25.390681549370733, 'N024': 11.859901609402614}, 'N008': {'N001': 109.2231582605688, 'N002': 64.47718708483463, 'N003': 28.896960670487147, 'N004': 112.37072227874106, 'N005': 0, 'N006': 134.65806275707988, 'N007': 134.11611214082637, 'N009': 133.38652465264542, 'N010': 0, 'N011': 138.25354539111962, 'N012': 78.35898345806066, 'N013': 72.4263889792134, 'N014': 70.449966628757, 'N015': 91.38184247053013, 'N016': 292.69851554898736, 'N017': 221.23261245769305, 'N018': 38.83221769335388, 'N019': 111.24830794981197, 'N020': 106.42376942561958, 'N021': 48.15469097510275, 'N022': 64.84451472624244, 'N023': 44.22451491741907, 'N024': 27.21563235748474}, 'N009': {'N001': 52.81996153309227, 'N002': 23.149630678016567, 'N003': 11.762207814449315, 'N004': 88.86178344374511, 'N005': 0, 'N006': 53.10964294594275, 'N007': 87.61906735374386, 'N008': 112.6272014550761, 'N010': 0, 'N011': 194.97768795759157, 'N012': 65.86230374485898, 'N013': 60.81704368999737, 'N014': 99.39753162157876, 'N015': 125.02418387951752, 'N016': 238.8479461201633, 'N017': 134.3658134868083, 'N018': 31.25683749689188, 'N019': 54.97268711216228, 'N020': 85.64670805042725, 'N021': 48.2257035708439, 'N022': 105.45744236702907, 'N023': 83.89426407882942, 'N024': 30.74241694168345},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47.8570278803183, 'N002': 18.120580694762985, 'N003': 31.990493730269357, 'N004': 178.39144495724787, 'N005': 0, 'N006': 45.35324025376982, 'N007': 88.4018605934721, 'N008': 121.88242065578676, 'N009': 197.13819168172472, 'N010': 0, 'N012': 173.64608920332213, 'N013': 114.60795146841001, 'N014': 246.2268624842511, 'N015': 220.84859779121163, 'N016': 281.63588006529136, 'N017': 160.6314817018258, 'N018': 18.606588834736193, 'N019': 60.65598725317742, 'N020': 98.99066319397828, 'N021': 73.5632448668142, 'N022': 189.94277684696382, 'N023': 211.36549608120532, 'N024': 99.59577759967914}, 'N012': {'N001': 18.761523612538735, 'N002': 7.947767291048869, 'N003': 20.905830873943618, 'N004': 58.65533545508992, 'N005': 0, 'N006': 18.056690104825687, 'N007': 101.97551914463116, 'N008': 74.99912487276768, 'N009': 67.04016623308314, 'N010': 0, 'N011': 173.9265079695966, 'N013': 138.57219983760302, 'N014': 111.77149497731591, 'N015': 116.54350689387596, 'N016': 118.97808189061953, 'N017': 101.41875298924198, 'N018': 30.33206483994502, 'N019': 48.0445187198459, 'N020': 64.38302708365899, 'N021': 49.88874171666356, 'N022': 119.81031345593614, 'N023': 107.19612478682103, 'N024': 72.6093707407618}, 'N013': {'N001': 43.2882866643962, 'N002': 21.995085486677247, 'N003': 9.651121131713756, 'N004': 54.14205960634541, 'N005': 0, 'N006': 16.662951650273904, 'N007': 58.88981114037568, 'N008': 69.31266516554415, 'N009': 61.919413057977096, 'N010': 0, 'N011': 114.80506202562162, 'N012': 138.5918363115712, 'N014': 96.76457471916584, 'N015': 131.91725078971612, 'N016': 93.64820638213422, 'N017': 86.2609774429231, 'N018': 15.682576190392803, 'N019': 54.412905081105265, 'N020': 105.04662985968803, 'N021': 108.12978307542895, 'N022': 240.8678648387391, 'N023': 132.7854576523109, 'N024': 125.58115746391006}, 'N014': {'N001': 38.07092620782934, 'N002': 12.023684950377133, 'N003': 14.109464733360287, 'N004': 79.08523197104473, 'N005': 0, 'N006': 15.015908763115474, 'N007': 25.56188875128474, 'N008': 63.088249437364325, 'N009': 100.12107756260981, 'N010': 0, 'N011': 248.83299690932031, 'N012': 114.10745699427821, 'N013': 99.54332873328055, 'N015': 177.04938455561052, 'N016': 109.56151547185317, 'N017': 102.94408189395145, 'N018': 13.438752395544636, 'N019': 39.24564886583665, 'N020': 71.13928066518031, 'N021': 57.84384131449181, 'N022': 163.53867073859243, 'N023': 134.41975682892632, 'N024': 52.010041837480244}, 'N015': {'N001': 63.967430426223814, 'N002': 15.572188870817717, 'N003': 14.220829245619726, 'N004': 77.61999693299505, 'N005': 0, 'N006': 35.08761966036886, 'N007': 56.39847461565037, 'N008': 83.50492126170397, 'N009': 140.52291548975992, 'N010': 0, 'N011': 225.4505801171394, 'N012': 116.78881699445775, 'N013': 132.4974305258828, 'N014': 177.00594623709583, 'N016': 165.32713815539702, 'N017': 186.51438334961458, 'N018': 23.734111494771764, 'N019': 88.85593773274437, 'N020': 138.66328989017802, 'N021': 111.48720453484884, 'N022': 332.98405465881757, 'N023': 141.01127178813147, 'N024': 59.28971861921478}, 'N016': {'N001': 73.77558631339187, 'N002': 69.63227088991663, 'N003': 31.20020327889533, 'N004': 138.42987280737427, 'N005': 0, 'N006': 163.33405163234718, 'N007': 145.18075641619654, 'N008': 274.2768037229524, 'N009': 248.82312853163174, 'N010': 0, 'N011': 291.74995207649624, 'N012': 121.60490470938993, 'N013': 94.23154773810954, 'N014': 111.38746065560585, 'N015': 165.35916974560917, 'N017': 385.3619124310318, 'N018': 54.56846743850839, 'N019': 186.40554909642998, 'N020': 159.34593966984656, 'N021': 63.5598931341082, 'N022': 140.38561002078475, 'N023': 66.39733994242954, 'N024': 35.838419795538215}, 'N017': {'N001': 63.70654858615991, 'N002': 39.62637907346488, 'N003': 16.089268700711532, 'N004': 86.88454700553747, 'N005': 0, 'N006': 106.24973343940273, 'N007': 124.02721565495249, 'N008': 207.76955165560452, 'N009': 141.19601056355268, 'N010': 0, 'N011': 172.91615468065777, 'N012': 106.10015964865563, 'N013': 90.31664414966615, 'N014': 101.35104709405937, 'N015': 183.87484185749068, 'N016': 386.2111584517632, 'N018': 78.27268269315795, 'N019': 216.92550678198867, 'N020': 224.98675266223532, 'N021': 84.83539223306325, 'N022': 230.60537175650833, 'N023': 90.11636334363247, 'N024': 45.572965839217545}, 'N018': {'N001': 14.379881023054526, 'N004': 16.881264921273736, 'N006': 17.668678245930966, 'N007': 21.936726035248377, 'N008': 36.376845274557695, 'N009': 32.928469949395414, 'N010': 0, 'N011': 38.99408150814102, 'N012': 30.396853990801382, 'N013': 15.825467925018266, 'N014': 13.806808934379958, 'N015': 23.889024083869568, 'N016': 54.64040568075206, 'N017': 78.11514713302509, 'N019': 37.637685660503315, 'N020': 42.13908676530744, 'N021': 10.801086739720176, 'N022': 34.520446926449175, 'N023': 13.074865320121496}, 'N019': {'N001': 42.497736864358735, 'N002': 18.150219601264588, 'N004': 30.91110153751849, 'N005': 0, 'N006': 40.22337830515297, 'N007': 47.58687279824587, 'N008': 102.55227958443723, 'N009': 55.68326016608094, 'N010': 0, 'N011': 62.04476570338987, 'N012': 48.20279225331056, 'N013': 54.70936650716057, 'N014': 39.33741541771544, 'N015': 88.90360228534095, 'N016': 186.49707200662036, 'N017': 219.68938793373235, 'N018': 37.54170495078158, 'N020': 160.52789178153287, 'N021': 53.349249378737625, 'N022': 147.81389308505626, 'N023': 40.72393319456444, 'N024': 14.257710099975931}, 'N020': {'N001': 39.37129328919695, 'N002': 15.495133609055426, 'N004': 46.29485995421503, 'N005': 0, 'N006': 48.48431802853187, 'N007': 49.96708570401292, 'N008': 99.50260688709928, 'N009': 86.89100093812716, 'N010': 0, 'N011': 103.0642918957831, 'N012': 81.71321090986388, 'N013': 107.50864019841485, 'N014': 73.094178345653, 'N015': 138.86541293047804, 'N016': 159.30778620965384, 'N017': 221.39178622064532, 'N018': 42.07375055654764, 'N019': 161.05979356962138, 'N021': 141.8909145985983, 'N022': 302.292984901147, 'N023': 100.09290782203088, 'N024': 53.47239580675739}, 'N021': {'N001': 14.06595293805877, 'N004': 29.10452639325016, 'N005': 0, 'N006': 15.355353483826205, 'N007': 20.254627249942605, 'N008': 44.96632517667814, 'N009': 48.19625099647908, 'N010': 0, 'N011': 72.47019061979556, 'N012': 51.57931961206664, 'N013': 111.65386509893948, 'N014': 57.1031081820087, 'N015': 110.8138153494717, 'N016': 62.85926800352522, 'N017': 83.70872599417237, 'N018': 10.657988216162622, 'N019': 52.76307695331102, 'N020': 140.2696534478489, 'N022': 224.41110815796105, 'N023': 97.01581367015989, 'N024': 68.51683213181}, 'N022': {'N001': 57.1908257822942, 'N002': 14.512203880251729, 'N003': 15.876962329102064, 'N004': 63.13103322955649, 'N005': 0, 'N006': 34.02048377496458, 'N007': 53.31992992302791, 'N008': 59.14753549302737, 'N009': 107.8571275835728, 'N010': 0, 'N011': 188.79489056675902, 'N012': 122.24896980360019, 'N013': 245.61084948353613, 'N014': 162.85252155438914, 'N015': 333.44315417496534, 'N016': 137.20270593182133, 'N017': 235.184315935955, 'N018': 33.663444952503, 'N019': 148.0546121468636, 'N020': 295.307195512242, 'N021': 226.5641461526098, 'N023': 277.92645909797875, 'N024': 151.95102585914287}, 'N023': {'N001': 38.38233768461834, 'N003': 14.223785514216983, 'N004': 74.15095769065142, 'N005': 0, 'N006': 13.718101726727452, 'N007': 24.109003203663203, 'N008': 40.13427232483505, 'N009': 85.8754442700071, 'N010': 0, 'N011': 212.13115614225978, 'N012': 109.66371638919038, 'N013': 135.43835969980202, 'N014': 135.01838984631897, 'N015': 142.93414914549658, 'N016': 64.59806123809179, 'N017': 92.87733594674951, 'N018': 12.678571974801702, 'N019': 41.30082668280432, 'N020': 97.22378489098406, 'N021': 97.06445013954651, 'N022': 282.1620800688479, 'N024': 86.15936894500642}, 'N024': {'N001': 12.059486644628922, 'N004': 25.117449549883176, 'N006': 12.030511639767443, 'N007': 11.530982388173143, 'N008': 25.55626975362396, 'N009': 32.14746413503337, 'N010': 0, 'N011': 100.40932602846739, 'N012': 73.92437862799511, 'N013': 111.83885959127018, 'N014': 51.861490911024056, 'N015': 60.286845796, 'N016': 35.77416752883858, 'N017': 46.246492100958505, 'N019': 14.500680263733337, 'N020': 53.17136691029475, 'N021': 66.81500079489744, 'N022': 151.02156746974754, 'N023': 85.76997519390805}}</t>
  </si>
  <si>
    <t>[0, 5, 14, 17, 20, 22, 26, 292, 311, 377, 472]</t>
  </si>
  <si>
    <t>[0 0 0 0 0 0 0 0 0 1 0 0 0 0 0 0 0 0 0 0 0 0 0 0 0 0 0 0 0 0 1 0 0 0 0 0 0
 0 0 0 0 0 0 0 0 0 1 0 0 0 0 1 0 0 0 0 1 0 0 0 0 0 1 0 0 0 0 0 0 1 0 0 0 0
 0 0]</t>
  </si>
  <si>
    <t>[1 1 1 1 1 1 0 1 1 1 1 1 0 1 1 1 1 1 1 0 1 1 1 0]</t>
  </si>
  <si>
    <t>{'L0': {'L0': 4, 'L1': 32, 'L2': 2, 'L3': 3, 'L4': 4, 'L5': 1, 'L6': 1, 'L7': 5}, 'L1': {'L0': 7, 'L1': 7, 'L2': 4, 'L3': 4, 'L4': 3, 'L5': 11, 'L6': 12, 'L7': 7}, 'L2': {'L0': 6, 'L1': 1, 'L2': 2, 'L3': 7, 'L4': 5, 'L5': 3, 'L6': 1, 'L7': 1}, 'L3': {'L0': 1, 'L1': 4, 'L2': 14, 'L3': 1, 'L4': 1, 'L5': 4, 'L6': 7, 'L7': 2}, 'L4': {'L0': 2, 'L1': 1, 'L2': 1, 'L3': 1, 'L4': 16, 'L5': 88, 'L6': 106, 'L7': 8}, 'L5': {'L0': 3, 'L1': 7, 'L2': 2, 'L3': 2, 'L4': 78, 'L5': 2, 'L6': 168, 'L7': 2}, 'L6': {'L0': 4, 'L1': 1, 'L2': 1, 'L3': 1, 'L4': 51, 'L5': 149, 'L6': 148, 'L7': 4}, 'L7': {'L0': 3, 'L1': 1, 'L2': 1, 'L3': 1, 'L4': 1, 'L5': 5, 'L6': 1, 'L7': 3}}</t>
  </si>
  <si>
    <t>{'L0': {'CONTINUE': 45, 'STOP': 17}, 'L1': {'CONTINUE': 48, 'STOP': 30}, 'L2': {'CONTINUE': 19, 'STOP': 13}, 'L3': {'CONTINUE': 27, 'STOP': 9}, 'L4': {'CONTINUE': 216, 'STOP': 119}, 'L5': {'CONTINUE': 257, 'STOP': 183}, 'L6': {'CONTINUE': 352, 'STOP': 293}, 'L7': {'CONTINUE': 9, 'STOP': 17}}</t>
  </si>
  <si>
    <t>{'N001': {'N002': 9.965212997706523, 'N003': 10.532577378211224, 'N004': 49.07332791535519, 'N005': 18.928760210716334, 'N006': 28.793605430974832, 'N007': 0, 'N008': 107.62369506170744, 'N009': 54.96336518918964, 'N010': 147.97957831201737, 'N011': 56.3276866855607, 'N012': 19.121333152659737, 'N013': 0, 'N014': 43.07388312355939, 'N015': 67.08332618658164, 'N016': 69.47463963260249, 'N017': 61.422753827202826, 'N018': 13.605767334579511, 'N019': 41.51116133341793, 'N020': 0, 'N021': 13.976483857745604, 'N022': 59.343397227587495, 'N023': 40.55135138990602, 'N024': 0}, 'N002': {'N001': 9.965565093835304, 'N003': 8.960107747227857, 'N004': 18.602576842811818, 'N005': 10.343448384228102, 'N006': 45.222558509954204, 'N007': 0, 'N008': 63.804840815038496, 'N009': 24.04403444739653, 'N010': 76.02241778572561, 'N011': 21.359256158054848, 'N012': 8.130458633284464, 'N013': 0, 'N014': 13.621819136216471, 'N015': 15.749276593923772, 'N016': 66.33348640352465, 'N017': 38.73091271865889, 'N019': 17.631987637600595, 'N020': 0, 'N022': 15.453723215232566}, 'N003': {'N001': 10.53108190569309, 'N002': 8.958512493488705, 'N004': 21.825679045881895, 'N005': 10.53326055715174, 'N006': 30.573488552179576, 'N007': 0, 'N008': 28.162588665449654, 'N009': 12.214835166389316, 'N010': 37.936864030405104, 'N011': 37.548923727511244, 'N012': 21.262863438255508, 'N013': 0, 'N014': 15.923368327726797, 'N015': 14.885848483257694, 'N016': 28.942850076624953, 'N017': 15.422070772253353, 'N022': 16.44941835102717, 'N023': 14.998736238063085}, 'N004': {'N001': 49.20021819752641, 'N002': 18.650092032692314, 'N003': 21.88497137491386, 'N005': 56.503416851073936, 'N006': 45.07826926358962, 'N007': 0, 'N008': 108.03111516261679, 'N009': 91.97715882931551, 'N010': 163.44176954495728, 'N011': 191.26021804041008, 'N012': 59.605364647371964, 'N013': 0, 'N014': 86.76954184039634, 'N015': 80.20015256173187, 'N016': 126.30793705453874, 'N017': 82.85334068599929, 'N018': 15.480118630733795, 'N019': 30.64426314815403, 'N020': 0, 'N021': 29.23005261950437, 'N022': 67.98118353215138, 'N023': 81.26401384820838, 'N024': 0}, 'N005': {'N001': 18.956841715337948, 'N002': 10.35424858276732, 'N003': 10.547977810463538, 'N004': 56.43121715154376, 'N006': 23.351906231367973, 'N007': 0, 'N008': 79.91445338629414, 'N009': 109.04209268186813, 'N010': 141.30814103773864, 'N011': 65.84419613429209, 'N012': 19.14986410328519, 'N013': 0, 'N014': 16.725754654919555, 'N015': 31.006907784557892, 'N016': 82.12650386348774, 'N017': 34.80283770933299, 'N019': 15.785375042954026, 'N020': 0, 'N021': 14.314452061224259, 'N022': 33.4050851089157, 'N023': 15.678137385861822}, 'N006': {'N001': 29.13251685050639, 'N002': 45.79980226567281, 'N003': 30.803386570285443, 'N004': 45.23207251258208, 'N005': 23.572752786694352, 'N007': 0, 'N008': 132.66144340456148, 'N009': 54.616011604032586, 'N010': 117.53498405790653, 'N011': 52.647148104929165, 'N012': 18.639872923521672, 'N013': 0, 'N014': 16.73069174234075, 'N015': 35.81195951095011, 'N016': 157.27414704843474, 'N017': 106.00740135605946, 'N018': 17.071655315736034, 'N019': 39.81280702619656, 'N020': 0, 'N021': 16.466352651342547, 'N022': 36.56417726255545, 'N023': 15.714309441025065,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115.02388941026018, 'N002': 68.00912208549175, 'N003': 29.842717393247195, 'N004': 112.79886263772929, 'N005': 83.49725644947219, 'N006': 139.86871589318392, 'N007': 0, 'N009': 102.06308135271068, 'N010': 242.31061433676547, 'N011': 141.3934316260243, 'N012': 81.43752914974758, 'N013': 0, 'N014': 67.98764809292629, 'N015': 90.34036072389029, 'N016': 272.13916652374013, 'N017': 226.4406048781841, 'N018': 36.182333190764055, 'N019': 106.7552049638837, 'N020': 0, 'N021': 47.59206323186373, 'N022': 65.61843444870814, 'N023': 47.24708343779369, 'N024': 0}, 'N009': {'N001': 53.401972582571375, 'N002': 23.355599955367968, 'N003': 11.871835718834209, 'N004': 89.2907918926096, 'N005': 106.03284906328001, 'N006': 52.61259467586595, 'N007': 0, 'N008': 108.80756014080478, 'N010': 350.7084847645275, 'N011': 202.16783625930404, 'N012': 66.944299961235, 'N013': 0, 'N014': 103.19969536457852, 'N015': 124.04191838526393, 'N016': 227.6783020437962, 'N017': 135.09692790813693, 'N018': 29.381753068746367, 'N019': 54.440796034706636, 'N020': 0, 'N021': 49.53913393696158, 'N022': 109.76331904288497, 'N023': 88.03111225553863, 'N024': 0}, 'N010': {'N001': 144.49782964375947, 'N002': 77.59265443321067, 'N003': 37.057468031489655, 'N004': 161.0882604138811, 'N005': 138.9833183873643, 'N006': 119.81862866488044, 'N007': 0, 'N008': 249.00046965573767, 'N009': 350.5222147676774, 'N011': 546.7101874435805, 'N012': 273.54492662587825, 'N013': 0, 'N014': 339.19401515074105, 'N015': 514.996992882341, 'N016': 761.2767380804585, 'N017': 548.5730586449608, 'N018': 110.38311179142501, 'N019': 228.95856201817452, 'N020': 0, 'N021': 189.5218299626855, 'N022': 381.45943520802757, 'N023': 297.4258349155186, 'N024': 0}, 'N011': {'N001': 53.962598930319096, 'N002': 20.45996776369453, 'N003': 35.985127455358004, 'N004': 205.86025375628364, 'N005': 66.28154782248615, 'N006': 52.59758473326126, 'N007': 0, 'N008': 134.71799047211596, 'N009': 196.6801636499032, 'N010': 523.8525266698184, 'N012': 181.98465268357094, 'N013': 0, 'N014': 242.66968246133598, 'N015': 208.8485132335624, 'N016': 270.3341429878561, 'N017': 160.69785026056232, 'N018': 17.44997765751056, 'N019': 57.01727803374588, 'N020': 0, 'N021': 72.4371898368915, 'N022': 185.1841973175308, 'N023': 210.940774546922, 'N024': 0}, 'N012': {'N001': 19.093837424275133, 'N002': 8.118448159023863, 'N003': 21.235405850861895, 'N004': 59.365695114642335, 'N005': 19.09813342455306, 'N006': 18.476195068131965, 'N007': 0, 'N008': 76.71420206021837, 'N009': 68.82679198118313, 'N010': 280.8725854490889, 'N011': 188.92530853996467, 'N013': 0, 'N014': 120.10445513327441, 'N015': 114.46705771715119, 'N016': 111.85455663898286, 'N017': 100.840512908114, 'N018': 28.599815763973098, 'N019': 46.92725878512327, 'N020': 0, 'N021': 51.16726270925388, 'N022': 126.44753275675879, 'N023': 115.88282204797281,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41.63958510860961, 'N002': 13.166809350230032, 'N003': 15.39784388083281, 'N004': 88.78426414638295, 'N005': 16.948378311640745, 'N006': 16.858588615680176, 'N007': 0, 'N008': 68.88339432987534, 'N009': 97.3847811208382, 'N010': 319.33638260201576, 'N011': 250.07707438533433, 'N012': 115.107883081431, 'N013': 0, 'N015': 182.20563443709113, 'N016': 113.88374163643753, 'N017': 111.80634950673455, 'N018': 14.066537077631205, 'N019': 40.13753259260881, 'N020': 0, 'N021': 59.063020859251615, 'N022': 162.883108839405, 'N023': 138.21056863856822, 'N024': 0}, 'N015': {'N001': 64.2608299241679, 'N002': 15.722771076082624, 'N003': 14.267747447029818, 'N004': 77.61778192469515, 'N005': 30.017354798358795, 'N006': 36.516862803146225, 'N007': 0, 'N008': 93.78302262364012, 'N009': 138.29356207560002, 'N010': 516.8615684266177, 'N011': 217.1610943099496, 'N012': 110.469421733355, 'N013': 0, 'N014': 187.94572877712184, 'N016': 175.3415547511595, 'N017': 202.91026468422274, 'N018': 25.542627535228764, 'N019': 89.36347147632107, 'N020': 0, 'N021': 118.99580910147674, 'N022': 349.73543974253226, 'N023': 152.45461118309962, 'N024': 0}, 'N016': {'N001': 80.01721871165847, 'N002': 75.5291093317308, 'N003': 33.21668618322206, 'N004': 143.3457370258505, 'N005': 92.94767479735232, 'N006': 175.332787964089, 'N007': 0, 'N008': 288.5506866263413, 'N009': 242.03600868068636, 'N010': 762.0137499666928, 'N011': 274.42384250380593, 'N012': 124.64263177831461, 'N013': 0, 'N014': 122.24978006241297, 'N015': 185.70396217529157, 'N017': 461.5431341928268, 'N018': 55.84470013354037, 'N019': 203.8031319010902, 'N020': 0, 'N021': 69.67017528353657, 'N022': 153.7780873850369, 'N023': 76.75597955449285, 'N024': 0}, 'N017': {'N001': 71.87364073588509, 'N002': 45.3709601474614, 'N003': 17.985003848773875, 'N004': 97.13900144486303, 'N005': 40.82563556050321, 'N006': 124.23041268723613, 'N007': 0, 'N008': 259.107999468253, 'N009': 155.80614239043635, 'N010': 633.4852901968586, 'N011': 185.978654905447, 'N012': 112.28167804684236, 'N013': 0, 'N014': 129.71395725074925, 'N015': 222.9582603512425, 'N016': 470.98643171098774, 'N018': 95.093462943873, 'N019': 252.36040924611189, 'N020': 0, 'N021': 104.86757588133865, 'N022': 285.6186962108031, 'N023': 114.85754219075041, 'N024': 0}, 'N018': {'N001': 15.288024101834807, 'N004': 17.130254431711126, 'N006': 18.551074703562666, 'N007': 0, 'N008': 37.3251098031158, 'N009': 31.156867614912493, 'N010': 114.48394247153149, 'N011': 37.10384550165538, 'N012': 31.780800923255388, 'N013': 0, 'N014': 15.051422490218904, 'N015': 27.022326840393497, 'N016': 55.78822473057739, 'N017': 91.11078542852573, 'N019': 41.06465570286089, 'N020': 0, 'N021': 11.533726226710378, 'N022': 38.19333425075031, 'N023': 15.33896313082503}, 'N019': {'N001': 43.74538893457477, 'N002': 18.897742607324165, 'N004': 31.667162716619732, 'N005': 16.699551680847986, 'N006': 43.471602727367404, 'N007': 0, 'N008': 117.83478342607252, 'N009': 56.85540049712233, 'N010': 239.09175006339095, 'N011': 62.22662999125409, 'N012': 47.51024111360186, 'N013': 0, 'N014': 43.45591816388175, 'N015': 93.8194811860032, 'N016': 204.07327079672618, 'N017': 241.0719779606539, 'N018': 41.23368723539866, 'N020': 0, 'N021': 58.519146665213434, 'N022': 161.01184826898645, 'N023': 45.8137859195037,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14.364642741061498, 'N004': 30.10420557473909, 'N005': 14.791896657464935, 'N006': 16.739763924828033, 'N007': 0, 'N008': 48.25007794942864, 'N009': 50.617517262457454, 'N010': 192.09335546020537, 'N011': 75.2105071590448, 'N012': 52.543930096971415, 'N013': 0, 'N014': 60.805329161879484, 'N015': 116.83615034863, 'N016': 68.41173671810816, 'N017': 95.67763625576569, 'N018': 11.350075317763006, 'N019': 55.049570958971564, 'N020': 0, 'N022': 233.73465310834766, 'N023': 103.74414691532786, 'N024': 0}, 'N022': {'N001': 59.48037249109602, 'N002': 15.300760893055678, 'N003': 16.488267704623794, 'N004': 69.73896815431648, 'N005': 33.130064796908776, 'N006': 35.967350619855, 'N007': 0, 'N008': 64.42378488847345, 'N009': 109.07718696540616, 'N010': 378.78391258056627, 'N011': 191.80391101821672, 'N012': 127.60760752770183, 'N013': 0, 'N014': 174.63562390086017, 'N015': 343.2595411270423, 'N016': 147.4353430085623, 'N017': 256.4193893596981, 'N018': 35.41784697232432, 'N019': 151.1876403260004, 'N020': 0, 'N021': 237.7788487252405, 'N023': 303.6334150879432, 'N024': 0}, 'N023': {'N001': 38.340177809757, 'N003': 14.189718873909346, 'N004': 76.9090095286454, 'N005': 14.852830846639657, 'N006': 14.399750369525387, 'N007': 0, 'N008': 42.36099303282416, 'N009': 81.56703570509926, 'N010': 274.4275378846539, 'N011': 214.96879800878128, 'N012': 110.04778394272131, 'N013': 0, 'N014': 137.8540624139577, 'N015': 140.65093501549282, 'N016': 67.2994836813097, 'N017': 96.11669826964487, 'N018': 12.93164521381789, 'N019': 40.301040949575224, 'N020': 0, 'N021': 97.12761564988993, 'N022': 282.3977723961094, 'N024': 0}, 'N024': {'N001': 0, 'N004': 0, 'N006': 0, 'N007': 0, 'N008': 0, 'N009': 0, 'N010': 0, 'N011': 0, 'N012': 0, 'N013': 0, 'N014': 0, 'N015': 0, 'N016': 0, 'N017': 0, 'N019': 0, 'N020': 0, 'N021': 0, 'N022': 0, 'N023': 0}}</t>
  </si>
  <si>
    <t>[0, 5, 9, 10, 19, 24, 25, 34, 49, 54, 59, 100, 111, 120, 154, 217, 231, 521, 527, 783, 888, 1084, 1191]</t>
  </si>
  <si>
    <t>Ex 7</t>
  </si>
  <si>
    <t>[0 0 0 0 0 0]</t>
  </si>
  <si>
    <t>[0 0 0]</t>
  </si>
  <si>
    <t>{'L0': {'L0': 4, 'L1': 5, 'L2': 1, 'L3': 1, 'L4': 1, 'L5': 1, 'L6': 4, 'L7': 5}, 'L1': {'L0': 1, 'L1': 5, 'L2': 2, 'L3': 5, 'L4': 1, 'L5': 8, 'L6': 5, 'L7': 2}, 'L2': {'L0': 6, 'L1': 6, 'L2': 1, 'L3': 3, 'L4': 1, 'L5': 1, 'L6': 1, 'L7': 3}, 'L3': {'L0': 4, 'L1': 4, 'L2': 1, 'L3': 1, 'L4': 4, 'L5': 1, 'L6': 3, 'L7': 5}, 'L4': {'L0': 2, 'L1': 1, 'L2': 2, 'L3': 2, 'L4': 5, 'L5': 1, 'L6': 3, 'L7': 8}, 'L5': {'L0': 4, 'L1': 4, 'L2': 3, 'L3': 2, 'L4': 5, 'L5': 4, 'L6': 1, 'L7': 2}, 'L6': {'L0': 1, 'L1': 9, 'L2': 2, 'L3': 2, 'L4': 1, 'L5': 6, 'L6': 5, 'L7': 2}, 'L7': {'L0': 2, 'L1': 1, 'L2': 7, 'L3': 1, 'L4': 1, 'L5': 1, 'L6': 3, 'L7': 1}}</t>
  </si>
  <si>
    <t>{'L0': {'CONTINUE': 15, 'STOP': 11}, 'L1': {'CONTINUE': 22, 'STOP': 21}, 'L2': {'CONTINUE': 15, 'STOP': 9}, 'L3': {'CONTINUE': 16, 'STOP': 7}, 'L4': {'CONTINUE': 17, 'STOP': 9}, 'L5': {'CONTINUE': 18, 'STOP': 9}, 'L6': {'CONTINUE': 21, 'STOP': 10}, 'L7': {'CONTINUE': 10, 'STOP': 12}}</t>
  </si>
  <si>
    <t>{'N001': {'N002': 0, 'N003': 0}}</t>
  </si>
  <si>
    <t>{'L0': {'L0': 6, 'L1': 3, 'L2': 1, 'L3': 3, 'L4': 1, 'L5': 5, 'L6': 3, 'L7': 1}, 'L1': {'L0': 2, 'L1': 11, 'L2': 1, 'L3': 3, 'L4': 2, 'L5': 5, 'L6': 2, 'L7': 5}, 'L2': {'L0': 3, 'L1': 6, 'L2': 1, 'L3': 3, 'L4': 3, 'L5': 1, 'L6': 4, 'L7': 1}, 'L3': {'L0': 2, 'L1': 3, 'L2': 1, 'L3': 1, 'L4': 2, 'L5': 14, 'L6': 6, 'L7': 2}, 'L4': {'L0': 1, 'L1': 4, 'L2': 2, 'L3': 3, 'L4': 3, 'L5': 2, 'L6': 1, 'L7': 5}, 'L5': {'L0': 1, 'L1': 5, 'L2': 2, 'L3': 8, 'L4': 2, 'L5': 3, 'L6': 4, 'L7': 8}, 'L6': {'L0': 1, 'L1': 1, 'L2': 2, 'L3': 5, 'L4': 1, 'L5': 5, 'L6': 2, 'L7': 3}, 'L7': {'L0': 3, 'L1': 2, 'L2': 1, 'L3': 3, 'L4': 3, 'L5': 3, 'L6': 1, 'L7': 2}}</t>
  </si>
  <si>
    <t>{'L0': {'CONTINUE': 16, 'STOP': 8}, 'L1': {'CONTINUE': 24, 'STOP': 19}, 'L2': {'CONTINUE': 15, 'STOP': 3}, 'L3': {'CONTINUE': 24, 'STOP': 14}, 'L4': {'CONTINUE': 14, 'STOP': 8}, 'L5': {'CONTINUE': 26, 'STOP': 17}, 'L6': {'CONTINUE': 13, 'STOP': 13}, 'L7': {'CONTINUE': 11, 'STOP': 10}}</t>
  </si>
  <si>
    <t>{'L0': {'L0': 2, 'L1': 7, 'L2': 1, 'L3': 1, 'L4': 1, 'L5': 1, 'L6': 2, 'L7': 2}, 'L1': {'L0': 6, 'L1': 1, 'L2': 3, 'L3': 1, 'L4': 3, 'L5': 7, 'L6': 1, 'L7': 5}, 'L2': {'L0': 1, 'L1': 2, 'L2': 1, 'L3': 4, 'L4': 2, 'L5': 3, 'L6': 6, 'L7': 5}, 'L3': {'L0': 1, 'L1': 7, 'L2': 4, 'L3': 3, 'L4': 1, 'L5': 2, 'L6': 9, 'L7': 3}, 'L4': {'L0': 1, 'L1': 2, 'L2': 3, 'L3': 12, 'L4': 1, 'L5': 4, 'L6': 1, 'L7': 1}, 'L5': {'L0': 4, 'L1': 3, 'L2': 1, 'L3': 4, 'L4': 1, 'L5': 2, 'L6': 5, 'L7': 2}, 'L6': {'L0': 2, 'L1': 8, 'L2': 1, 'L3': 2, 'L4': 5, 'L5': 2, 'L6': 2, 'L7': 2}, 'L7': {'L0': 1, 'L1': 1, 'L2': 2, 'L3': 2, 'L4': 3, 'L5': 1, 'L6': 3, 'L7': 1}}</t>
  </si>
  <si>
    <t>{'L0': {'CONTINUE': 10, 'STOP': 8}, 'L1': {'CONTINUE': 20, 'STOP': 16}, 'L2': {'CONTINUE': 17, 'STOP': 6}, 'L3': {'CONTINUE': 23, 'STOP': 13}, 'L4': {'CONTINUE': 18, 'STOP': 7}, 'L5': {'CONTINUE': 15, 'STOP': 11}, 'L6': {'CONTINUE': 17, 'STOP': 12}, 'L7': {'CONTINUE': 7, 'STOP': 8}}</t>
  </si>
  <si>
    <t>{'L0': {'L0': 4, 'L1': 4, 'L2': 2, 'L3': 8, 'L4': 3, 'L5': 1, 'L6': 2, 'L7': 1}, 'L1': {'L0': 7, 'L1': 1, 'L2': 4, 'L3': 11, 'L4': 3, 'L5': 1, 'L6': 3, 'L7': 5}, 'L2': {'L0': 2, 'L1': 1, 'L2': 3, 'L3': 1, 'L4': 9, 'L5': 1, 'L6': 4, 'L7': 1}, 'L3': {'L0': 5, 'L1': 8, 'L2': 4, 'L3': 4, 'L4': 4, 'L5': 4, 'L6': 1, 'L7': 1}, 'L4': {'L0': 1, 'L1': 2, 'L2': 4, 'L3': 7, 'L4': 4, 'L5': 6, 'L6': 2, 'L7': 1}, 'L5': {'L0': 3, 'L1': 7, 'L2': 1, 'L3': 2, 'L4': 3, 'L5': 1, 'L6': 2, 'L7': 7}, 'L6': {'L0': 1, 'L1': 6, 'L2': 4, 'L3': 1, 'L4': 1, 'L5': 3, 'L6': 1, 'L7': 3}, 'L7': {'L0': 1, 'L1': 3, 'L2': 1, 'L3': 1, 'L4': 4, 'L5': 1, 'L6': 2, 'L7': 2}}</t>
  </si>
  <si>
    <t>{'L0': {'CONTINUE': 18, 'STOP': 10}, 'L1': {'CONTINUE': 28, 'STOP': 15}, 'L2': {'CONTINUE': 15, 'STOP': 12}, 'L3': {'CONTINUE': 24, 'STOP': 15}, 'L4': {'CONTINUE': 20, 'STOP': 17}, 'L5': {'CONTINUE': 19, 'STOP': 7}, 'L6': {'CONTINUE': 13, 'STOP': 8}, 'L7': {'CONTINUE': 8, 'STOP': 7}}</t>
  </si>
  <si>
    <t>{'L0': {'L0': 2, 'L1': 1, 'L2': 2, 'L3': 1, 'L4': 3, 'L5': 2, 'L6': 3, 'L7': 3}, 'L1': {'L0': 1, 'L1': 1, 'L2': 4, 'L3': 11, 'L4': 2, 'L5': 1, 'L6': 5, 'L7': 2}, 'L2': {'L0': 1, 'L1': 7, 'L2': 4, 'L3': 6, 'L4': 3, 'L5': 1, 'L6': 1, 'L7': 1}, 'L3': {'L0': 1, 'L1': 12, 'L2': 10, 'L3': 5, 'L4': 3, 'L5': 3, 'L6': 2, 'L7': 8}, 'L4': {'L0': 6, 'L1': 1, 'L2': 2, 'L3': 1, 'L4': 3, 'L5': 6, 'L6': 2, 'L7': 5}, 'L5': {'L0': 4, 'L1': 2, 'L2': 1, 'L3': 6, 'L4': 2, 'L5': 5, 'L6': 1, 'L7': 1}, 'L6': {'L0': 1, 'L1': 1, 'L2': 7, 'L3': 9, 'L4': 2, 'L5': 2, 'L6': 3, 'L7': 1}, 'L7': {'L0': 1, 'L1': 2, 'L2': 1, 'L3': 2, 'L4': 1, 'L5': 1, 'L6': 5, 'L7': 1}}</t>
  </si>
  <si>
    <t>{'L0': {'CONTINUE': 10, 'STOP': 10}, 'L1': {'CONTINUE': 20, 'STOP': 13}, 'L2': {'CONTINUE': 17, 'STOP': 17}, 'L3': {'CONTINUE': 37, 'STOP': 19}, 'L4': {'CONTINUE': 19, 'STOP': 10}, 'L5': {'CONTINUE': 15, 'STOP': 9}, 'L6': {'CONTINUE': 19, 'STOP': 10}, 'L7': {'CONTINUE': 7, 'STOP': 9}}</t>
  </si>
  <si>
    <t>{'L0': {'L0': 1, 'L1': 2, 'L2': 2, 'L3': 8, 'L4': 1, 'L5': 1, 'L6': 1, 'L7': 7}, 'L1': {'L0': 1, 'L1': 4, 'L2': 1, 'L3': 2, 'L4': 3, 'L5': 1, 'L6': 4, 'L7': 8}, 'L2': {'L0': 1, 'L1': 9, 'L2': 4, 'L3': 3, 'L4': 1, 'L5': 1, 'L6': 2, 'L7': 2}, 'L3': {'L0': 3, 'L1': 4, 'L2': 2, 'L3': 7, 'L4': 2, 'L5': 6, 'L6': 1, 'L7': 4}, 'L4': {'L0': 1, 'L1': 2, 'L2': 2, 'L3': 6, 'L4': 3, 'L5': 1, 'L6': 8, 'L7': 3}, 'L5': {'L0': 2, 'L1': 1, 'L2': 1, 'L3': 2, 'L4': 4, 'L5': 6, 'L6': 2, 'L7': 2}, 'L6': {'L0': 7, 'L1': 5, 'L2': 2, 'L3': 2, 'L4': 2, 'L5': 1, 'L6': 2, 'L7': 3}, 'L7': {'L0': 2, 'L1': 4, 'L2': 1, 'L3': 2, 'L4': 1, 'L5': 3, 'L6': 2, 'L7': 4}}</t>
  </si>
  <si>
    <t>{'L0': {'CONTINUE': 16, 'STOP': 8}, 'L1': {'CONTINUE': 17, 'STOP': 19}, 'L2': {'CONTINUE': 16, 'STOP': 4}, 'L3': {'CONTINUE': 22, 'STOP': 16}, 'L4': {'CONTINUE': 19, 'STOP': 8}, 'L5': {'CONTINUE': 13, 'STOP': 8}, 'L6': {'CONTINUE': 17, 'STOP': 10}, 'L7': {'CONTINUE': 12, 'STOP': 15}}</t>
  </si>
  <si>
    <t>{'L0': {'L0': 12, 'L1': 2, 'L2': 2, 'L3': 1, 'L4': 2, 'L5': 1, 'L6': 4, 'L7': 4}, 'L1': {'L0': 3, 'L1': 1, 'L2': 1, 'L3': 5, 'L4': 1, 'L5': 7, 'L6': 4, 'L7': 3}, 'L2': {'L0': 1, 'L1': 8, 'L2': 2, 'L3': 5, 'L4': 4, 'L5': 2, 'L6': 3, 'L7': 2}, 'L3': {'L0': 3, 'L1': 1, 'L2': 2, 'L3': 7, 'L4': 1, 'L5': 5, 'L6': 5, 'L7': 1}, 'L4': {'L0': 6, 'L1': 1, 'L2': 3, 'L3': 3, 'L4': 7, 'L5': 1, 'L6': 4, 'L7': 2}, 'L5': {'L0': 2, 'L1': 13, 'L2': 1, 'L3': 4, 'L4': 3, 'L5': 2, 'L6': 3, 'L7': 1}, 'L6': {'L0': 1, 'L1': 6, 'L2': 1, 'L3': 2, 'L4': 4, 'L5': 2, 'L6': 4, 'L7': 8}, 'L7': {'L0': 1, 'L1': 2, 'L2': 4, 'L3': 1, 'L4': 1, 'L5': 2, 'L6': 1, 'L7': 3}}</t>
  </si>
  <si>
    <t>{'L0': {'CONTINUE': 21, 'STOP': 12}, 'L1': {'CONTINUE': 18, 'STOP': 17}, 'L2': {'CONTINUE': 20, 'STOP': 8}, 'L3': {'CONTINUE': 18, 'STOP': 12}, 'L4': {'CONTINUE': 20, 'STOP': 9}, 'L5': {'CONTINUE': 22, 'STOP': 8}, 'L6': {'CONTINUE': 21, 'STOP': 13}, 'L7': {'CONTINUE': 8, 'STOP': 10}}</t>
  </si>
  <si>
    <t>{'L0': {'L0': 1, 'L1': 1, 'L2': 3, 'L3': 4, 'L4': 6, 'L5': 3, 'L6': 3, 'L7': 1}, 'L1': {'L0': 3, 'L1': 1, 'L2': 1, 'L3': 4, 'L4': 4, 'L5': 5, 'L6': 2, 'L7': 1}, 'L2': {'L0': 4, 'L1': 2, 'L2': 1, 'L3': 11, 'L4': 1, 'L5': 1, 'L6': 4, 'L7': 5}, 'L3': {'L0': 1, 'L1': 2, 'L2': 16, 'L3': 1, 'L4': 1, 'L5': 2, 'L6': 10, 'L7': 2}, 'L4': {'L0': 6, 'L1': 2, 'L2': 4, 'L3': 6, 'L4': 2, 'L5': 3, 'L6': 2, 'L7': 1}, 'L5': {'L0': 1, 'L1': 5, 'L2': 1, 'L3': 8, 'L4': 2, 'L5': 4, 'L6': 3, 'L7': 1}, 'L6': {'L0': 1, 'L1': 1, 'L2': 3, 'L3': 5, 'L4': 8, 'L5': 2, 'L6': 3, 'L7': 1}, 'L7': {'L0': 1, 'L1': 1, 'L2': 4, 'L3': 1, 'L4': 1, 'L5': 1, 'L6': 1, 'L7': 1}}</t>
  </si>
  <si>
    <t>{'L0': {'CONTINUE': 15, 'STOP': 6}, 'L1': {'CONTINUE': 14, 'STOP': 6}, 'L2': {'CONTINUE': 22, 'STOP': 16}, 'L3': {'CONTINUE': 28, 'STOP': 21}, 'L4': {'CONTINUE': 19, 'STOP': 10}, 'L5': {'CONTINUE': 18, 'STOP': 9}, 'L6': {'CONTINUE': 17, 'STOP': 12}, 'L7': {'CONTINUE': 4, 'STOP': 3}}</t>
  </si>
  <si>
    <t>{'L0': {'L0': 2, 'L1': 2, 'L2': 2, 'L3': 3, 'L4': 2, 'L5': 1, 'L6': 1, 'L7': 3}, 'L1': {'L0': 1, 'L1': 2, 'L2': 1, 'L3': 5, 'L4': 1, 'L5': 9, 'L6': 4, 'L7': 1}, 'L2': {'L0': 2, 'L1': 2, 'L2': 1, 'L3': 12, 'L4': 3, 'L5': 2, 'L6': 1, 'L7': 4}, 'L3': {'L0': 3, 'L1': 4, 'L2': 2, 'L3': 8, 'L4': 10, 'L5': 2, 'L6': 1, 'L7': 1}, 'L4': {'L0': 3, 'L1': 6, 'L2': 2, 'L3': 5, 'L4': 1, 'L5': 2, 'L6': 2, 'L7': 1}, 'L5': {'L0': 1, 'L1': 7, 'L2': 3, 'L3': 7, 'L4': 3, 'L5': 7, 'L6': 4, 'L7': 1}, 'L6': {'L0': 6, 'L1': 2, 'L2': 5, 'L3': 2, 'L4': 2, 'L5': 2, 'L6': 3, 'L7': 2}, 'L7': {'L0': 2, 'L1': 1, 'L2': 1, 'L3': 2, 'L4': 1, 'L5': 1, 'L6': 1, 'L7': 3}}</t>
  </si>
  <si>
    <t>{'L0': {'CONTINUE': 9, 'STOP': 10}, 'L1': {'CONTINUE': 17, 'STOP': 12}, 'L2': {'CONTINUE': 20, 'STOP': 6}, 'L3': {'CONTINUE': 24, 'STOP': 24}, 'L4': {'CONTINUE': 15, 'STOP': 11}, 'L5': {'CONTINUE': 26, 'STOP': 13}, 'L6': {'CONTINUE': 17, 'STOP': 8}, 'L7': {'CONTINUE': 5, 'STOP': 5}}</t>
  </si>
  <si>
    <t>{'L0': {'L0': 7, 'L1': 1, 'L2': 7, 'L3': 4, 'L4': 2, 'L5': 2, 'L6': 1, 'L7': 3}, 'L1': {'L0': 3, 'L1': 3, 'L2': 2, 'L3': 1, 'L4': 9, 'L5': 1, 'L6': 3, 'L7': 2}, 'L2': {'L0': 1, 'L1': 3, 'L2': 4, 'L3': 3, 'L4': 6, 'L5': 2, 'L6': 1, 'L7': 1}, 'L3': {'L0': 4, 'L1': 9, 'L2': 1, 'L3': 12, 'L4': 2, 'L5': 4, 'L6': 3, 'L7': 1}, 'L4': {'L0': 1, 'L1': 4, 'L2': 1, 'L3': 5, 'L4': 1, 'L5': 6, 'L6': 3, 'L7': 1}, 'L5': {'L0': 2, 'L1': 3, 'L2': 5, 'L3': 3, 'L4': 1, 'L5': 4, 'L6': 3, 'L7': 4}, 'L6': {'L0': 1, 'L1': 1, 'L2': 3, 'L3': 1, 'L4': 2, 'L5': 4, 'L6': 2, 'L7': 5}, 'L7': {'L0': 1, 'L1': 6, 'L2': 1, 'L3': 1, 'L4': 2, 'L5': 1, 'L6': 1, 'L7': 1}}</t>
  </si>
  <si>
    <t>{'L0': {'CONTINUE': 20, 'STOP': 9}, 'L1': {'CONTINUE': 17, 'STOP': 14}, 'L2': {'CONTINUE': 14, 'STOP': 9}, 'L3': {'CONTINUE': 29, 'STOP': 14}, 'L4': {'CONTINUE': 15, 'STOP': 13}, 'L5': {'CONTINUE': 18, 'STOP': 10}, 'L6': {'CONTINUE': 12, 'STOP': 8}, 'L7': {'CONTINUE': 7, 'STOP': 5}}</t>
  </si>
  <si>
    <t>Ex 8</t>
  </si>
  <si>
    <t>[0 0 0 0 1 1]</t>
  </si>
  <si>
    <t>[1 1 1]</t>
  </si>
  <si>
    <t>{'L0': {'L0': 1, 'L1': 3, 'L2': 7, 'L3': 1, 'L4': 3, 'L5': 3, 'L6': 2, 'L7': 1}, 'L1': {'L0': 2, 'L1': 3, 'L2': 1, 'L3': 1, 'L4': 3, 'L5': 5, 'L6': 2, 'L7': 6}, 'L2': {'L0': 4, 'L1': 4, 'L2': 2, 'L3': 1, 'L4': 2, 'L5': 3, 'L6': 4, 'L7': 1}, 'L3': {'L0': 1, 'L1': 2, 'L2': 4, 'L3': 1, 'L4': 1, 'L5': 1, 'L6': 1, 'L7': 1}, 'L4': {'L0': 1, 'L1': 4, 'L2': 3, 'L3': 1, 'L4': 9, 'L5': 1, 'L6': 6, 'L7': 3}, 'L5': {'L0': 1, 'L1': 1, 'L2': 5, 'L3': 1, 'L4': 3, 'L5': 1, 'L6': 3, 'L7': 4}, 'L6': {'L0': 4, 'L1': 4, 'L2': 1, 'L3': 1, 'L4': 8, 'L5': 1, 'L6': 7, 'L7': 3}, 'L7': {'L0': 2, 'L1': 6, 'L2': 1, 'L3': 1, 'L4': 1, 'L5': 1, 'L6': 1, 'L7': 4}}</t>
  </si>
  <si>
    <t>{'L0': {'CONTINUE': 14, 'STOP': 5}, 'L1': {'CONTINUE': 16, 'STOP': 12}, 'L2': {'CONTINUE': 14, 'STOP': 12}, 'L3': {'CONTINUE': 5, 'STOP': 1}, 'L4': {'CONTINUE': 21, 'STOP': 16}, 'L5': {'CONTINUE': 12, 'STOP': 6}, 'L6': {'CONTINUE': 22, 'STOP': 14}, 'L7': {'CONTINUE': 10, 'STOP': 7}}</t>
  </si>
  <si>
    <t>{'N001': {'N002': 591.0486955669048, 'N003': 534.1033087041124}}</t>
  </si>
  <si>
    <t>[0, 3, 4, 12, 39, 66]</t>
  </si>
  <si>
    <t>{'L0': {'L0': 3, 'L1': 5, 'L2': 8, 'L3': 1, 'L4': 1, 'L5': 6, 'L6': 3, 'L7': 2}, 'L1': {'L0': 1, 'L1': 1, 'L2': 3, 'L3': 1, 'L4': 3, 'L5': 2, 'L6': 7, 'L7': 3}, 'L2': {'L0': 7, 'L1': 1, 'L2': 2, 'L3': 3, 'L4': 3, 'L5': 2, 'L6': 10, 'L7': 2}, 'L3': {'L0': 1, 'L1': 1, 'L2': 8, 'L3': 1, 'L4': 1, 'L5': 1, 'L6': 8, 'L7': 1}, 'L4': {'L0': 4, 'L1': 1, 'L2': 5, 'L3': 1, 'L4': 3, 'L5': 1, 'L6': 6, 'L7': 1}, 'L5': {'L0': 9, 'L1': 1, 'L2': 1, 'L3': 1, 'L4': 1, 'L5': 3, 'L6': 3, 'L7': 2}, 'L6': {'L0': 4, 'L1': 4, 'L2': 4, 'L3': 3, 'L4': 9, 'L5': 7, 'L6': 4, 'L7': 4}, 'L7': {'L0': 1, 'L1': 3, 'L2': 1, 'L3': 1, 'L4': 1, 'L5': 2, 'L6': 2, 'L7': 1}}</t>
  </si>
  <si>
    <t>{'L0': {'CONTINUE': 22, 'STOP': 14}, 'L1': {'CONTINUE': 14, 'STOP': 6}, 'L2': {'CONTINUE': 23, 'STOP': 17}, 'L3': {'CONTINUE': 15, 'STOP': 2}, 'L4': {'CONTINUE': 15, 'STOP': 11}, 'L5': {'CONTINUE': 14, 'STOP': 10}, 'L6': {'CONTINUE': 32, 'STOP': 18}, 'L7': {'CONTINUE': 5, 'STOP': 5}}</t>
  </si>
  <si>
    <t>[0, 3, 5, 14]</t>
  </si>
  <si>
    <t>{'L0': {'L0': 1, 'L1': 3, 'L2': 4, 'L3': 1, 'L4': 2, 'L5': 3, 'L6': 1, 'L7': 2}, 'L1': {'L0': 1, 'L1': 1, 'L2': 1, 'L3': 5, 'L4': 1, 'L5': 2, 'L6': 4, 'L7': 8}, 'L2': {'L0': 1, 'L1': 2, 'L2': 5, 'L3': 1, 'L4': 11, 'L5': 3, 'L6': 2, 'L7': 2}, 'L3': {'L0': 1, 'L1': 1, 'L2': 7, 'L3': 1, 'L4': 1, 'L5': 2, 'L6': 1, 'L7': 1}, 'L4': {'L0': 4, 'L1': 1, 'L2': 3, 'L3': 2, 'L4': 2, 'L5': 1, 'L6': 7, 'L7': 1}, 'L5': {'L0': 1, 'L1': 5, 'L2': 5, 'L3': 1, 'L4': 1, 'L5': 1, 'L6': 9, 'L7': 1}, 'L6': {'L0': 1, 'L1': 9, 'L2': 1, 'L3': 1, 'L4': 2, 'L5': 2, 'L6': 4, 'L7': 7}, 'L7': {'L0': 2, 'L1': 3, 'L2': 1, 'L3': 1, 'L4': 2, 'L5': 1, 'L6': 1, 'L7': 1}}</t>
  </si>
  <si>
    <t>{'L0': {'CONTINUE': 10, 'STOP': 3}, 'L1': {'CONTINUE': 16, 'STOP': 12}, 'L2': {'CONTINUE': 20, 'STOP': 17}, 'L3': {'CONTINUE': 8, 'STOP': 3}, 'L4': {'CONTINUE': 14, 'STOP': 12}, 'L5': {'CONTINUE': 17, 'STOP': 6}, 'L6': {'CONTINUE': 20, 'STOP': 14}, 'L7': {'CONTINUE': 5, 'STOP': 12}}</t>
  </si>
  <si>
    <t>[0, 6, 8, 18, 25, 29, 39, 59]</t>
  </si>
  <si>
    <t>{'L0': {'L0': 1, 'L1': 3, 'L2': 2, 'L3': 2, 'L4': 8, 'L5': 2, 'L6': 1, 'L7': 1}, 'L1': {'L0': 1, 'L1': 1, 'L2': 2, 'L3': 5, 'L4': 5, 'L5': 3, 'L6': 3, 'L7': 3}, 'L2': {'L0': 2, 'L1': 3, 'L2': 5, 'L3': 1, 'L4': 15, 'L5': 1, 'L6': 2, 'L7': 1}, 'L3': {'L0': 1, 'L1': 3, 'L2': 7, 'L3': 2, 'L4': 1, 'L5': 2, 'L6': 3, 'L7': 5}, 'L4': {'L0': 4, 'L1': 1, 'L2': 2, 'L3': 1, 'L4': 7, 'L5': 3, 'L6': 11, 'L7': 7}, 'L5': {'L0': 1, 'L1': 2, 'L2': 3, 'L3': 3, 'L4': 2, 'L5': 2, 'L6': 7, 'L7': 2}, 'L6': {'L0': 1, 'L1': 1, 'L2': 4, 'L3': 5, 'L4': 9, 'L5': 1, 'L6': 2, 'L7': 2}, 'L7': {'L0': 1, 'L1': 2, 'L2': 1, 'L3': 2, 'L4': 2, 'L5': 2, 'L6': 2, 'L7': 1}}</t>
  </si>
  <si>
    <t>{'L0': {'CONTINUE': 13, 'STOP': 4}, 'L1': {'CONTINUE': 16, 'STOP': 7}, 'L2': {'CONTINUE': 23, 'STOP': 12}, 'L3': {'CONTINUE': 17, 'STOP': 6}, 'L4': {'CONTINUE': 29, 'STOP': 27}, 'L5': {'CONTINUE': 15, 'STOP': 6}, 'L6': {'CONTINUE': 18, 'STOP': 16}, 'L7': {'CONTINUE': 6, 'STOP': 10}}</t>
  </si>
  <si>
    <t>[0, 16, 17, 18, 19, 21, 27, 38]</t>
  </si>
  <si>
    <t>[0 0 1 0 1 1]</t>
  </si>
  <si>
    <t>{'L0': {'L0': 1, 'L1': 2, 'L2': 5, 'L3': 1, 'L4': 7, 'L5': 3, 'L6': 2, 'L7': 3}, 'L1': {'L0': 1, 'L1': 4, 'L2': 1, 'L3': 2, 'L4': 5, 'L5': 7, 'L6': 2, 'L7': 1}, 'L2': {'L0': 5, 'L1': 8, 'L2': 6, 'L3': 1, 'L4': 2, 'L5': 1, 'L6': 8, 'L7': 4}, 'L3': {'L0': 1, 'L1': 1, 'L2': 8, 'L3': 1, 'L4': 1, 'L5': 1, 'L6': 1, 'L7': 1}, 'L4': {'L0': 2, 'L1': 5, 'L2': 8, 'L3': 1, 'L4': 14, 'L5': 2, 'L6': 2, 'L7': 4}, 'L5': {'L0': 1, 'L1': 1, 'L2': 1, 'L3': 1, 'L4': 4, 'L5': 1, 'L6': 7, 'L7': 1}, 'L6': {'L0': 9, 'L1': 5, 'L2': 3, 'L3': 1, 'L4': 2, 'L5': 1, 'L6': 1, 'L7': 1}, 'L7': {'L0': 4, 'L1': 1, 'L2': 1, 'L3': 1, 'L4': 1, 'L5': 1, 'L6': 1, 'L7': 2}}</t>
  </si>
  <si>
    <t>{'L0': {'CONTINUE': 17, 'STOP': 12}, 'L1': {'CONTINUE': 16, 'STOP': 11}, 'L2': {'CONTINUE': 28, 'STOP': 19}, 'L3': {'CONTINUE': 8, 'STOP': 1}, 'L4': {'CONTINUE': 31, 'STOP': 18}, 'L5': {'CONTINUE': 10, 'STOP': 7}, 'L6': {'CONTINUE': 16, 'STOP': 12}, 'L7': {'CONTINUE': 5, 'STOP': 6}}</t>
  </si>
  <si>
    <t>{'N001': {'N002': 599.248347944854, 'N003': 537.289221081208}}</t>
  </si>
  <si>
    <t>[0, 4, 11, 23, 29]</t>
  </si>
  <si>
    <t>{'L0': {'L0': 15, 'L1': 1, 'L2': 4, 'L3': 2, 'L4': 2, 'L5': 1, 'L6': 2, 'L7': 3}, 'L1': {'L0': 4, 'L1': 1, 'L2': 4, 'L3': 1, 'L4': 2, 'L5': 1, 'L6': 8, 'L7': 2}, 'L2': {'L0': 5, 'L1': 7, 'L2': 2, 'L3': 1, 'L4': 6, 'L5': 6, 'L6': 3, 'L7': 2}, 'L3': {'L0': 1, 'L1': 1, 'L2': 5, 'L3': 1, 'L4': 3, 'L5': 1, 'L6': 1, 'L7': 1}, 'L4': {'L0': 1, 'L1': 3, 'L2': 4, 'L3': 1, 'L4': 4, 'L5': 2, 'L6': 2, 'L7': 3}, 'L5': {'L0': 1, 'L1': 2, 'L2': 10, 'L3': 1, 'L4': 4, 'L5': 2, 'L6': 1, 'L7': 4}, 'L6': {'L0': 1, 'L1': 4, 'L2': 2, 'L3': 2, 'L4': 4, 'L5': 3, 'L6': 5, 'L7': 2}, 'L7': {'L0': 3, 'L1': 1, 'L2': 2, 'L3': 1, 'L4': 1, 'L5': 3, 'L6': 2, 'L7': 1}}</t>
  </si>
  <si>
    <t>{'L0': {'CONTINUE': 23, 'STOP': 14}, 'L1': {'CONTINUE': 16, 'STOP': 9}, 'L2': {'CONTINUE': 25, 'STOP': 14}, 'L3': {'CONTINUE': 7, 'STOP': 3}, 'L4': {'CONTINUE': 13, 'STOP': 13}, 'L5': {'CONTINUE': 18, 'STOP': 9}, 'L6': {'CONTINUE': 16, 'STOP': 12}, 'L7': {'CONTINUE': 7, 'STOP': 5}}</t>
  </si>
  <si>
    <t>[0, 3, 5]</t>
  </si>
  <si>
    <t>{'L0': {'L0': 1, 'L1': 3, 'L2': 2, 'L3': 1, 'L4': 2, 'L5': 5, 'L6': 4, 'L7': 3}, 'L1': {'L0': 3, 'L1': 1, 'L2': 2, 'L3': 2, 'L4': 3, 'L5': 3, 'L6': 1, 'L7': 1}, 'L2': {'L0': 2, 'L1': 3, 'L2': 7, 'L3': 1, 'L4': 4, 'L5': 3, 'L6': 4, 'L7': 6}, 'L3': {'L0': 1, 'L1': 2, 'L2': 4, 'L3': 1, 'L4': 2, 'L5': 1, 'L6': 9, 'L7': 1}, 'L4': {'L0': 3, 'L1': 2, 'L2': 2, 'L3': 6, 'L4': 3, 'L5': 2, 'L6': 5, 'L7': 4}, 'L5': {'L0': 2, 'L1': 2, 'L2': 6, 'L3': 2, 'L4': 5, 'L5': 3, 'L6': 2, 'L7': 1}, 'L6': {'L0': 2, 'L1': 1, 'L2': 12, 'L3': 1, 'L4': 4, 'L5': 4, 'L6': 9, 'L7': 1}, 'L7': {'L0': 1, 'L1': 2, 'L2': 1, 'L3': 1, 'L4': 1, 'L5': 3, 'L6': 2, 'L7': 1}}</t>
  </si>
  <si>
    <t>{'L0': {'CONTINUE': 14, 'STOP': 7}, 'L1': {'CONTINUE': 9, 'STOP': 6}, 'L2': {'CONTINUE': 23, 'STOP': 17}, 'L3': {'CONTINUE': 14, 'STOP': 5}, 'L4': {'CONTINUE': 20, 'STOP': 11}, 'L5': {'CONTINUE': 16, 'STOP': 10}, 'L6': {'CONTINUE': 27, 'STOP': 16}, 'L7': {'CONTINUE': 5, 'STOP': 7}}</t>
  </si>
  <si>
    <t>[0, 8, 9]</t>
  </si>
  <si>
    <t>{'L0': {'L0': 2, 'L1': 5, 'L2': 2, 'L3': 1, 'L4': 1, 'L5': 2, 'L6': 8, 'L7': 3}, 'L1': {'L0': 6, 'L1': 2, 'L2': 5, 'L3': 1, 'L4': 6, 'L5': 1, 'L6': 4, 'L7': 1}, 'L2': {'L0': 1, 'L1': 6, 'L2': 10, 'L3': 2, 'L4': 1, 'L5': 3, 'L6': 10, 'L7': 5}, 'L3': {'L0': 2, 'L1': 1, 'L2': 3, 'L3': 1, 'L4': 1, 'L5': 2, 'L6': 4, 'L7': 1}, 'L4': {'L0': 5, 'L1': 3, 'L2': 2, 'L3': 2, 'L4': 2, 'L5': 3, 'L6': 5, 'L7': 1}, 'L5': {'L0': 2, 'L1': 5, 'L2': 5, 'L3': 1, 'L4': 2, 'L5': 2, 'L6': 1, 'L7': 3}, 'L6': {'L0': 1, 'L1': 4, 'L2': 10, 'L3': 2, 'L4': 6, 'L5': 3, 'L6': 8, 'L7': 2}, 'L7': {'L0': 1, 'L1': 1, 'L2': 2, 'L3': 1, 'L4': 1, 'L5': 2, 'L6': 1, 'L7': 3}}</t>
  </si>
  <si>
    <t>{'L0': {'CONTINUE': 17, 'STOP': 7}, 'L1': {'CONTINUE': 19, 'STOP': 12}, 'L2': {'CONTINUE': 31, 'STOP': 16}, 'L3': {'CONTINUE': 8, 'STOP': 2}, 'L4': {'CONTINUE': 16, 'STOP': 10}, 'L5': {'CONTINUE': 14, 'STOP': 8}, 'L6': {'CONTINUE': 29, 'STOP': 21}, 'L7': {'CONTINUE': 5, 'STOP': 8}}</t>
  </si>
  <si>
    <t>[0, 3, 4, 5, 13, 24]</t>
  </si>
  <si>
    <t>{'L0': {'L0': 4, 'L1': 2, 'L2': 2, 'L3': 1, 'L4': 3, 'L5': 2, 'L6': 9, 'L7': 1}, 'L1': {'L0': 7, 'L1': 9, 'L2': 1, 'L3': 2, 'L4': 4, 'L5': 1, 'L6': 3, 'L7': 12}, 'L2': {'L0': 4, 'L1': 8, 'L2': 4, 'L3': 1, 'L4': 2, 'L5': 2, 'L6': 3, 'L7': 3}, 'L3': {'L0': 1, 'L1': 2, 'L2': 3, 'L3': 2, 'L4': 1, 'L5': 1, 'L6': 1, 'L7': 1}, 'L4': {'L0': 2, 'L1': 1, 'L2': 2, 'L3': 1, 'L4': 3, 'L5': 3, 'L6': 12, 'L7': 1}, 'L5': {'L0': 3, 'L1': 6, 'L2': 5, 'L3': 1, 'L4': 4, 'L5': 4, 'L6': 1, 'L7': 1}, 'L6': {'L0': 3, 'L1': 9, 'L2': 2, 'L3': 1, 'L4': 2, 'L5': 6, 'L6': 4, 'L7': 1}, 'L7': {'L0': 1, 'L1': 1, 'L2': 3, 'L3': 2, 'L4': 1, 'L5': 2, 'L6': 1, 'L7': 1}}</t>
  </si>
  <si>
    <t>{'L0': {'CONTINUE': 17, 'STOP': 12}, 'L1': {'CONTINUE': 32, 'STOP': 13}, 'L2': {'CONTINUE': 20, 'STOP': 10}, 'L3': {'CONTINUE': 5, 'STOP': 3}, 'L4': {'CONTINUE': 18, 'STOP': 9}, 'L5': {'CONTINUE': 18, 'STOP': 9}, 'L6': {'CONTINUE': 21, 'STOP': 18}, 'L7': {'CONTINUE': 5, 'STOP': 10}}</t>
  </si>
  <si>
    <t>[0, 4, 6, 8, 17]</t>
  </si>
  <si>
    <t>{'L0': {'L0': 2, 'L1': 7, 'L2': 2, 'L3': 2, 'L4': 1, 'L5': 3, 'L6': 3, 'L7': 2}, 'L1': {'L0': 4, 'L1': 2, 'L2': 6, 'L3': 1, 'L4': 4, 'L5': 2, 'L6': 1, 'L7': 1}, 'L2': {'L0': 3, 'L1': 1, 'L2': 4, 'L3': 1, 'L4': 6, 'L5': 6, 'L6': 3, 'L7': 3}, 'L3': {'L0': 1, 'L1': 2, 'L2': 1, 'L3': 1, 'L4': 1, 'L5': 1, 'L6': 1, 'L7': 2}, 'L4': {'L0': 5, 'L1': 3, 'L2': 1, 'L3': 1, 'L4': 5, 'L5': 3, 'L6': 5, 'L7': 7}, 'L5': {'L0': 1, 'L1': 2, 'L2': 11, 'L3': 1, 'L4': 11, 'L5': 1, 'L6': 2, 'L7': 3}, 'L6': {'L0': 2, 'L1': 4, 'L2': 2, 'L3': 1, 'L4': 5, 'L5': 5, 'L6': 3, 'L7': 2}, 'L7': {'L0': 2, 'L1': 2, 'L2': 2, 'L3': 1, 'L4': 1, 'L5': 4, 'L6': 1, 'L7': 1}}</t>
  </si>
  <si>
    <t>{'L0': {'CONTINUE': 15, 'STOP': 10}, 'L1': {'CONTINUE': 14, 'STOP': 11}, 'L2': {'CONTINUE': 20, 'STOP': 14}, 'L3': {'CONTINUE': 3, 'STOP': 1}, 'L4': {'CONTINUE': 23, 'STOP': 14}, 'L5': {'CONTINUE': 25, 'STOP': 9}, 'L6': {'CONTINUE': 17, 'STOP': 9}, 'L7': {'CONTINUE': 7, 'STOP': 8}}</t>
  </si>
  <si>
    <t>[0, 2, 8, 17]</t>
  </si>
  <si>
    <t>Ex 9</t>
  </si>
  <si>
    <t>[0 1 1 1 1 1]</t>
  </si>
  <si>
    <t>{'N001': {'N002': 2601.3482226479846, 'N003': 2336.49621134561}}</t>
  </si>
  <si>
    <t>{'L0': {'L0': 6, 'L1': 3, 'L2': 3, 'L3': 1, 'L4': 1, 'L5': 5, 'L6': 4, 'L7': 3}, 'L1': {'L0': 5, 'L1': 5, 'L2': 1, 'L3': 1, 'L4': 5, 'L5': 2, 'L6': 2, 'L7': 4}, 'L2': {'L0': 5, 'L1': 1, 'L2': 15, 'L3': 1, 'L4': 14, 'L5': 1, 'L6': 1, 'L7': 3}, 'L3': {'L0': 1, 'L1': 1, 'L2': 8, 'L3': 1, 'L4': 1, 'L5': 1, 'L6': 4, 'L7': 2}, 'L4': {'L0': 3, 'L1': 4, 'L2': 5, 'L3': 1, 'L4': 14, 'L5': 2, 'L6': 8, 'L7': 2}, 'L5': {'L0': 5, 'L1': 2, 'L2': 1, 'L3': 1, 'L4': 10, 'L5': 4, 'L6': 1, 'L7': 4}, 'L6': {'L0': 2, 'L1': 1, 'L2': 13, 'L3': 1, 'L4': 1, 'L5': 8, 'L6': 1, 'L7': 3}, 'L7': {'L0': 1, 'L1': 4, 'L2': 4, 'L3': 1, 'L4': 4, 'L5': 1, 'L6': 1, 'L7': 3}}</t>
  </si>
  <si>
    <t>{'L0': {'CONTINUE': 19, 'STOP': 14}, 'L1': {'CONTINUE': 18, 'STOP': 9}, 'L2': {'CONTINUE': 34, 'STOP': 27}, 'L3': {'CONTINUE': 12, 'STOP': 1}, 'L4': {'CONTINUE': 32, 'STOP': 26}, 'L5': {'CONTINUE': 21, 'STOP': 12}, 'L6': {'CONTINUE': 23, 'STOP': 9}, 'L7': {'CONTINUE': 12, 'STOP': 6}}</t>
  </si>
  <si>
    <t>[0, 1, 2, 16, 20, 28]</t>
  </si>
  <si>
    <t>{'L0': {'L0': 14, 'L1': 1, 'L2': 1, 'L3': 2, 'L4': 1, 'L5': 4, 'L6': 4, 'L7': 6}, 'L1': {'L0': 1, 'L1': 4, 'L2': 1, 'L3': 1, 'L4': 4, 'L5': 5, 'L6': 1, 'L7': 3}, 'L2': {'L0': 2, 'L1': 1, 'L2': 3, 'L3': 1, 'L4': 17, 'L5': 2, 'L6': 8, 'L7': 5}, 'L3': {'L0': 1, 'L1': 1, 'L2': 9, 'L3': 1, 'L4': 1, 'L5': 1, 'L6': 2, 'L7': 1}, 'L4': {'L0': 8, 'L1': 1, 'L2': 13, 'L3': 2, 'L4': 3, 'L5': 7, 'L6': 2, 'L7': 2}, 'L5': {'L0': 4, 'L1': 2, 'L2': 16, 'L3': 2, 'L4': 3, 'L5': 1, 'L6': 2, 'L7': 3}, 'L6': {'L0': 1, 'L1': 6, 'L2': 1, 'L3': 1, 'L4': 4, 'L5': 6, 'L6': 3, 'L7': 1}, 'L7': {'L0': 1, 'L1': 1, 'L2': 2, 'L3': 1, 'L4': 2, 'L5': 5, 'L6': 1, 'L7': 1}}</t>
  </si>
  <si>
    <t>{'L0': {'CONTINUE': 26, 'STOP': 15}, 'L1': {'CONTINUE': 13, 'STOP': 8}, 'L2': {'CONTINUE': 32, 'STOP': 24}, 'L3': {'CONTINUE': 10, 'STOP': 1}, 'L4': {'CONTINUE': 31, 'STOP': 19}, 'L5': {'CONTINUE': 26, 'STOP': 17}, 'L6': {'CONTINUE': 16, 'STOP': 9}, 'L7': {'CONTINUE': 7, 'STOP': 9}}</t>
  </si>
  <si>
    <t>[0, 16, 18, 33, 34]</t>
  </si>
  <si>
    <t>{'L0': {'L0': 3, 'L1': 1, 'L2': 11, 'L3': 1, 'L4': 1, 'L5': 4, 'L6': 3, 'L7': 1}, 'L1': {'L0': 2, 'L1': 4, 'L2': 6, 'L3': 1, 'L4': 2, 'L5': 4, 'L6': 1, 'L7': 1}, 'L2': {'L0': 1, 'L1': 2, 'L2': 4, 'L3': 1, 'L4': 7, 'L5': 5, 'L6': 12, 'L7': 7}, 'L3': {'L0': 2, 'L1': 1, 'L2': 13, 'L3': 1, 'L4': 1, 'L5': 1, 'L6': 1, 'L7': 1}, 'L4': {'L0': 1, 'L1': 4, 'L2': 3, 'L3': 1, 'L4': 11, 'L5': 5, 'L6': 4, 'L7': 4}, 'L5': {'L0': 10, 'L1': 5, 'L2': 3, 'L3': 1, 'L4': 1, 'L5': 2, 'L6': 6, 'L7': 1}, 'L6': {'L0': 3, 'L1': 1, 'L2': 8, 'L3': 2, 'L4': 3, 'L5': 4, 'L6': 3, 'L7': 8}, 'L7': {'L0': 1, 'L1': 2, 'L2': 1, 'L3': 1, 'L4': 6, 'L5': 2, 'L6': 2, 'L7': 1}}</t>
  </si>
  <si>
    <t>{'L0': {'CONTINUE': 18, 'STOP': 12}, 'L1': {'CONTINUE': 14, 'STOP': 10}, 'L2': {'CONTINUE': 32, 'STOP': 25}, 'L3': {'CONTINUE': 14, 'STOP': 1}, 'L4': {'CONTINUE': 26, 'STOP': 17}, 'L5': {'CONTINUE': 22, 'STOP': 12}, 'L6': {'CONTINUE': 25, 'STOP': 21}, 'L7': {'CONTINUE': 9, 'STOP': 9}}</t>
  </si>
  <si>
    <t>[0, 2, 3, 7, 15, 28]</t>
  </si>
  <si>
    <t>{'L0': {'L0': 1, 'L1': 1, 'L2': 1, 'L3': 1, 'L4': 7, 'L5': 3, 'L6': 6, 'L7': 15}, 'L1': {'L0': 9, 'L1': 8, 'L2': 3, 'L3': 1, 'L4': 2, 'L5': 2, 'L6': 3, 'L7': 6}, 'L2': {'L0': 4, 'L1': 5, 'L2': 7, 'L3': 1, 'L4': 3, 'L5': 5, 'L6': 10, 'L7': 1}, 'L3': {'L0': 1, 'L1': 1, 'L2': 5, 'L3': 1, 'L4': 1, 'L5': 1, 'L6': 3, 'L7': 1}, 'L4': {'L0': 2, 'L1': 4, 'L2': 9, 'L3': 1, 'L4': 8, 'L5': 5, 'L6': 2, 'L7': 1}, 'L5': {'L0': 3, 'L1': 7, 'L2': 1, 'L3': 1, 'L4': 2, 'L5': 1, 'L6': 8, 'L7': 2}, 'L6': {'L0': 8, 'L1': 11, 'L2': 6, 'L3': 1, 'L4': 5, 'L5': 1, 'L6': 7, 'L7': 3}, 'L7': {'L0': 4, 'L1': 4, 'L2': 1, 'L3': 1, 'L4': 3, 'L5': 1, 'L6': 1, 'L7': 3}}</t>
  </si>
  <si>
    <t>{'L0': {'CONTINUE': 28, 'STOP': 14}, 'L1': {'CONTINUE': 27, 'STOP': 19}, 'L2': {'CONTINUE': 29, 'STOP': 17}, 'L3': {'CONTINUE': 7, 'STOP': 1}, 'L4': {'CONTINUE': 25, 'STOP': 17}, 'L5': {'CONTINUE': 18, 'STOP': 9}, 'L6': {'CONTINUE': 35, 'STOP': 21}, 'L7': {'CONTINUE': 11, 'STOP': 15}}</t>
  </si>
  <si>
    <t>[0, 5, 10, 13, 19, 28, 113]</t>
  </si>
  <si>
    <t>{'L0': {'L0': 1, 'L1': 5, 'L2': 12, 'L3': 1, 'L4': 4, 'L5': 3, 'L6': 1, 'L7': 4}, 'L1': {'L0': 2, 'L1': 5, 'L2': 3, 'L3': 1, 'L4': 2, 'L5': 5, 'L6': 1, 'L7': 9}, 'L2': {'L0': 2, 'L1': 9, 'L2': 11, 'L3': 1, 'L4': 4, 'L5': 3, 'L6': 4, 'L7': 4}, 'L3': {'L0': 2, 'L1': 2, 'L2': 2, 'L3': 1, 'L4': 1, 'L5': 1, 'L6': 1, 'L7': 2}, 'L4': {'L0': 6, 'L1': 3, 'L2': 9, 'L3': 2, 'L4': 1, 'L5': 1, 'L6': 6, 'L7': 2}, 'L5': {'L0': 5, 'L1': 1, 'L2': 2, 'L3': 1, 'L4': 7, 'L5': 4, 'L6': 3, 'L7': 4}, 'L6': {'L0': 1, 'L1': 1, 'L2': 7, 'L3': 1, 'L4': 7, 'L5': 2, 'L6': 7, 'L7': 1}, 'L7': {'L0': 5, 'L1': 2, 'L2': 4, 'L3': 1, 'L4': 2, 'L5': 1, 'L6': 1, 'L7': 1}}</t>
  </si>
  <si>
    <t>{'L0': {'CONTINUE': 24, 'STOP': 10}, 'L1': {'CONTINUE': 21, 'STOP': 12}, 'L2': {'CONTINUE': 31, 'STOP': 28}, 'L3': {'CONTINUE': 5, 'STOP': 1}, 'L4': {'CONTINUE': 23, 'STOP': 15}, 'L5': {'CONTINUE': 20, 'STOP': 9}, 'L6': {'CONTINUE': 20, 'STOP': 16}, 'L7': {'CONTINUE': 10, 'STOP': 11}}</t>
  </si>
  <si>
    <t>[0, 1, 2, 9, 30]</t>
  </si>
  <si>
    <t>{'L0': {'L0': 1, 'L1': 11, 'L2': 6, 'L3': 1, 'L4': 3, 'L5': 2, 'L6': 1, 'L7': 1}, 'L1': {'L0': 7, 'L1': 1, 'L2': 1, 'L3': 1, 'L4': 2, 'L5': 2, 'L6': 5, 'L7': 4}, 'L2': {'L0': 4, 'L1': 1, 'L2': 3, 'L3': 1, 'L4': 1, 'L5': 17, 'L6': 2, 'L7': 3}, 'L3': {'L0': 1, 'L1': 1, 'L2': 7, 'L3': 1, 'L4': 1, 'L5': 1, 'L6': 4, 'L7': 1}, 'L4': {'L0': 5, 'L1': 1, 'L2': 6, 'L3': 1, 'L4': 2, 'L5': 3, 'L6': 9, 'L7': 1}, 'L5': {'L0': 1, 'L1': 4, 'L2': 1, 'L3': 2, 'L4': 4, 'L5': 1, 'L6': 12, 'L7': 3}, 'L6': {'L0': 3, 'L1': 1, 'L2': 2, 'L3': 1, 'L4': 13, 'L5': 1, 'L6': 2, 'L7': 19}, 'L7': {'L0': 2, 'L1': 1, 'L2': 7, 'L3': 1, 'L4': 2, 'L5': 1, 'L6': 6, 'L7': 1}}</t>
  </si>
  <si>
    <t>{'L0': {'CONTINUE': 19, 'STOP': 10}, 'L1': {'CONTINUE': 16, 'STOP': 11}, 'L2': {'CONTINUE': 25, 'STOP': 15}, 'L3': {'CONTINUE': 10, 'STOP': 1}, 'L4': {'CONTINUE': 21, 'STOP': 13}, 'L5': {'CONTINUE': 21, 'STOP': 15}, 'L6': {'CONTINUE': 35, 'STOP': 19}, 'L7': {'CONTINUE': 14, 'STOP': 13}}</t>
  </si>
  <si>
    <t>[0, 2, 4, 10, 13]</t>
  </si>
  <si>
    <t>{'L0': {'L0': 4, 'L1': 1, 'L2': 4, 'L3': 1, 'L4': 3, 'L5': 5, 'L6': 2, 'L7': 4}, 'L1': {'L0': 1, 'L1': 2, 'L2': 10, 'L3': 1, 'L4': 1, 'L5': 1, 'L6': 1, 'L7': 1}, 'L2': {'L0': 1, 'L1': 1, 'L2': 3, 'L3': 1, 'L4': 19, 'L5': 7, 'L6': 1, 'L7': 10}, 'L3': {'L0': 1, 'L1': 2, 'L2': 8, 'L3': 1, 'L4': 1, 'L5': 2, 'L6': 1, 'L7': 1}, 'L4': {'L0': 4, 'L1': 2, 'L2': 9, 'L3': 1, 'L4': 2, 'L5': 6, 'L6': 8, 'L7': 3}, 'L5': {'L0': 1, 'L1': 5, 'L2': 11, 'L3': 1, 'L4': 1, 'L5': 6, 'L6': 2, 'L7': 4}, 'L6': {'L0': 4, 'L1': 3, 'L2': 4, 'L3': 1, 'L4': 4, 'L5': 1, 'L6': 2, 'L7': 5}, 'L7': {'L0': 2, 'L1': 3, 'L2': 3, 'L3': 1, 'L4': 1, 'L5': 2, 'L6': 5, 'L7': 1}}</t>
  </si>
  <si>
    <t>{'L0': {'CONTINUE': 17, 'STOP': 5}, 'L1': {'CONTINUE': 11, 'STOP': 7}, 'L2': {'CONTINUE': 36, 'STOP': 30}, 'L3': {'CONTINUE': 10, 'STOP': 1}, 'L4': {'CONTINUE': 28, 'STOP': 22}, 'L5': {'CONTINUE': 24, 'STOP': 17}, 'L6': {'CONTINUE': 17, 'STOP': 10}, 'L7': {'CONTINUE': 11, 'STOP': 12}}</t>
  </si>
  <si>
    <t>[0, 12, 27, 33]</t>
  </si>
  <si>
    <t>{'L0': {'L0': 7, 'L1': 1, 'L2': 2, 'L3': 1, 'L4': 2, 'L5': 9, 'L6': 2, 'L7': 8}, 'L1': {'L0': 8, 'L1': 4, 'L2': 3, 'L3': 1, 'L4': 1, 'L5': 2, 'L6': 5, 'L7': 2}, 'L2': {'L0': 2, 'L1': 2, 'L2': 4, 'L3': 1, 'L4': 10, 'L5': 3, 'L6': 5, 'L7': 3}, 'L3': {'L0': 1, 'L1': 1, 'L2': 4, 'L3': 1, 'L4': 1, 'L5': 1, 'L6': 4, 'L7': 1}, 'L4': {'L0': 3, 'L1': 1, 'L2': 7, 'L3': 1, 'L4': 8, 'L5': 7, 'L6': 2, 'L7': 3}, 'L5': {'L0': 1, 'L1': 7, 'L2': 2, 'L3': 1, 'L4': 8, 'L5': 8, 'L6': 3, 'L7': 6}, 'L6': {'L0': 4, 'L1': 2, 'L2': 6, 'L3': 1, 'L4': 1, 'L5': 7, 'L6': 2, 'L7': 5}, 'L7': {'L0': 3, 'L1': 5, 'L2': 2, 'L3': 1, 'L4': 2, 'L5': 1, 'L6': 1, 'L7': 3}}</t>
  </si>
  <si>
    <t>{'L0': {'CONTINUE': 25, 'STOP': 17}, 'L1': {'CONTINUE': 19, 'STOP': 12}, 'L2': {'CONTINUE': 23, 'STOP': 14}, 'L3': {'CONTINUE': 7, 'STOP': 1}, 'L4': {'CONTINUE': 25, 'STOP': 15}, 'L5': {'CONTINUE': 29, 'STOP': 18}, 'L6': {'CONTINUE': 21, 'STOP': 12}, 'L7': {'CONTINUE': 11, 'STOP': 14}}</t>
  </si>
  <si>
    <t>[0, 3, 4, 5, 31]</t>
  </si>
  <si>
    <t>{'L0': {'L0': 1, 'L1': 2, 'L2': 3, 'L3': 1, 'L4': 3, 'L5': 2, 'L6': 3, 'L7': 2}, 'L1': {'L0': 2, 'L1': 2, 'L2': 1, 'L3': 1, 'L4': 1, 'L5': 2, 'L6': 5, 'L7': 9}, 'L2': {'L0': 1, 'L1': 8, 'L2': 8, 'L3': 1, 'L4': 10, 'L5': 4, 'L6': 2, 'L7': 1}, 'L3': {'L0': 1, 'L1': 1, 'L2': 16, 'L3': 1, 'L4': 1, 'L5': 1, 'L6': 1, 'L7': 1}, 'L4': {'L0': 5, 'L1': 4, 'L2': 1, 'L3': 3, 'L4': 2, 'L5': 6, 'L6': 10, 'L7': 5}, 'L5': {'L0': 4, 'L1': 1, 'L2': 1, 'L3': 1, 'L4': 4, 'L5': 13, 'L6': 5, 'L7': 2}, 'L6': {'L0': 1, 'L1': 1, 'L2': 8, 'L3': 1, 'L4': 4, 'L5': 1, 'L6': 9, 'L7': 8}, 'L7': {'L0': 3, 'L1': 1, 'L2': 1, 'L3': 1, 'L4': 6, 'L5': 2, 'L6': 2, 'L7': 1}}</t>
  </si>
  <si>
    <t>{'L0': {'CONTINUE': 10, 'STOP': 7}, 'L1': {'CONTINUE': 16, 'STOP': 10}, 'L2': {'CONTINUE': 28, 'STOP': 19}, 'L3': {'CONTINUE': 16, 'STOP': 1}, 'L4': {'CONTINUE': 29, 'STOP': 16}, 'L5': {'CONTINUE': 24, 'STOP': 15}, 'L6': {'CONTINUE': 26, 'STOP': 22}, 'L7': {'CONTINUE': 10, 'STOP': 13}}</t>
  </si>
  <si>
    <t>[0, 1, 3, 5, 7, 21]</t>
  </si>
  <si>
    <t>{'L0': {'L0': 2, 'L1': 1, 'L2': 3, 'L3': 1, 'L4': 5, 'L5': 2, 'L6': 1, 'L7': 5}, 'L1': {'L0': 1, 'L1': 3, 'L2': 1, 'L3': 1, 'L4': 12, 'L5': 2, 'L6': 3, 'L7': 3}, 'L2': {'L0': 3, 'L1': 3, 'L2': 6, 'L3': 1, 'L4': 1, 'L5': 5, 'L6': 7, 'L7': 8}, 'L3': {'L0': 1, 'L1': 1, 'L2': 6, 'L3': 1, 'L4': 1, 'L5': 2, 'L6': 3, 'L7': 1}, 'L4': {'L0': 1, 'L1': 1, 'L2': 6, 'L3': 1, 'L4': 11, 'L5': 6, 'L6': 6, 'L7': 7}, 'L5': {'L0': 1, 'L1': 4, 'L2': 5, 'L3': 1, 'L4': 5, 'L5': 2, 'L6': 11, 'L7': 2}, 'L6': {'L0': 4, 'L1': 5, 'L2': 7, 'L3': 1, 'L4': 1, 'L5': 9, 'L6': 15, 'L7': 2}, 'L7': {'L0': 2, 'L1': 2, 'L2': 2, 'L3': 1, 'L4': 5, 'L5': 2, 'L6': 4, 'L7': 1}}</t>
  </si>
  <si>
    <t>{'L0': {'CONTINUE': 13, 'STOP': 8}, 'L1': {'CONTINUE': 19, 'STOP': 11}, 'L2': {'CONTINUE': 27, 'STOP': 17}, 'L3': {'CONTINUE': 9, 'STOP': 1}, 'L4': {'CONTINUE': 32, 'STOP': 17}, 'L5': {'CONTINUE': 24, 'STOP': 14}, 'L6': {'CONTINUE': 37, 'STOP': 24}, 'L7': {'CONTINUE': 12, 'STOP': 11}}</t>
  </si>
  <si>
    <t>[0, 1, 3, 7, 9, 30]</t>
  </si>
  <si>
    <t>L0</t>
    <phoneticPr fontId="18" type="noConversion"/>
  </si>
  <si>
    <t>L1</t>
    <phoneticPr fontId="18" type="noConversion"/>
  </si>
  <si>
    <t>L2</t>
    <phoneticPr fontId="18" type="noConversion"/>
  </si>
  <si>
    <t>L3</t>
    <phoneticPr fontId="18" type="noConversion"/>
  </si>
  <si>
    <t>L4</t>
    <phoneticPr fontId="18" type="noConversion"/>
  </si>
  <si>
    <t>L5</t>
    <phoneticPr fontId="18" type="noConversion"/>
  </si>
  <si>
    <t>L6</t>
    <phoneticPr fontId="18" type="noConversion"/>
  </si>
  <si>
    <t>{'L0': {'L0': 4, 'L1': 7, 'L2': 1, 'L3': 1, 'L4': 4, 'L5': 2, 'L6': 11, 'L7': 1}, 'L1': {'L0': 1, 'L1': 1, 'L2': 1, 'L3': 1, 'L4': 4, 'L5': 6, 'L6': 1, 'L7': 5}, 'L2': {'L0': 1, 'L1': 3, 'L2': 1, 'L3': 4, 'L4': 7, 'L5': 2, 'L6': 1, 'L7': 1}, 'L3': {'L0': 3, 'L1': 1, 'L2': 29, 'L3': 2, 'L4': 1, 'L5': 2, 'L6': 3, 'L7': 1}, 'L4': {'L0': 2, 'L1': 1, 'L2': 1, 'L3': 2, 'L4': 52, 'L5': 13, 'L6': 159, 'L7': 1}, 'L5': {'L0': 2, 'L1': 2, 'L2': 2, 'L3': 1, 'L4': 29, 'L5': 21, 'L6': 204, 'L7': 1}, 'L6': {'L0': 1, 'L1': 2, 'L2': 1, 'L3': 1, 'L4': 72, 'L5': 222, 'L6': 61, 'L7': 1}, 'L7': {'L0': 1, 'L1': 1, 'L2': 1, 'L3': 1, 'L4': 1, 'L5': 1, 'L6': 2, 'L7': 1}}</t>
    <phoneticPr fontId="18" type="noConversion"/>
  </si>
  <si>
    <t>L7</t>
    <phoneticPr fontId="18" type="noConversion"/>
  </si>
  <si>
    <t>CONTINUE</t>
  </si>
  <si>
    <t>STOP</t>
  </si>
  <si>
    <t>L0</t>
  </si>
  <si>
    <t>SUM_CONTINUE</t>
  </si>
  <si>
    <t>SUM_STOP</t>
  </si>
  <si>
    <t>SUM</t>
  </si>
  <si>
    <t>Avg.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</si>
</sst>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164" fontId="0" fillId="0" borderId="0" xfId="0" applyNumberForma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91"/>
  <sheetViews>
    <sheetView topLeftCell="I1" workbookViewId="0">
      <selection activeCell="J51" sqref="J51"/>
    </sheetView>
  </sheetViews>
  <sheetFormatPr defaultRowHeight="17.05" customHeight="1"/>
  <cols>
    <col min="2" max="2" width="12.3046875" bestFit="1" customWidth="1"/>
    <col min="3" max="3" width="12.3046875" customWidth="1"/>
    <col min="4" max="8" width="8.69140625" customWidth="1"/>
    <col min="9" max="9" width="50.69140625" customWidth="1"/>
    <col min="10" max="20" width="8.69140625" customWidth="1"/>
  </cols>
  <sheetData>
    <row r="1" spans="1:21" ht="17.0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 ht="17.05" hidden="1" customHeight="1">
      <c r="A2" t="s">
        <v>20</v>
      </c>
      <c r="B2">
        <v>79526121.536512196</v>
      </c>
      <c r="C2">
        <v>0</v>
      </c>
      <c r="D2">
        <v>3976.30607682561</v>
      </c>
      <c r="E2" t="s">
        <v>21</v>
      </c>
      <c r="F2" t="s">
        <v>22</v>
      </c>
      <c r="G2">
        <v>0</v>
      </c>
      <c r="H2">
        <v>28.781274795532202</v>
      </c>
      <c r="I2" t="s">
        <v>23</v>
      </c>
      <c r="J2" t="s">
        <v>24</v>
      </c>
      <c r="K2">
        <v>41</v>
      </c>
      <c r="L2">
        <v>42</v>
      </c>
      <c r="M2">
        <v>21</v>
      </c>
      <c r="N2">
        <v>34</v>
      </c>
      <c r="O2">
        <v>31</v>
      </c>
      <c r="P2">
        <v>34</v>
      </c>
      <c r="Q2">
        <v>31</v>
      </c>
      <c r="R2">
        <v>34</v>
      </c>
      <c r="S2">
        <v>28.511707544326701</v>
      </c>
      <c r="T2" t="s">
        <v>25</v>
      </c>
      <c r="U2" t="s">
        <v>26</v>
      </c>
    </row>
    <row r="3" spans="1:21" ht="17.05" hidden="1" customHeight="1">
      <c r="A3" t="s">
        <v>20</v>
      </c>
      <c r="B3">
        <v>79526121.536512196</v>
      </c>
      <c r="C3">
        <v>0</v>
      </c>
      <c r="D3">
        <v>3976.30607682561</v>
      </c>
      <c r="E3" t="s">
        <v>21</v>
      </c>
      <c r="F3" t="s">
        <v>22</v>
      </c>
      <c r="G3">
        <v>0</v>
      </c>
      <c r="H3">
        <v>30.202162027359002</v>
      </c>
      <c r="I3" t="s">
        <v>27</v>
      </c>
      <c r="J3" t="s">
        <v>28</v>
      </c>
      <c r="K3">
        <v>33</v>
      </c>
      <c r="L3">
        <v>47</v>
      </c>
      <c r="M3">
        <v>52</v>
      </c>
      <c r="N3">
        <v>28</v>
      </c>
      <c r="O3">
        <v>37</v>
      </c>
      <c r="P3">
        <v>27</v>
      </c>
      <c r="Q3">
        <v>34</v>
      </c>
      <c r="R3">
        <v>31</v>
      </c>
      <c r="S3">
        <v>30.0292952060699</v>
      </c>
      <c r="T3" t="s">
        <v>25</v>
      </c>
      <c r="U3" t="s">
        <v>26</v>
      </c>
    </row>
    <row r="4" spans="1:21" ht="17.05" hidden="1" customHeight="1">
      <c r="A4" t="s">
        <v>20</v>
      </c>
      <c r="B4">
        <v>79526121.536512196</v>
      </c>
      <c r="C4">
        <v>0</v>
      </c>
      <c r="D4">
        <v>3976.30607682561</v>
      </c>
      <c r="E4" t="s">
        <v>21</v>
      </c>
      <c r="F4" t="s">
        <v>22</v>
      </c>
      <c r="G4">
        <v>0</v>
      </c>
      <c r="H4">
        <v>24.201010465621899</v>
      </c>
      <c r="I4" t="s">
        <v>29</v>
      </c>
      <c r="J4" t="s">
        <v>30</v>
      </c>
      <c r="K4">
        <v>34</v>
      </c>
      <c r="L4">
        <v>25</v>
      </c>
      <c r="M4">
        <v>26</v>
      </c>
      <c r="N4">
        <v>66</v>
      </c>
      <c r="O4">
        <v>32</v>
      </c>
      <c r="P4">
        <v>40</v>
      </c>
      <c r="Q4">
        <v>31</v>
      </c>
      <c r="R4">
        <v>20</v>
      </c>
      <c r="S4">
        <v>23.9979424476623</v>
      </c>
      <c r="T4" t="s">
        <v>25</v>
      </c>
      <c r="U4" t="s">
        <v>26</v>
      </c>
    </row>
    <row r="5" spans="1:21" ht="17.05" hidden="1" customHeight="1">
      <c r="A5" t="s">
        <v>20</v>
      </c>
      <c r="B5">
        <v>79526121.536512196</v>
      </c>
      <c r="C5">
        <v>0</v>
      </c>
      <c r="D5">
        <v>3976.30607682561</v>
      </c>
      <c r="E5" t="s">
        <v>21</v>
      </c>
      <c r="F5" t="s">
        <v>22</v>
      </c>
      <c r="G5">
        <v>0</v>
      </c>
      <c r="H5">
        <v>19.822234153747502</v>
      </c>
      <c r="I5" t="s">
        <v>31</v>
      </c>
      <c r="J5" t="s">
        <v>32</v>
      </c>
      <c r="K5">
        <v>28</v>
      </c>
      <c r="L5">
        <v>60</v>
      </c>
      <c r="M5">
        <v>22</v>
      </c>
      <c r="N5">
        <v>41</v>
      </c>
      <c r="O5">
        <v>32</v>
      </c>
      <c r="P5">
        <v>25</v>
      </c>
      <c r="Q5">
        <v>45</v>
      </c>
      <c r="R5">
        <v>35</v>
      </c>
      <c r="S5">
        <v>19.6181592941284</v>
      </c>
      <c r="T5" t="s">
        <v>25</v>
      </c>
      <c r="U5" t="s">
        <v>26</v>
      </c>
    </row>
    <row r="6" spans="1:21" ht="17.05" hidden="1" customHeight="1">
      <c r="A6" t="s">
        <v>20</v>
      </c>
      <c r="B6">
        <v>79526121.536512196</v>
      </c>
      <c r="C6">
        <v>0</v>
      </c>
      <c r="D6">
        <v>3976.30607682561</v>
      </c>
      <c r="E6" t="s">
        <v>21</v>
      </c>
      <c r="F6" t="s">
        <v>22</v>
      </c>
      <c r="G6">
        <v>0</v>
      </c>
      <c r="H6">
        <v>21.198456764221099</v>
      </c>
      <c r="I6" t="s">
        <v>33</v>
      </c>
      <c r="J6" t="s">
        <v>34</v>
      </c>
      <c r="K6">
        <v>23</v>
      </c>
      <c r="L6">
        <v>44</v>
      </c>
      <c r="M6">
        <v>36</v>
      </c>
      <c r="N6">
        <v>45</v>
      </c>
      <c r="O6">
        <v>26</v>
      </c>
      <c r="P6">
        <v>45</v>
      </c>
      <c r="Q6">
        <v>29</v>
      </c>
      <c r="R6">
        <v>13</v>
      </c>
      <c r="S6">
        <v>20.963094949722201</v>
      </c>
      <c r="T6" t="s">
        <v>25</v>
      </c>
      <c r="U6" t="s">
        <v>26</v>
      </c>
    </row>
    <row r="7" spans="1:21" ht="17.05" hidden="1" customHeight="1">
      <c r="A7" t="s">
        <v>20</v>
      </c>
      <c r="B7">
        <v>79526121.536512196</v>
      </c>
      <c r="C7">
        <v>0</v>
      </c>
      <c r="D7">
        <v>3976.30607682561</v>
      </c>
      <c r="E7" t="s">
        <v>21</v>
      </c>
      <c r="F7" t="s">
        <v>22</v>
      </c>
      <c r="G7">
        <v>0</v>
      </c>
      <c r="H7">
        <v>25.701132297515802</v>
      </c>
      <c r="I7" t="s">
        <v>35</v>
      </c>
      <c r="J7" t="s">
        <v>36</v>
      </c>
      <c r="K7">
        <v>35</v>
      </c>
      <c r="L7">
        <v>29</v>
      </c>
      <c r="M7">
        <v>24</v>
      </c>
      <c r="N7">
        <v>46</v>
      </c>
      <c r="O7">
        <v>24</v>
      </c>
      <c r="P7">
        <v>54</v>
      </c>
      <c r="Q7">
        <v>31</v>
      </c>
      <c r="R7">
        <v>23</v>
      </c>
      <c r="S7">
        <v>25.482435226440401</v>
      </c>
      <c r="T7" t="s">
        <v>25</v>
      </c>
      <c r="U7" t="s">
        <v>26</v>
      </c>
    </row>
    <row r="8" spans="1:21" ht="17.05" hidden="1" customHeight="1">
      <c r="A8" t="s">
        <v>20</v>
      </c>
      <c r="B8">
        <v>79526121.536512196</v>
      </c>
      <c r="C8">
        <v>0</v>
      </c>
      <c r="D8">
        <v>3976.30607682561</v>
      </c>
      <c r="E8" t="s">
        <v>21</v>
      </c>
      <c r="F8" t="s">
        <v>22</v>
      </c>
      <c r="G8">
        <v>0</v>
      </c>
      <c r="H8">
        <v>24.887518167495699</v>
      </c>
      <c r="I8" t="s">
        <v>37</v>
      </c>
      <c r="J8" t="s">
        <v>38</v>
      </c>
      <c r="K8">
        <v>36</v>
      </c>
      <c r="L8">
        <v>36</v>
      </c>
      <c r="M8">
        <v>24</v>
      </c>
      <c r="N8">
        <v>38</v>
      </c>
      <c r="O8">
        <v>19</v>
      </c>
      <c r="P8">
        <v>61</v>
      </c>
      <c r="Q8">
        <v>25</v>
      </c>
      <c r="R8">
        <v>22</v>
      </c>
      <c r="S8">
        <v>24.6219577789306</v>
      </c>
      <c r="T8" t="s">
        <v>25</v>
      </c>
      <c r="U8" t="s">
        <v>26</v>
      </c>
    </row>
    <row r="9" spans="1:21" ht="17.05" hidden="1" customHeight="1">
      <c r="A9" t="s">
        <v>20</v>
      </c>
      <c r="B9">
        <v>79526121.536512196</v>
      </c>
      <c r="C9">
        <v>0</v>
      </c>
      <c r="D9">
        <v>3976.30607682561</v>
      </c>
      <c r="E9" t="s">
        <v>21</v>
      </c>
      <c r="F9" t="s">
        <v>22</v>
      </c>
      <c r="G9">
        <v>0</v>
      </c>
      <c r="H9">
        <v>24.434336423873901</v>
      </c>
      <c r="I9" t="s">
        <v>39</v>
      </c>
      <c r="J9" t="s">
        <v>40</v>
      </c>
      <c r="K9">
        <v>32</v>
      </c>
      <c r="L9">
        <v>49</v>
      </c>
      <c r="M9">
        <v>42</v>
      </c>
      <c r="N9">
        <v>33</v>
      </c>
      <c r="O9">
        <v>29</v>
      </c>
      <c r="P9">
        <v>32</v>
      </c>
      <c r="Q9">
        <v>21</v>
      </c>
      <c r="R9">
        <v>26</v>
      </c>
      <c r="S9">
        <v>24.262718200683501</v>
      </c>
      <c r="T9" t="s">
        <v>25</v>
      </c>
      <c r="U9" t="s">
        <v>26</v>
      </c>
    </row>
    <row r="10" spans="1:21" ht="17.05" hidden="1" customHeight="1">
      <c r="A10" t="s">
        <v>20</v>
      </c>
      <c r="B10">
        <v>79526121.536512196</v>
      </c>
      <c r="C10">
        <v>0</v>
      </c>
      <c r="D10">
        <v>3976.30607682561</v>
      </c>
      <c r="E10" t="s">
        <v>21</v>
      </c>
      <c r="F10" t="s">
        <v>22</v>
      </c>
      <c r="G10">
        <v>0</v>
      </c>
      <c r="H10">
        <v>28.7956910133361</v>
      </c>
      <c r="I10" t="s">
        <v>41</v>
      </c>
      <c r="J10" t="s">
        <v>42</v>
      </c>
      <c r="K10">
        <v>39</v>
      </c>
      <c r="L10">
        <v>46</v>
      </c>
      <c r="M10">
        <v>26</v>
      </c>
      <c r="N10">
        <v>33</v>
      </c>
      <c r="O10">
        <v>32</v>
      </c>
      <c r="P10">
        <v>36</v>
      </c>
      <c r="Q10">
        <v>25</v>
      </c>
      <c r="R10">
        <v>24</v>
      </c>
      <c r="S10">
        <v>28.558141946792599</v>
      </c>
      <c r="T10" t="s">
        <v>25</v>
      </c>
      <c r="U10" t="s">
        <v>26</v>
      </c>
    </row>
    <row r="11" spans="1:21" ht="17.05" hidden="1" customHeight="1">
      <c r="A11" t="s">
        <v>20</v>
      </c>
      <c r="B11">
        <v>79526121.536512196</v>
      </c>
      <c r="C11">
        <v>0</v>
      </c>
      <c r="D11">
        <v>3976.30607682561</v>
      </c>
      <c r="E11" t="s">
        <v>21</v>
      </c>
      <c r="F11" t="s">
        <v>22</v>
      </c>
      <c r="G11">
        <v>0</v>
      </c>
      <c r="H11">
        <v>25.998071432113601</v>
      </c>
      <c r="I11" t="s">
        <v>43</v>
      </c>
      <c r="J11" t="s">
        <v>44</v>
      </c>
      <c r="K11">
        <v>38</v>
      </c>
      <c r="L11">
        <v>53</v>
      </c>
      <c r="M11">
        <v>41</v>
      </c>
      <c r="N11">
        <v>40</v>
      </c>
      <c r="O11">
        <v>31</v>
      </c>
      <c r="P11">
        <v>26</v>
      </c>
      <c r="Q11">
        <v>31</v>
      </c>
      <c r="R11">
        <v>21</v>
      </c>
      <c r="S11">
        <v>25.763537168502801</v>
      </c>
      <c r="T11" t="s">
        <v>25</v>
      </c>
      <c r="U11" t="s">
        <v>26</v>
      </c>
    </row>
    <row r="12" spans="1:21" ht="17.05" hidden="1" customHeight="1">
      <c r="A12" t="s">
        <v>45</v>
      </c>
      <c r="B12">
        <v>389979443.17760301</v>
      </c>
      <c r="C12">
        <v>70500</v>
      </c>
      <c r="D12">
        <v>19495.447158880099</v>
      </c>
      <c r="E12" t="s">
        <v>46</v>
      </c>
      <c r="F12" t="s">
        <v>47</v>
      </c>
      <c r="G12">
        <v>67</v>
      </c>
      <c r="H12">
        <v>102.848371744155</v>
      </c>
      <c r="I12" t="s">
        <v>48</v>
      </c>
      <c r="J12" t="s">
        <v>49</v>
      </c>
      <c r="K12">
        <v>60</v>
      </c>
      <c r="L12">
        <v>79</v>
      </c>
      <c r="M12">
        <v>64</v>
      </c>
      <c r="N12">
        <v>71</v>
      </c>
      <c r="O12">
        <v>59</v>
      </c>
      <c r="P12">
        <v>61</v>
      </c>
      <c r="Q12">
        <v>86</v>
      </c>
      <c r="R12">
        <v>48</v>
      </c>
      <c r="S12">
        <v>102.534655809402</v>
      </c>
      <c r="T12" t="s">
        <v>50</v>
      </c>
      <c r="U12" t="s">
        <v>51</v>
      </c>
    </row>
    <row r="13" spans="1:21" ht="17.05" hidden="1" customHeight="1">
      <c r="A13" t="s">
        <v>45</v>
      </c>
      <c r="B13">
        <v>388427047.50657201</v>
      </c>
      <c r="C13">
        <v>76300</v>
      </c>
      <c r="D13">
        <v>19417.5373753286</v>
      </c>
      <c r="E13" t="s">
        <v>52</v>
      </c>
      <c r="F13" t="s">
        <v>47</v>
      </c>
      <c r="G13">
        <v>31</v>
      </c>
      <c r="H13">
        <v>108.665220499038</v>
      </c>
      <c r="I13" t="s">
        <v>53</v>
      </c>
      <c r="J13" t="s">
        <v>54</v>
      </c>
      <c r="K13">
        <v>50</v>
      </c>
      <c r="L13">
        <v>44</v>
      </c>
      <c r="M13">
        <v>141</v>
      </c>
      <c r="N13">
        <v>58</v>
      </c>
      <c r="O13">
        <v>104</v>
      </c>
      <c r="P13">
        <v>50</v>
      </c>
      <c r="Q13">
        <v>74</v>
      </c>
      <c r="R13">
        <v>32</v>
      </c>
      <c r="S13">
        <v>108.38381671905501</v>
      </c>
      <c r="T13" t="s">
        <v>55</v>
      </c>
      <c r="U13" t="s">
        <v>56</v>
      </c>
    </row>
    <row r="14" spans="1:21" ht="17.05" hidden="1" customHeight="1">
      <c r="A14" t="s">
        <v>45</v>
      </c>
      <c r="B14">
        <v>388469935.16812998</v>
      </c>
      <c r="C14">
        <v>117100</v>
      </c>
      <c r="D14">
        <v>19417.641758406498</v>
      </c>
      <c r="E14" t="s">
        <v>57</v>
      </c>
      <c r="F14" t="s">
        <v>47</v>
      </c>
      <c r="G14">
        <v>12</v>
      </c>
      <c r="H14">
        <v>104.09986782073899</v>
      </c>
      <c r="I14" t="s">
        <v>58</v>
      </c>
      <c r="J14" t="s">
        <v>59</v>
      </c>
      <c r="K14">
        <v>63</v>
      </c>
      <c r="L14">
        <v>80</v>
      </c>
      <c r="M14">
        <v>69</v>
      </c>
      <c r="N14">
        <v>44</v>
      </c>
      <c r="O14">
        <v>73</v>
      </c>
      <c r="P14">
        <v>66</v>
      </c>
      <c r="Q14">
        <v>94</v>
      </c>
      <c r="R14">
        <v>52</v>
      </c>
      <c r="S14">
        <v>103.81866717338499</v>
      </c>
      <c r="T14" t="s">
        <v>60</v>
      </c>
      <c r="U14" t="s">
        <v>61</v>
      </c>
    </row>
    <row r="15" spans="1:21" ht="17.05" hidden="1" customHeight="1">
      <c r="A15" t="s">
        <v>45</v>
      </c>
      <c r="B15">
        <v>389112137.13746202</v>
      </c>
      <c r="C15">
        <v>99700</v>
      </c>
      <c r="D15">
        <v>19450.621856873098</v>
      </c>
      <c r="E15" t="s">
        <v>62</v>
      </c>
      <c r="F15" t="s">
        <v>47</v>
      </c>
      <c r="G15">
        <v>50</v>
      </c>
      <c r="H15">
        <v>110.994271516799</v>
      </c>
      <c r="I15" t="s">
        <v>63</v>
      </c>
      <c r="J15" t="s">
        <v>64</v>
      </c>
      <c r="K15">
        <v>61</v>
      </c>
      <c r="L15">
        <v>91</v>
      </c>
      <c r="M15">
        <v>60</v>
      </c>
      <c r="N15">
        <v>59</v>
      </c>
      <c r="O15">
        <v>85</v>
      </c>
      <c r="P15">
        <v>37</v>
      </c>
      <c r="Q15">
        <v>88</v>
      </c>
      <c r="R15">
        <v>38</v>
      </c>
      <c r="S15">
        <v>110.726710796356</v>
      </c>
      <c r="T15" t="s">
        <v>65</v>
      </c>
      <c r="U15" t="s">
        <v>66</v>
      </c>
    </row>
    <row r="16" spans="1:21" ht="17.05" hidden="1" customHeight="1">
      <c r="A16" t="s">
        <v>45</v>
      </c>
      <c r="B16">
        <v>388427047.50657201</v>
      </c>
      <c r="C16">
        <v>76300</v>
      </c>
      <c r="D16">
        <v>19417.5373753286</v>
      </c>
      <c r="E16" t="s">
        <v>52</v>
      </c>
      <c r="F16" t="s">
        <v>47</v>
      </c>
      <c r="G16">
        <v>16</v>
      </c>
      <c r="H16">
        <v>106.91479229927</v>
      </c>
      <c r="I16" t="s">
        <v>67</v>
      </c>
      <c r="J16" t="s">
        <v>68</v>
      </c>
      <c r="K16">
        <v>46</v>
      </c>
      <c r="L16">
        <v>53</v>
      </c>
      <c r="M16">
        <v>77</v>
      </c>
      <c r="N16">
        <v>58</v>
      </c>
      <c r="O16">
        <v>73</v>
      </c>
      <c r="P16">
        <v>54</v>
      </c>
      <c r="Q16">
        <v>89</v>
      </c>
      <c r="R16">
        <v>64</v>
      </c>
      <c r="S16">
        <v>106.709884166717</v>
      </c>
      <c r="T16" t="s">
        <v>55</v>
      </c>
      <c r="U16" t="s">
        <v>69</v>
      </c>
    </row>
    <row r="17" spans="1:21" ht="17.05" hidden="1" customHeight="1">
      <c r="A17" t="s">
        <v>45</v>
      </c>
      <c r="B17">
        <v>387284795.651483</v>
      </c>
      <c r="C17">
        <v>233800</v>
      </c>
      <c r="D17">
        <v>19352.5497825741</v>
      </c>
      <c r="E17" t="s">
        <v>70</v>
      </c>
      <c r="F17" t="s">
        <v>47</v>
      </c>
      <c r="G17">
        <v>104</v>
      </c>
      <c r="H17">
        <v>111.41663503646799</v>
      </c>
      <c r="I17" t="s">
        <v>71</v>
      </c>
      <c r="J17" t="s">
        <v>72</v>
      </c>
      <c r="K17">
        <v>67</v>
      </c>
      <c r="L17">
        <v>68</v>
      </c>
      <c r="M17">
        <v>94</v>
      </c>
      <c r="N17">
        <v>60</v>
      </c>
      <c r="O17">
        <v>61</v>
      </c>
      <c r="P17">
        <v>68</v>
      </c>
      <c r="Q17">
        <v>62</v>
      </c>
      <c r="R17">
        <v>48</v>
      </c>
      <c r="S17">
        <v>111.164700984954</v>
      </c>
      <c r="T17" t="s">
        <v>73</v>
      </c>
      <c r="U17" t="s">
        <v>74</v>
      </c>
    </row>
    <row r="18" spans="1:21" ht="17.05" hidden="1" customHeight="1">
      <c r="A18" t="s">
        <v>45</v>
      </c>
      <c r="B18">
        <v>388427047.50657201</v>
      </c>
      <c r="C18">
        <v>76300</v>
      </c>
      <c r="D18">
        <v>19417.5373753286</v>
      </c>
      <c r="E18" t="s">
        <v>52</v>
      </c>
      <c r="F18" t="s">
        <v>47</v>
      </c>
      <c r="G18">
        <v>177</v>
      </c>
      <c r="H18">
        <v>102.802715301513</v>
      </c>
      <c r="I18" t="s">
        <v>75</v>
      </c>
      <c r="J18" t="s">
        <v>76</v>
      </c>
      <c r="K18">
        <v>80</v>
      </c>
      <c r="L18">
        <v>82</v>
      </c>
      <c r="M18">
        <v>66</v>
      </c>
      <c r="N18">
        <v>56</v>
      </c>
      <c r="O18">
        <v>65</v>
      </c>
      <c r="P18">
        <v>73</v>
      </c>
      <c r="Q18">
        <v>73</v>
      </c>
      <c r="R18">
        <v>39</v>
      </c>
      <c r="S18">
        <v>102.56413459777799</v>
      </c>
      <c r="T18" t="s">
        <v>55</v>
      </c>
      <c r="U18" t="s">
        <v>77</v>
      </c>
    </row>
    <row r="19" spans="1:21" ht="17.05" hidden="1" customHeight="1">
      <c r="A19" t="s">
        <v>45</v>
      </c>
      <c r="B19">
        <v>389112137.13746202</v>
      </c>
      <c r="C19">
        <v>99700</v>
      </c>
      <c r="D19">
        <v>19450.621856873098</v>
      </c>
      <c r="E19" t="s">
        <v>62</v>
      </c>
      <c r="F19" t="s">
        <v>47</v>
      </c>
      <c r="G19">
        <v>91</v>
      </c>
      <c r="H19">
        <v>98.5347802639007</v>
      </c>
      <c r="I19" t="s">
        <v>78</v>
      </c>
      <c r="J19" t="s">
        <v>79</v>
      </c>
      <c r="K19">
        <v>75</v>
      </c>
      <c r="L19">
        <v>76</v>
      </c>
      <c r="M19">
        <v>71</v>
      </c>
      <c r="N19">
        <v>53</v>
      </c>
      <c r="O19">
        <v>86</v>
      </c>
      <c r="P19">
        <v>67</v>
      </c>
      <c r="Q19">
        <v>68</v>
      </c>
      <c r="R19">
        <v>29</v>
      </c>
      <c r="S19">
        <v>98.327652931213294</v>
      </c>
      <c r="T19" t="s">
        <v>65</v>
      </c>
      <c r="U19" t="s">
        <v>80</v>
      </c>
    </row>
    <row r="20" spans="1:21" ht="17.05" hidden="1" customHeight="1">
      <c r="A20" t="s">
        <v>45</v>
      </c>
      <c r="B20">
        <v>389202180.36662298</v>
      </c>
      <c r="C20">
        <v>175500</v>
      </c>
      <c r="D20">
        <v>19451.334018331101</v>
      </c>
      <c r="E20" t="s">
        <v>81</v>
      </c>
      <c r="F20" t="s">
        <v>47</v>
      </c>
      <c r="G20">
        <v>28</v>
      </c>
      <c r="H20">
        <v>104.147503137588</v>
      </c>
      <c r="I20" t="s">
        <v>82</v>
      </c>
      <c r="J20" t="s">
        <v>83</v>
      </c>
      <c r="K20">
        <v>61</v>
      </c>
      <c r="L20">
        <v>74</v>
      </c>
      <c r="M20">
        <v>87</v>
      </c>
      <c r="N20">
        <v>44</v>
      </c>
      <c r="O20">
        <v>83</v>
      </c>
      <c r="P20">
        <v>39</v>
      </c>
      <c r="Q20">
        <v>67</v>
      </c>
      <c r="R20">
        <v>70</v>
      </c>
      <c r="S20">
        <v>103.86241745948701</v>
      </c>
      <c r="T20" t="s">
        <v>84</v>
      </c>
      <c r="U20" t="s">
        <v>85</v>
      </c>
    </row>
    <row r="21" spans="1:21" ht="17.05" hidden="1" customHeight="1">
      <c r="A21" t="s">
        <v>45</v>
      </c>
      <c r="B21">
        <v>388427047.50657201</v>
      </c>
      <c r="C21">
        <v>76300</v>
      </c>
      <c r="D21">
        <v>19417.5373753286</v>
      </c>
      <c r="E21" t="s">
        <v>52</v>
      </c>
      <c r="F21" t="s">
        <v>47</v>
      </c>
      <c r="G21">
        <v>165</v>
      </c>
      <c r="H21">
        <v>104.13195490837001</v>
      </c>
      <c r="I21" t="s">
        <v>86</v>
      </c>
      <c r="J21" t="s">
        <v>87</v>
      </c>
      <c r="K21">
        <v>57</v>
      </c>
      <c r="L21">
        <v>97</v>
      </c>
      <c r="M21">
        <v>98</v>
      </c>
      <c r="N21">
        <v>60</v>
      </c>
      <c r="O21">
        <v>76</v>
      </c>
      <c r="P21">
        <v>47</v>
      </c>
      <c r="Q21">
        <v>57</v>
      </c>
      <c r="R21">
        <v>39</v>
      </c>
      <c r="S21">
        <v>103.842407941818</v>
      </c>
      <c r="T21" t="s">
        <v>55</v>
      </c>
      <c r="U21" t="s">
        <v>88</v>
      </c>
    </row>
    <row r="22" spans="1:21" ht="17.05" hidden="1" customHeight="1">
      <c r="A22" t="s">
        <v>89</v>
      </c>
      <c r="B22">
        <v>1016317279.33901</v>
      </c>
      <c r="C22">
        <v>858000</v>
      </c>
      <c r="D22">
        <v>50772.963966950701</v>
      </c>
      <c r="E22" t="s">
        <v>90</v>
      </c>
      <c r="F22" t="s">
        <v>47</v>
      </c>
      <c r="G22">
        <v>152</v>
      </c>
      <c r="H22">
        <v>190.86352038383399</v>
      </c>
      <c r="I22" t="s">
        <v>91</v>
      </c>
      <c r="J22" t="s">
        <v>92</v>
      </c>
      <c r="K22">
        <v>116</v>
      </c>
      <c r="L22">
        <v>107</v>
      </c>
      <c r="M22">
        <v>169</v>
      </c>
      <c r="N22">
        <v>100</v>
      </c>
      <c r="O22">
        <v>218</v>
      </c>
      <c r="P22">
        <v>123</v>
      </c>
      <c r="Q22">
        <v>140</v>
      </c>
      <c r="R22">
        <v>94</v>
      </c>
      <c r="S22">
        <v>190.019250631332</v>
      </c>
      <c r="T22" t="s">
        <v>93</v>
      </c>
      <c r="U22" t="s">
        <v>94</v>
      </c>
    </row>
    <row r="23" spans="1:21" ht="17.05" hidden="1" customHeight="1">
      <c r="A23" t="s">
        <v>89</v>
      </c>
      <c r="B23">
        <v>1019522084.17047</v>
      </c>
      <c r="C23">
        <v>904600</v>
      </c>
      <c r="D23">
        <v>50930.874208523601</v>
      </c>
      <c r="E23" t="s">
        <v>95</v>
      </c>
      <c r="F23" t="s">
        <v>47</v>
      </c>
      <c r="G23">
        <v>297</v>
      </c>
      <c r="H23">
        <v>197.77357125282199</v>
      </c>
      <c r="I23" t="s">
        <v>96</v>
      </c>
      <c r="J23" t="s">
        <v>97</v>
      </c>
      <c r="K23">
        <v>121</v>
      </c>
      <c r="L23">
        <v>107</v>
      </c>
      <c r="M23">
        <v>157</v>
      </c>
      <c r="N23">
        <v>101</v>
      </c>
      <c r="O23">
        <v>102</v>
      </c>
      <c r="P23">
        <v>162</v>
      </c>
      <c r="Q23">
        <v>186</v>
      </c>
      <c r="R23">
        <v>126</v>
      </c>
      <c r="S23">
        <v>197.02060770988399</v>
      </c>
      <c r="T23" t="s">
        <v>98</v>
      </c>
      <c r="U23" t="s">
        <v>99</v>
      </c>
    </row>
    <row r="24" spans="1:21" ht="17.05" hidden="1" customHeight="1">
      <c r="A24" t="s">
        <v>89</v>
      </c>
      <c r="B24">
        <v>1016317279.33901</v>
      </c>
      <c r="C24">
        <v>858000</v>
      </c>
      <c r="D24">
        <v>50772.963966950701</v>
      </c>
      <c r="E24" t="s">
        <v>90</v>
      </c>
      <c r="F24" t="s">
        <v>47</v>
      </c>
      <c r="G24">
        <v>206</v>
      </c>
      <c r="H24">
        <v>191.472544193267</v>
      </c>
      <c r="I24" t="s">
        <v>100</v>
      </c>
      <c r="J24" t="s">
        <v>101</v>
      </c>
      <c r="K24">
        <v>176</v>
      </c>
      <c r="L24">
        <v>100</v>
      </c>
      <c r="M24">
        <v>150</v>
      </c>
      <c r="N24">
        <v>86</v>
      </c>
      <c r="O24">
        <v>121</v>
      </c>
      <c r="P24">
        <v>140</v>
      </c>
      <c r="Q24">
        <v>132</v>
      </c>
      <c r="R24">
        <v>135</v>
      </c>
      <c r="S24">
        <v>190.656326293945</v>
      </c>
      <c r="T24" t="s">
        <v>93</v>
      </c>
      <c r="U24" t="s">
        <v>102</v>
      </c>
    </row>
    <row r="25" spans="1:21" ht="17.05" hidden="1" customHeight="1">
      <c r="A25" t="s">
        <v>89</v>
      </c>
      <c r="B25">
        <v>1017460984.0027</v>
      </c>
      <c r="C25">
        <v>753000</v>
      </c>
      <c r="D25">
        <v>50835.399200134998</v>
      </c>
      <c r="E25" t="s">
        <v>103</v>
      </c>
      <c r="F25" t="s">
        <v>47</v>
      </c>
      <c r="G25">
        <v>63</v>
      </c>
      <c r="H25">
        <v>193.95888376235899</v>
      </c>
      <c r="I25" t="s">
        <v>104</v>
      </c>
      <c r="J25" t="s">
        <v>105</v>
      </c>
      <c r="K25">
        <v>152</v>
      </c>
      <c r="L25">
        <v>89</v>
      </c>
      <c r="M25">
        <v>322</v>
      </c>
      <c r="N25">
        <v>77</v>
      </c>
      <c r="O25">
        <v>115</v>
      </c>
      <c r="P25">
        <v>161</v>
      </c>
      <c r="Q25">
        <v>113</v>
      </c>
      <c r="R25">
        <v>76</v>
      </c>
      <c r="S25">
        <v>193.032535552978</v>
      </c>
      <c r="T25" t="s">
        <v>106</v>
      </c>
      <c r="U25" t="s">
        <v>107</v>
      </c>
    </row>
    <row r="26" spans="1:21" ht="17.05" hidden="1" customHeight="1">
      <c r="A26" t="s">
        <v>89</v>
      </c>
      <c r="B26">
        <v>1024710951.69739</v>
      </c>
      <c r="C26">
        <v>945500</v>
      </c>
      <c r="D26">
        <v>51188.272584869701</v>
      </c>
      <c r="E26" t="s">
        <v>108</v>
      </c>
      <c r="F26" t="s">
        <v>47</v>
      </c>
      <c r="G26">
        <v>163</v>
      </c>
      <c r="H26">
        <v>192.374060630798</v>
      </c>
      <c r="I26" t="s">
        <v>109</v>
      </c>
      <c r="J26" t="s">
        <v>110</v>
      </c>
      <c r="K26">
        <v>167</v>
      </c>
      <c r="L26">
        <v>105</v>
      </c>
      <c r="M26">
        <v>160</v>
      </c>
      <c r="N26">
        <v>81</v>
      </c>
      <c r="O26">
        <v>113</v>
      </c>
      <c r="P26">
        <v>139</v>
      </c>
      <c r="Q26">
        <v>234</v>
      </c>
      <c r="R26">
        <v>79</v>
      </c>
      <c r="S26">
        <v>191.513391256332</v>
      </c>
      <c r="T26" t="s">
        <v>111</v>
      </c>
      <c r="U26" t="s">
        <v>112</v>
      </c>
    </row>
    <row r="27" spans="1:21" ht="17.05" hidden="1" customHeight="1">
      <c r="A27" t="s">
        <v>89</v>
      </c>
      <c r="B27">
        <v>1022020532.71553</v>
      </c>
      <c r="C27">
        <v>910400</v>
      </c>
      <c r="D27">
        <v>51055.506635776801</v>
      </c>
      <c r="E27" t="s">
        <v>113</v>
      </c>
      <c r="F27" t="s">
        <v>47</v>
      </c>
      <c r="G27">
        <v>245</v>
      </c>
      <c r="H27">
        <v>191.27048754692001</v>
      </c>
      <c r="I27" t="s">
        <v>114</v>
      </c>
      <c r="J27" t="s">
        <v>115</v>
      </c>
      <c r="K27">
        <v>189</v>
      </c>
      <c r="L27">
        <v>125</v>
      </c>
      <c r="M27">
        <v>178</v>
      </c>
      <c r="N27">
        <v>95</v>
      </c>
      <c r="O27">
        <v>167</v>
      </c>
      <c r="P27">
        <v>146</v>
      </c>
      <c r="Q27">
        <v>101</v>
      </c>
      <c r="R27">
        <v>52</v>
      </c>
      <c r="S27">
        <v>190.44002962112401</v>
      </c>
      <c r="T27" t="s">
        <v>116</v>
      </c>
      <c r="U27" t="s">
        <v>117</v>
      </c>
    </row>
    <row r="28" spans="1:21" ht="17.05" hidden="1" customHeight="1">
      <c r="A28" t="s">
        <v>89</v>
      </c>
      <c r="B28">
        <v>1018374551.82683</v>
      </c>
      <c r="C28">
        <v>875500</v>
      </c>
      <c r="D28">
        <v>50874.952591341498</v>
      </c>
      <c r="E28" t="s">
        <v>118</v>
      </c>
      <c r="F28" t="s">
        <v>47</v>
      </c>
      <c r="G28">
        <v>150</v>
      </c>
      <c r="H28">
        <v>195.67871594428999</v>
      </c>
      <c r="I28" t="s">
        <v>119</v>
      </c>
      <c r="J28" t="s">
        <v>120</v>
      </c>
      <c r="K28">
        <v>177</v>
      </c>
      <c r="L28">
        <v>145</v>
      </c>
      <c r="M28">
        <v>150</v>
      </c>
      <c r="N28">
        <v>94</v>
      </c>
      <c r="O28">
        <v>227</v>
      </c>
      <c r="P28">
        <v>79</v>
      </c>
      <c r="Q28">
        <v>134</v>
      </c>
      <c r="R28">
        <v>55</v>
      </c>
      <c r="S28">
        <v>194.894883632659</v>
      </c>
      <c r="T28" t="s">
        <v>121</v>
      </c>
      <c r="U28" t="s">
        <v>122</v>
      </c>
    </row>
    <row r="29" spans="1:21" ht="17.05" hidden="1" customHeight="1">
      <c r="A29" t="s">
        <v>89</v>
      </c>
      <c r="B29">
        <v>1018989880.83242</v>
      </c>
      <c r="C29">
        <v>928000</v>
      </c>
      <c r="D29">
        <v>50903.094041621298</v>
      </c>
      <c r="E29" t="s">
        <v>123</v>
      </c>
      <c r="F29" t="s">
        <v>47</v>
      </c>
      <c r="G29">
        <v>325</v>
      </c>
      <c r="H29">
        <v>190.39501261711101</v>
      </c>
      <c r="I29" t="s">
        <v>124</v>
      </c>
      <c r="J29" t="s">
        <v>125</v>
      </c>
      <c r="K29">
        <v>169</v>
      </c>
      <c r="L29">
        <v>110</v>
      </c>
      <c r="M29">
        <v>160</v>
      </c>
      <c r="N29">
        <v>77</v>
      </c>
      <c r="O29">
        <v>132</v>
      </c>
      <c r="P29">
        <v>113</v>
      </c>
      <c r="Q29">
        <v>171</v>
      </c>
      <c r="R29">
        <v>149</v>
      </c>
      <c r="S29">
        <v>189.62683105468699</v>
      </c>
      <c r="T29" t="s">
        <v>126</v>
      </c>
      <c r="U29" t="s">
        <v>127</v>
      </c>
    </row>
    <row r="30" spans="1:21" ht="17.05" hidden="1" customHeight="1">
      <c r="A30" t="s">
        <v>89</v>
      </c>
      <c r="B30">
        <v>1012870794.54553</v>
      </c>
      <c r="C30">
        <v>718000</v>
      </c>
      <c r="D30">
        <v>50607.639727276503</v>
      </c>
      <c r="E30" t="s">
        <v>128</v>
      </c>
      <c r="F30" t="s">
        <v>47</v>
      </c>
      <c r="G30">
        <v>199</v>
      </c>
      <c r="H30">
        <v>203.15098309516901</v>
      </c>
      <c r="I30" t="s">
        <v>129</v>
      </c>
      <c r="J30" t="s">
        <v>130</v>
      </c>
      <c r="K30">
        <v>187</v>
      </c>
      <c r="L30">
        <v>137</v>
      </c>
      <c r="M30">
        <v>188</v>
      </c>
      <c r="N30">
        <v>88</v>
      </c>
      <c r="O30">
        <v>122</v>
      </c>
      <c r="P30">
        <v>145</v>
      </c>
      <c r="Q30">
        <v>130</v>
      </c>
      <c r="R30">
        <v>67</v>
      </c>
      <c r="S30">
        <v>202.243271589279</v>
      </c>
      <c r="T30" t="s">
        <v>131</v>
      </c>
      <c r="U30" t="s">
        <v>132</v>
      </c>
    </row>
    <row r="31" spans="1:21" ht="17.05" hidden="1" customHeight="1">
      <c r="A31" t="s">
        <v>89</v>
      </c>
      <c r="B31">
        <v>1017711723.3316</v>
      </c>
      <c r="C31">
        <v>846300</v>
      </c>
      <c r="D31">
        <v>50843.2711665803</v>
      </c>
      <c r="E31" t="s">
        <v>133</v>
      </c>
      <c r="F31" t="s">
        <v>47</v>
      </c>
      <c r="G31">
        <v>350</v>
      </c>
      <c r="H31">
        <v>203.839137077331</v>
      </c>
      <c r="I31" t="s">
        <v>134</v>
      </c>
      <c r="J31" t="s">
        <v>135</v>
      </c>
      <c r="K31">
        <v>189</v>
      </c>
      <c r="L31">
        <v>148</v>
      </c>
      <c r="M31">
        <v>159</v>
      </c>
      <c r="N31">
        <v>76</v>
      </c>
      <c r="O31">
        <v>155</v>
      </c>
      <c r="P31">
        <v>119</v>
      </c>
      <c r="Q31">
        <v>153</v>
      </c>
      <c r="R31">
        <v>61</v>
      </c>
      <c r="S31">
        <v>202.83565568923899</v>
      </c>
      <c r="T31" t="s">
        <v>136</v>
      </c>
      <c r="U31" t="s">
        <v>137</v>
      </c>
    </row>
    <row r="32" spans="1:21" ht="17.05" hidden="1" customHeight="1">
      <c r="A32" t="s">
        <v>138</v>
      </c>
      <c r="B32">
        <v>371950927.95414603</v>
      </c>
      <c r="C32">
        <v>79500</v>
      </c>
      <c r="D32">
        <v>18593.571397707299</v>
      </c>
      <c r="E32" s="1" t="s">
        <v>139</v>
      </c>
      <c r="F32" t="s">
        <v>140</v>
      </c>
      <c r="G32">
        <v>92</v>
      </c>
      <c r="H32">
        <v>298.45012116432099</v>
      </c>
      <c r="I32" t="s">
        <v>141</v>
      </c>
      <c r="J32" t="s">
        <v>142</v>
      </c>
      <c r="K32">
        <v>321</v>
      </c>
      <c r="L32">
        <v>617</v>
      </c>
      <c r="M32">
        <v>276</v>
      </c>
      <c r="N32">
        <v>282</v>
      </c>
      <c r="O32">
        <v>299</v>
      </c>
      <c r="P32">
        <v>422</v>
      </c>
      <c r="Q32">
        <v>249</v>
      </c>
      <c r="R32">
        <v>241</v>
      </c>
      <c r="S32">
        <v>291.89044213294898</v>
      </c>
      <c r="T32" t="s">
        <v>143</v>
      </c>
      <c r="U32" t="s">
        <v>144</v>
      </c>
    </row>
    <row r="33" spans="1:21" ht="17.05" hidden="1" customHeight="1">
      <c r="A33" t="s">
        <v>138</v>
      </c>
      <c r="B33">
        <v>385663420.895275</v>
      </c>
      <c r="C33">
        <v>1585800</v>
      </c>
      <c r="D33">
        <v>19203.881044763701</v>
      </c>
      <c r="E33" s="1" t="s">
        <v>145</v>
      </c>
      <c r="F33" t="s">
        <v>146</v>
      </c>
      <c r="G33">
        <v>466</v>
      </c>
      <c r="H33">
        <v>309.59566807746802</v>
      </c>
      <c r="I33" t="s">
        <v>147</v>
      </c>
      <c r="J33" t="s">
        <v>148</v>
      </c>
      <c r="K33">
        <v>484</v>
      </c>
      <c r="L33">
        <v>414</v>
      </c>
      <c r="M33">
        <v>260</v>
      </c>
      <c r="N33">
        <v>368</v>
      </c>
      <c r="O33">
        <v>307</v>
      </c>
      <c r="P33">
        <v>364</v>
      </c>
      <c r="Q33">
        <v>323</v>
      </c>
      <c r="R33">
        <v>200</v>
      </c>
      <c r="S33">
        <v>302.94120049476601</v>
      </c>
      <c r="T33" t="s">
        <v>149</v>
      </c>
      <c r="U33" t="s">
        <v>150</v>
      </c>
    </row>
    <row r="34" spans="1:21" ht="17.05" hidden="1" customHeight="1">
      <c r="A34" t="s">
        <v>138</v>
      </c>
      <c r="B34">
        <v>380701299.06099498</v>
      </c>
      <c r="C34">
        <v>822800</v>
      </c>
      <c r="D34">
        <v>18993.9249530497</v>
      </c>
      <c r="E34" s="1" t="s">
        <v>151</v>
      </c>
      <c r="F34" t="s">
        <v>152</v>
      </c>
      <c r="G34">
        <v>655</v>
      </c>
      <c r="H34">
        <v>321.61763072013798</v>
      </c>
      <c r="I34" t="s">
        <v>153</v>
      </c>
      <c r="J34" t="s">
        <v>154</v>
      </c>
      <c r="K34">
        <v>341</v>
      </c>
      <c r="L34">
        <v>354</v>
      </c>
      <c r="M34">
        <v>262</v>
      </c>
      <c r="N34">
        <v>307</v>
      </c>
      <c r="O34">
        <v>350</v>
      </c>
      <c r="P34">
        <v>659</v>
      </c>
      <c r="Q34">
        <v>262</v>
      </c>
      <c r="R34">
        <v>125</v>
      </c>
      <c r="S34">
        <v>315.15292119979802</v>
      </c>
      <c r="T34" t="s">
        <v>155</v>
      </c>
      <c r="U34" t="s">
        <v>156</v>
      </c>
    </row>
    <row r="35" spans="1:21" ht="17.05" hidden="1" customHeight="1">
      <c r="A35" t="s">
        <v>138</v>
      </c>
      <c r="B35">
        <v>372465037.37135798</v>
      </c>
      <c r="C35">
        <v>69900</v>
      </c>
      <c r="D35">
        <v>18619.7568685679</v>
      </c>
      <c r="E35" s="1" t="s">
        <v>157</v>
      </c>
      <c r="F35" t="s">
        <v>158</v>
      </c>
      <c r="G35">
        <v>319</v>
      </c>
      <c r="H35">
        <v>304.68711972236599</v>
      </c>
      <c r="I35" t="s">
        <v>159</v>
      </c>
      <c r="J35" t="s">
        <v>160</v>
      </c>
      <c r="K35">
        <v>372</v>
      </c>
      <c r="L35">
        <v>464</v>
      </c>
      <c r="M35">
        <v>254</v>
      </c>
      <c r="N35">
        <v>355</v>
      </c>
      <c r="O35">
        <v>419</v>
      </c>
      <c r="P35">
        <v>394</v>
      </c>
      <c r="Q35">
        <v>250</v>
      </c>
      <c r="R35">
        <v>219</v>
      </c>
      <c r="S35">
        <v>297.94186830520601</v>
      </c>
      <c r="T35" t="s">
        <v>161</v>
      </c>
      <c r="U35" t="s">
        <v>162</v>
      </c>
    </row>
    <row r="36" spans="1:21" ht="17.05" hidden="1" customHeight="1">
      <c r="A36" t="s">
        <v>138</v>
      </c>
      <c r="B36">
        <v>375523190.47733498</v>
      </c>
      <c r="C36">
        <v>29300</v>
      </c>
      <c r="D36">
        <v>18774.694523866699</v>
      </c>
      <c r="E36" s="1" t="s">
        <v>163</v>
      </c>
      <c r="F36" t="s">
        <v>164</v>
      </c>
      <c r="G36">
        <v>8</v>
      </c>
      <c r="H36">
        <v>295.51092934608403</v>
      </c>
      <c r="I36" t="s">
        <v>165</v>
      </c>
      <c r="J36" t="s">
        <v>166</v>
      </c>
      <c r="K36">
        <v>464</v>
      </c>
      <c r="L36">
        <v>538</v>
      </c>
      <c r="M36">
        <v>186</v>
      </c>
      <c r="N36">
        <v>304</v>
      </c>
      <c r="O36">
        <v>358</v>
      </c>
      <c r="P36">
        <v>437</v>
      </c>
      <c r="Q36">
        <v>213</v>
      </c>
      <c r="R36">
        <v>190</v>
      </c>
      <c r="S36">
        <v>289.11036443710299</v>
      </c>
      <c r="T36" t="s">
        <v>167</v>
      </c>
      <c r="U36" t="s">
        <v>168</v>
      </c>
    </row>
    <row r="37" spans="1:21" ht="17.05" hidden="1" customHeight="1">
      <c r="A37" t="s">
        <v>138</v>
      </c>
      <c r="B37">
        <v>372143412.74386299</v>
      </c>
      <c r="C37">
        <v>41400</v>
      </c>
      <c r="D37">
        <v>18605.1006371931</v>
      </c>
      <c r="E37" s="1" t="s">
        <v>169</v>
      </c>
      <c r="F37" t="s">
        <v>170</v>
      </c>
      <c r="G37">
        <v>322</v>
      </c>
      <c r="H37">
        <v>298.637585163116</v>
      </c>
      <c r="I37" t="s">
        <v>171</v>
      </c>
      <c r="J37" t="s">
        <v>172</v>
      </c>
      <c r="K37">
        <v>337</v>
      </c>
      <c r="L37">
        <v>680</v>
      </c>
      <c r="M37">
        <v>257</v>
      </c>
      <c r="N37">
        <v>291</v>
      </c>
      <c r="O37">
        <v>286</v>
      </c>
      <c r="P37">
        <v>429</v>
      </c>
      <c r="Q37">
        <v>240</v>
      </c>
      <c r="R37">
        <v>194</v>
      </c>
      <c r="S37">
        <v>291.83474898338301</v>
      </c>
      <c r="T37" t="s">
        <v>173</v>
      </c>
      <c r="U37" t="s">
        <v>174</v>
      </c>
    </row>
    <row r="38" spans="1:21" ht="17.05" hidden="1" customHeight="1">
      <c r="A38" t="s">
        <v>138</v>
      </c>
      <c r="B38">
        <v>372588573.89291298</v>
      </c>
      <c r="C38">
        <v>156100</v>
      </c>
      <c r="D38">
        <v>18621.623694645601</v>
      </c>
      <c r="E38" s="1" t="s">
        <v>175</v>
      </c>
      <c r="F38" t="s">
        <v>176</v>
      </c>
      <c r="G38">
        <v>232</v>
      </c>
      <c r="H38">
        <v>300.04499268531799</v>
      </c>
      <c r="I38" t="s">
        <v>177</v>
      </c>
      <c r="J38" t="s">
        <v>178</v>
      </c>
      <c r="K38">
        <v>438</v>
      </c>
      <c r="L38">
        <v>573</v>
      </c>
      <c r="M38">
        <v>232</v>
      </c>
      <c r="N38">
        <v>229</v>
      </c>
      <c r="O38">
        <v>416</v>
      </c>
      <c r="P38">
        <v>384</v>
      </c>
      <c r="Q38">
        <v>250</v>
      </c>
      <c r="R38">
        <v>203</v>
      </c>
      <c r="S38">
        <v>293.15928387641901</v>
      </c>
      <c r="T38" t="s">
        <v>179</v>
      </c>
      <c r="U38" t="s">
        <v>180</v>
      </c>
    </row>
    <row r="39" spans="1:21" ht="17.05" hidden="1" customHeight="1">
      <c r="A39" t="s">
        <v>138</v>
      </c>
      <c r="B39">
        <v>380023869.49852997</v>
      </c>
      <c r="C39">
        <v>855800</v>
      </c>
      <c r="D39">
        <v>18958.403474926501</v>
      </c>
      <c r="E39" s="1" t="s">
        <v>181</v>
      </c>
      <c r="F39" t="s">
        <v>182</v>
      </c>
      <c r="G39">
        <v>333</v>
      </c>
      <c r="H39">
        <v>304.108527898788</v>
      </c>
      <c r="I39" t="s">
        <v>183</v>
      </c>
      <c r="J39" t="s">
        <v>184</v>
      </c>
      <c r="K39">
        <v>429</v>
      </c>
      <c r="L39">
        <v>390</v>
      </c>
      <c r="M39">
        <v>222</v>
      </c>
      <c r="N39">
        <v>326</v>
      </c>
      <c r="O39">
        <v>495</v>
      </c>
      <c r="P39">
        <v>363</v>
      </c>
      <c r="Q39">
        <v>231</v>
      </c>
      <c r="R39">
        <v>277</v>
      </c>
      <c r="S39">
        <v>297.490332841873</v>
      </c>
      <c r="T39" t="s">
        <v>185</v>
      </c>
      <c r="U39" t="s">
        <v>186</v>
      </c>
    </row>
    <row r="40" spans="1:21" ht="17.05" hidden="1" customHeight="1">
      <c r="A40" t="s">
        <v>138</v>
      </c>
      <c r="B40">
        <v>371270661.79783499</v>
      </c>
      <c r="C40">
        <v>73400</v>
      </c>
      <c r="D40">
        <v>18559.8630898917</v>
      </c>
      <c r="E40" s="1" t="s">
        <v>187</v>
      </c>
      <c r="F40" t="s">
        <v>188</v>
      </c>
      <c r="G40">
        <v>455</v>
      </c>
      <c r="H40">
        <v>298.48047351837101</v>
      </c>
      <c r="I40" t="s">
        <v>189</v>
      </c>
      <c r="J40" t="s">
        <v>190</v>
      </c>
      <c r="K40">
        <v>398</v>
      </c>
      <c r="L40">
        <v>554</v>
      </c>
      <c r="M40">
        <v>244</v>
      </c>
      <c r="N40">
        <v>279</v>
      </c>
      <c r="O40">
        <v>404</v>
      </c>
      <c r="P40">
        <v>411</v>
      </c>
      <c r="Q40">
        <v>242</v>
      </c>
      <c r="R40">
        <v>149</v>
      </c>
      <c r="S40">
        <v>291.80771827697703</v>
      </c>
      <c r="T40" t="s">
        <v>191</v>
      </c>
      <c r="U40" t="s">
        <v>192</v>
      </c>
    </row>
    <row r="41" spans="1:21" ht="17.05" hidden="1" customHeight="1">
      <c r="A41" t="s">
        <v>138</v>
      </c>
      <c r="B41">
        <v>373561048.61958802</v>
      </c>
      <c r="C41">
        <v>36900</v>
      </c>
      <c r="D41">
        <v>18676.207430979401</v>
      </c>
      <c r="E41" s="1" t="s">
        <v>193</v>
      </c>
      <c r="F41" t="s">
        <v>194</v>
      </c>
      <c r="G41">
        <v>26</v>
      </c>
      <c r="H41">
        <v>293.83787226676901</v>
      </c>
      <c r="I41" t="s">
        <v>195</v>
      </c>
      <c r="J41" t="s">
        <v>196</v>
      </c>
      <c r="K41">
        <v>355</v>
      </c>
      <c r="L41">
        <v>638</v>
      </c>
      <c r="M41">
        <v>269</v>
      </c>
      <c r="N41">
        <v>222</v>
      </c>
      <c r="O41">
        <v>304</v>
      </c>
      <c r="P41">
        <v>434</v>
      </c>
      <c r="Q41">
        <v>295</v>
      </c>
      <c r="R41">
        <v>177</v>
      </c>
      <c r="S41">
        <v>287.03812718391401</v>
      </c>
      <c r="T41" t="s">
        <v>197</v>
      </c>
      <c r="U41" t="s">
        <v>198</v>
      </c>
    </row>
    <row r="42" spans="1:21" ht="17.05" customHeight="1">
      <c r="A42" t="s">
        <v>199</v>
      </c>
      <c r="B42">
        <v>1547541840.4386799</v>
      </c>
      <c r="C42">
        <v>128400</v>
      </c>
      <c r="D42">
        <v>77370.672021934195</v>
      </c>
      <c r="E42" s="1" t="s">
        <v>200</v>
      </c>
      <c r="F42" t="s">
        <v>201</v>
      </c>
      <c r="G42">
        <v>969</v>
      </c>
      <c r="H42">
        <v>1288.01986813545</v>
      </c>
      <c r="I42" t="s">
        <v>202</v>
      </c>
      <c r="J42" t="s">
        <v>203</v>
      </c>
      <c r="K42">
        <v>445</v>
      </c>
      <c r="L42">
        <v>689</v>
      </c>
      <c r="M42">
        <v>404</v>
      </c>
      <c r="N42">
        <v>514</v>
      </c>
      <c r="O42">
        <v>598</v>
      </c>
      <c r="P42">
        <v>702</v>
      </c>
      <c r="Q42">
        <v>607</v>
      </c>
      <c r="R42">
        <v>179</v>
      </c>
      <c r="S42">
        <v>1277.4941227436</v>
      </c>
      <c r="T42" t="s">
        <v>204</v>
      </c>
      <c r="U42" t="s">
        <v>205</v>
      </c>
    </row>
    <row r="43" spans="1:21" ht="17.05" customHeight="1">
      <c r="A43" t="s">
        <v>199</v>
      </c>
      <c r="B43">
        <v>1523939317.0122399</v>
      </c>
      <c r="C43">
        <v>45900</v>
      </c>
      <c r="D43">
        <v>76194.670850612107</v>
      </c>
      <c r="E43" s="1" t="s">
        <v>206</v>
      </c>
      <c r="F43" t="s">
        <v>207</v>
      </c>
      <c r="G43">
        <v>35</v>
      </c>
      <c r="H43">
        <v>1258.34842729568</v>
      </c>
      <c r="I43" t="s">
        <v>208</v>
      </c>
      <c r="J43" t="s">
        <v>209</v>
      </c>
      <c r="K43">
        <v>423</v>
      </c>
      <c r="L43">
        <v>478</v>
      </c>
      <c r="M43">
        <v>451</v>
      </c>
      <c r="N43">
        <v>456</v>
      </c>
      <c r="O43">
        <v>613</v>
      </c>
      <c r="P43">
        <v>1106</v>
      </c>
      <c r="Q43">
        <v>358</v>
      </c>
      <c r="R43">
        <v>173</v>
      </c>
      <c r="S43">
        <v>1248.11716485023</v>
      </c>
      <c r="T43" t="s">
        <v>210</v>
      </c>
      <c r="U43" t="s">
        <v>211</v>
      </c>
    </row>
    <row r="44" spans="1:21" ht="17.05" customHeight="1">
      <c r="A44" t="s">
        <v>199</v>
      </c>
      <c r="B44">
        <v>1579251079.6842401</v>
      </c>
      <c r="C44">
        <v>266900</v>
      </c>
      <c r="D44">
        <v>78949.208984212295</v>
      </c>
      <c r="E44" s="1" t="s">
        <v>212</v>
      </c>
      <c r="F44" t="s">
        <v>213</v>
      </c>
      <c r="G44">
        <v>426</v>
      </c>
      <c r="H44">
        <v>1240.55481600761</v>
      </c>
      <c r="I44" t="s">
        <v>214</v>
      </c>
      <c r="J44" t="s">
        <v>215</v>
      </c>
      <c r="K44">
        <v>484</v>
      </c>
      <c r="L44">
        <v>450</v>
      </c>
      <c r="M44">
        <v>480</v>
      </c>
      <c r="N44">
        <v>457</v>
      </c>
      <c r="O44">
        <v>755</v>
      </c>
      <c r="P44">
        <v>840</v>
      </c>
      <c r="Q44">
        <v>377</v>
      </c>
      <c r="R44">
        <v>322</v>
      </c>
      <c r="S44">
        <v>1231.1654710769601</v>
      </c>
      <c r="T44" t="s">
        <v>216</v>
      </c>
      <c r="U44" t="s">
        <v>217</v>
      </c>
    </row>
    <row r="45" spans="1:21" ht="17.05" customHeight="1">
      <c r="A45" t="s">
        <v>199</v>
      </c>
      <c r="B45">
        <v>1620096376.9618299</v>
      </c>
      <c r="C45">
        <v>507900</v>
      </c>
      <c r="D45">
        <v>80979.423848091901</v>
      </c>
      <c r="E45" s="1" t="s">
        <v>218</v>
      </c>
      <c r="F45" t="s">
        <v>219</v>
      </c>
      <c r="G45">
        <v>532</v>
      </c>
      <c r="H45">
        <v>1223.5487718582101</v>
      </c>
      <c r="I45" t="s">
        <v>220</v>
      </c>
      <c r="J45" t="s">
        <v>221</v>
      </c>
      <c r="K45">
        <v>550</v>
      </c>
      <c r="L45">
        <v>453</v>
      </c>
      <c r="M45">
        <v>572</v>
      </c>
      <c r="N45">
        <v>595</v>
      </c>
      <c r="O45">
        <v>618</v>
      </c>
      <c r="P45">
        <v>709</v>
      </c>
      <c r="Q45">
        <v>382</v>
      </c>
      <c r="R45">
        <v>267</v>
      </c>
      <c r="S45">
        <v>1212.96214604377</v>
      </c>
      <c r="T45" t="s">
        <v>222</v>
      </c>
      <c r="U45" t="s">
        <v>223</v>
      </c>
    </row>
    <row r="46" spans="1:21" ht="17.05" customHeight="1">
      <c r="A46" t="s">
        <v>199</v>
      </c>
      <c r="B46">
        <v>1619692645.2294099</v>
      </c>
      <c r="C46">
        <v>381900</v>
      </c>
      <c r="D46">
        <v>80965.537261470701</v>
      </c>
      <c r="E46" s="1" t="s">
        <v>224</v>
      </c>
      <c r="F46" t="s">
        <v>225</v>
      </c>
      <c r="G46">
        <v>879</v>
      </c>
      <c r="H46">
        <v>1100.1410529613399</v>
      </c>
      <c r="I46" t="s">
        <v>226</v>
      </c>
      <c r="J46" t="s">
        <v>227</v>
      </c>
      <c r="K46">
        <v>684</v>
      </c>
      <c r="L46">
        <v>511</v>
      </c>
      <c r="M46">
        <v>418</v>
      </c>
      <c r="N46">
        <v>437</v>
      </c>
      <c r="O46">
        <v>542</v>
      </c>
      <c r="P46">
        <v>846</v>
      </c>
      <c r="Q46">
        <v>398</v>
      </c>
      <c r="R46">
        <v>207</v>
      </c>
      <c r="S46">
        <v>1090.5804059505399</v>
      </c>
      <c r="T46" t="s">
        <v>228</v>
      </c>
      <c r="U46" t="s">
        <v>229</v>
      </c>
    </row>
    <row r="47" spans="1:21" ht="17.05" customHeight="1">
      <c r="A47" t="s">
        <v>199</v>
      </c>
      <c r="B47">
        <v>1532176876.4378099</v>
      </c>
      <c r="C47">
        <v>163100</v>
      </c>
      <c r="D47">
        <v>76600.688821890493</v>
      </c>
      <c r="E47" s="1" t="s">
        <v>230</v>
      </c>
      <c r="F47" t="s">
        <v>231</v>
      </c>
      <c r="G47">
        <v>848</v>
      </c>
      <c r="H47">
        <v>1334.5587010383599</v>
      </c>
      <c r="I47" t="s">
        <v>232</v>
      </c>
      <c r="J47" t="s">
        <v>233</v>
      </c>
      <c r="K47">
        <v>402</v>
      </c>
      <c r="L47">
        <v>492</v>
      </c>
      <c r="M47">
        <v>465</v>
      </c>
      <c r="N47">
        <v>557</v>
      </c>
      <c r="O47">
        <v>643</v>
      </c>
      <c r="P47">
        <v>905</v>
      </c>
      <c r="Q47">
        <v>403</v>
      </c>
      <c r="R47">
        <v>293</v>
      </c>
      <c r="S47">
        <v>1324.9256181716901</v>
      </c>
      <c r="T47" t="s">
        <v>234</v>
      </c>
      <c r="U47" t="s">
        <v>235</v>
      </c>
    </row>
    <row r="48" spans="1:21" ht="17.05" customHeight="1">
      <c r="A48" t="s">
        <v>199</v>
      </c>
      <c r="B48">
        <v>1578785491.3072</v>
      </c>
      <c r="C48">
        <v>286900</v>
      </c>
      <c r="D48">
        <v>78924.929565359998</v>
      </c>
      <c r="E48" s="1" t="s">
        <v>236</v>
      </c>
      <c r="F48" t="s">
        <v>237</v>
      </c>
      <c r="G48">
        <v>889</v>
      </c>
      <c r="H48">
        <v>1230.7555363178201</v>
      </c>
      <c r="I48" t="s">
        <v>238</v>
      </c>
      <c r="J48" t="s">
        <v>239</v>
      </c>
      <c r="K48">
        <v>457</v>
      </c>
      <c r="L48">
        <v>516</v>
      </c>
      <c r="M48">
        <v>383</v>
      </c>
      <c r="N48">
        <v>446</v>
      </c>
      <c r="O48">
        <v>1037</v>
      </c>
      <c r="P48">
        <v>510</v>
      </c>
      <c r="Q48">
        <v>463</v>
      </c>
      <c r="R48">
        <v>321</v>
      </c>
      <c r="S48">
        <v>1220.55789065361</v>
      </c>
      <c r="T48" t="s">
        <v>240</v>
      </c>
      <c r="U48" t="s">
        <v>241</v>
      </c>
    </row>
    <row r="49" spans="1:21" ht="17.05" customHeight="1">
      <c r="A49" t="s">
        <v>199</v>
      </c>
      <c r="B49">
        <v>1559779129.98016</v>
      </c>
      <c r="C49">
        <v>129500</v>
      </c>
      <c r="D49">
        <v>77982.481499008005</v>
      </c>
      <c r="E49" s="1" t="s">
        <v>242</v>
      </c>
      <c r="F49" t="s">
        <v>243</v>
      </c>
      <c r="G49">
        <v>630</v>
      </c>
      <c r="H49">
        <v>1260.84940862655</v>
      </c>
      <c r="I49" t="s">
        <v>244</v>
      </c>
      <c r="J49" t="s">
        <v>245</v>
      </c>
      <c r="K49">
        <v>436</v>
      </c>
      <c r="L49">
        <v>656</v>
      </c>
      <c r="M49">
        <v>490</v>
      </c>
      <c r="N49">
        <v>513</v>
      </c>
      <c r="O49">
        <v>744</v>
      </c>
      <c r="P49">
        <v>735</v>
      </c>
      <c r="Q49">
        <v>448</v>
      </c>
      <c r="R49">
        <v>270</v>
      </c>
      <c r="S49">
        <v>1250.44051766395</v>
      </c>
      <c r="T49" t="s">
        <v>246</v>
      </c>
      <c r="U49" t="s">
        <v>247</v>
      </c>
    </row>
    <row r="50" spans="1:21" ht="17.05" customHeight="1">
      <c r="A50" t="s">
        <v>199</v>
      </c>
      <c r="B50">
        <v>1560850576.77703</v>
      </c>
      <c r="C50">
        <v>72800</v>
      </c>
      <c r="D50">
        <v>78038.888838851504</v>
      </c>
      <c r="E50" s="1" t="s">
        <v>248</v>
      </c>
      <c r="F50" t="s">
        <v>249</v>
      </c>
      <c r="G50">
        <v>344</v>
      </c>
      <c r="H50">
        <v>1337.8723301887501</v>
      </c>
      <c r="I50" t="s">
        <v>250</v>
      </c>
      <c r="J50" t="s">
        <v>251</v>
      </c>
      <c r="K50">
        <v>347</v>
      </c>
      <c r="L50">
        <v>485</v>
      </c>
      <c r="M50">
        <v>400</v>
      </c>
      <c r="N50">
        <v>489</v>
      </c>
      <c r="O50">
        <v>390</v>
      </c>
      <c r="P50">
        <v>1341</v>
      </c>
      <c r="Q50">
        <v>363</v>
      </c>
      <c r="R50">
        <v>211</v>
      </c>
      <c r="S50">
        <v>1328.0237834453501</v>
      </c>
      <c r="T50" t="s">
        <v>252</v>
      </c>
      <c r="U50" t="s">
        <v>253</v>
      </c>
    </row>
    <row r="51" spans="1:21" ht="17.05" customHeight="1">
      <c r="A51" t="s">
        <v>199</v>
      </c>
      <c r="B51">
        <v>1566709509.25442</v>
      </c>
      <c r="C51">
        <v>144300</v>
      </c>
      <c r="D51">
        <v>78328.260462720995</v>
      </c>
      <c r="E51" s="1" t="s">
        <v>254</v>
      </c>
      <c r="F51" t="s">
        <v>255</v>
      </c>
      <c r="G51">
        <v>505</v>
      </c>
      <c r="H51">
        <v>1220.3286516666401</v>
      </c>
      <c r="I51" t="s">
        <v>256</v>
      </c>
      <c r="J51" t="s">
        <v>257</v>
      </c>
      <c r="K51">
        <v>505</v>
      </c>
      <c r="L51">
        <v>649</v>
      </c>
      <c r="M51">
        <v>432</v>
      </c>
      <c r="N51">
        <v>490</v>
      </c>
      <c r="O51">
        <v>588</v>
      </c>
      <c r="P51">
        <v>826</v>
      </c>
      <c r="Q51">
        <v>529</v>
      </c>
      <c r="R51">
        <v>143</v>
      </c>
      <c r="S51">
        <v>1210.1780393123599</v>
      </c>
      <c r="T51" t="s">
        <v>258</v>
      </c>
      <c r="U51" t="s">
        <v>259</v>
      </c>
    </row>
    <row r="52" spans="1:21" s="2" customFormat="1" ht="22.5" hidden="1" customHeight="1">
      <c r="A52" s="2" t="s">
        <v>260</v>
      </c>
      <c r="B52" s="2">
        <v>5943797314.8112602</v>
      </c>
      <c r="C52">
        <v>205000</v>
      </c>
      <c r="D52">
        <v>297179.61574056302</v>
      </c>
      <c r="E52" s="1" t="s">
        <v>261</v>
      </c>
      <c r="F52" t="s">
        <v>262</v>
      </c>
      <c r="G52">
        <v>1007</v>
      </c>
      <c r="H52" s="2">
        <v>3631.0166964530899</v>
      </c>
      <c r="I52" t="s">
        <v>263</v>
      </c>
      <c r="J52" t="s">
        <v>264</v>
      </c>
      <c r="K52">
        <v>692</v>
      </c>
      <c r="L52">
        <v>995</v>
      </c>
      <c r="M52">
        <v>891</v>
      </c>
      <c r="N52">
        <v>728</v>
      </c>
      <c r="O52">
        <v>1006</v>
      </c>
      <c r="P52">
        <v>2186</v>
      </c>
      <c r="Q52">
        <v>1387</v>
      </c>
      <c r="R52">
        <v>334</v>
      </c>
      <c r="S52">
        <v>3611.17362380027</v>
      </c>
      <c r="T52" t="s">
        <v>265</v>
      </c>
      <c r="U52" s="2" t="s">
        <v>266</v>
      </c>
    </row>
    <row r="53" spans="1:21" s="2" customFormat="1" ht="17.05" hidden="1" customHeight="1">
      <c r="A53" s="2" t="s">
        <v>260</v>
      </c>
      <c r="B53" s="2">
        <v>5794760558.4667301</v>
      </c>
      <c r="C53">
        <v>267800</v>
      </c>
      <c r="D53">
        <v>289724.63792333601</v>
      </c>
      <c r="E53" s="1" t="s">
        <v>267</v>
      </c>
      <c r="F53" t="s">
        <v>268</v>
      </c>
      <c r="G53">
        <v>2721</v>
      </c>
      <c r="H53" s="2">
        <v>4413.6053140163403</v>
      </c>
      <c r="I53" t="s">
        <v>269</v>
      </c>
      <c r="J53" t="s">
        <v>270</v>
      </c>
      <c r="K53">
        <v>674</v>
      </c>
      <c r="L53">
        <v>820</v>
      </c>
      <c r="M53">
        <v>883</v>
      </c>
      <c r="N53">
        <v>615</v>
      </c>
      <c r="O53">
        <v>1720</v>
      </c>
      <c r="P53">
        <v>1768</v>
      </c>
      <c r="Q53">
        <v>1367</v>
      </c>
      <c r="R53">
        <v>236</v>
      </c>
      <c r="S53">
        <v>4393.5600569248199</v>
      </c>
      <c r="T53" t="s">
        <v>271</v>
      </c>
      <c r="U53" s="2" t="s">
        <v>272</v>
      </c>
    </row>
    <row r="54" spans="1:21" s="2" customFormat="1" ht="17.05" hidden="1" customHeight="1">
      <c r="A54" s="2" t="s">
        <v>260</v>
      </c>
      <c r="B54" s="2">
        <v>5843480538.4633703</v>
      </c>
      <c r="C54">
        <v>529000</v>
      </c>
      <c r="D54">
        <v>292147.57692316797</v>
      </c>
      <c r="E54" s="1" t="s">
        <v>273</v>
      </c>
      <c r="F54" t="s">
        <v>274</v>
      </c>
      <c r="G54">
        <v>1722</v>
      </c>
      <c r="H54" s="2">
        <v>3774.0589001178701</v>
      </c>
      <c r="I54" t="s">
        <v>418</v>
      </c>
      <c r="J54" t="s">
        <v>275</v>
      </c>
      <c r="K54">
        <v>777</v>
      </c>
      <c r="L54">
        <v>772</v>
      </c>
      <c r="M54">
        <v>803</v>
      </c>
      <c r="N54">
        <v>762</v>
      </c>
      <c r="O54">
        <v>1219</v>
      </c>
      <c r="P54">
        <v>1539</v>
      </c>
      <c r="Q54">
        <v>2003</v>
      </c>
      <c r="R54">
        <v>284</v>
      </c>
      <c r="S54">
        <v>3754.4571139812401</v>
      </c>
      <c r="T54" t="s">
        <v>276</v>
      </c>
      <c r="U54" s="2" t="s">
        <v>277</v>
      </c>
    </row>
    <row r="55" spans="1:21" s="2" customFormat="1" ht="17.05" hidden="1" customHeight="1">
      <c r="A55" s="2" t="s">
        <v>260</v>
      </c>
      <c r="B55" s="2">
        <v>6224215457.4914398</v>
      </c>
      <c r="C55">
        <v>263800</v>
      </c>
      <c r="D55">
        <v>311197.58287457202</v>
      </c>
      <c r="E55" s="1" t="s">
        <v>278</v>
      </c>
      <c r="F55" t="s">
        <v>279</v>
      </c>
      <c r="G55">
        <v>1267</v>
      </c>
      <c r="H55" s="2">
        <v>4006.3814475536301</v>
      </c>
      <c r="I55" t="s">
        <v>280</v>
      </c>
      <c r="J55" t="s">
        <v>281</v>
      </c>
      <c r="K55">
        <v>744</v>
      </c>
      <c r="L55">
        <v>870</v>
      </c>
      <c r="M55">
        <v>911</v>
      </c>
      <c r="N55">
        <v>538</v>
      </c>
      <c r="O55">
        <v>1798</v>
      </c>
      <c r="P55">
        <v>1776</v>
      </c>
      <c r="Q55">
        <v>1379</v>
      </c>
      <c r="R55">
        <v>172</v>
      </c>
      <c r="S55">
        <v>3986.5398275852199</v>
      </c>
      <c r="T55" t="s">
        <v>282</v>
      </c>
      <c r="U55" s="2" t="s">
        <v>283</v>
      </c>
    </row>
    <row r="56" spans="1:21" s="2" customFormat="1" ht="17.05" hidden="1" customHeight="1">
      <c r="A56" s="2" t="s">
        <v>260</v>
      </c>
      <c r="B56" s="2">
        <v>5865669352.9785604</v>
      </c>
      <c r="C56">
        <v>215000</v>
      </c>
      <c r="D56">
        <v>293272.717648928</v>
      </c>
      <c r="E56" s="1" t="s">
        <v>284</v>
      </c>
      <c r="F56" t="s">
        <v>268</v>
      </c>
      <c r="G56">
        <v>2389</v>
      </c>
      <c r="H56" s="2">
        <v>4215.7847788333802</v>
      </c>
      <c r="I56" t="s">
        <v>285</v>
      </c>
      <c r="J56" t="s">
        <v>286</v>
      </c>
      <c r="K56">
        <v>679</v>
      </c>
      <c r="L56">
        <v>901</v>
      </c>
      <c r="M56">
        <v>963</v>
      </c>
      <c r="N56">
        <v>613</v>
      </c>
      <c r="O56">
        <v>1466</v>
      </c>
      <c r="P56">
        <v>1463</v>
      </c>
      <c r="Q56">
        <v>2010</v>
      </c>
      <c r="R56">
        <v>195</v>
      </c>
      <c r="S56">
        <v>4195.6733632087698</v>
      </c>
      <c r="T56" t="s">
        <v>287</v>
      </c>
      <c r="U56" s="2" t="s">
        <v>288</v>
      </c>
    </row>
    <row r="57" spans="1:21" s="2" customFormat="1" ht="17.05" hidden="1" customHeight="1">
      <c r="A57" s="2" t="s">
        <v>260</v>
      </c>
      <c r="B57" s="2">
        <v>6327024811.8956604</v>
      </c>
      <c r="C57">
        <v>410700</v>
      </c>
      <c r="D57">
        <v>316330.70559478301</v>
      </c>
      <c r="E57" s="1" t="s">
        <v>289</v>
      </c>
      <c r="F57" t="s">
        <v>290</v>
      </c>
      <c r="G57">
        <v>1957</v>
      </c>
      <c r="H57" s="2">
        <v>3921.0712378025</v>
      </c>
      <c r="I57" t="s">
        <v>291</v>
      </c>
      <c r="J57" t="s">
        <v>292</v>
      </c>
      <c r="K57">
        <v>946</v>
      </c>
      <c r="L57">
        <v>1011</v>
      </c>
      <c r="M57">
        <v>864</v>
      </c>
      <c r="N57">
        <v>716</v>
      </c>
      <c r="O57">
        <v>1700</v>
      </c>
      <c r="P57">
        <v>1465</v>
      </c>
      <c r="Q57">
        <v>1115</v>
      </c>
      <c r="R57">
        <v>339</v>
      </c>
      <c r="S57">
        <v>3901.0120413303298</v>
      </c>
      <c r="T57" t="s">
        <v>293</v>
      </c>
      <c r="U57" s="2" t="s">
        <v>294</v>
      </c>
    </row>
    <row r="58" spans="1:21" s="2" customFormat="1" ht="17.05" hidden="1" customHeight="1">
      <c r="A58" s="2" t="s">
        <v>260</v>
      </c>
      <c r="B58" s="2">
        <v>5859188018.8570004</v>
      </c>
      <c r="C58">
        <v>162200</v>
      </c>
      <c r="D58">
        <v>292951.29094285</v>
      </c>
      <c r="E58" s="1" t="s">
        <v>295</v>
      </c>
      <c r="F58" t="s">
        <v>268</v>
      </c>
      <c r="G58">
        <v>2616</v>
      </c>
      <c r="H58" s="2">
        <v>4432.26972222328</v>
      </c>
      <c r="I58" t="s">
        <v>296</v>
      </c>
      <c r="J58" t="s">
        <v>297</v>
      </c>
      <c r="K58">
        <v>619</v>
      </c>
      <c r="L58">
        <v>875</v>
      </c>
      <c r="M58">
        <v>884</v>
      </c>
      <c r="N58">
        <v>756</v>
      </c>
      <c r="O58">
        <v>1707</v>
      </c>
      <c r="P58">
        <v>1419</v>
      </c>
      <c r="Q58">
        <v>1446</v>
      </c>
      <c r="R58">
        <v>361</v>
      </c>
      <c r="S58">
        <v>4412.1946797370902</v>
      </c>
      <c r="T58" t="s">
        <v>298</v>
      </c>
      <c r="U58" s="2" t="s">
        <v>299</v>
      </c>
    </row>
    <row r="59" spans="1:21" s="2" customFormat="1" ht="17.05" hidden="1" customHeight="1">
      <c r="A59" s="2" t="s">
        <v>260</v>
      </c>
      <c r="B59" s="2">
        <v>5802658917.7970104</v>
      </c>
      <c r="C59">
        <v>311100</v>
      </c>
      <c r="D59">
        <v>290117.39088984998</v>
      </c>
      <c r="E59" s="1" t="s">
        <v>300</v>
      </c>
      <c r="F59" t="s">
        <v>301</v>
      </c>
      <c r="G59">
        <v>965</v>
      </c>
      <c r="H59" s="2">
        <v>4077.1835591793001</v>
      </c>
      <c r="I59" t="s">
        <v>302</v>
      </c>
      <c r="J59" t="s">
        <v>303</v>
      </c>
      <c r="K59">
        <v>802</v>
      </c>
      <c r="L59">
        <v>1123</v>
      </c>
      <c r="M59">
        <v>834</v>
      </c>
      <c r="N59">
        <v>607</v>
      </c>
      <c r="O59">
        <v>1317</v>
      </c>
      <c r="P59">
        <v>1490</v>
      </c>
      <c r="Q59">
        <v>1559</v>
      </c>
      <c r="R59">
        <v>415</v>
      </c>
      <c r="S59">
        <v>4056.8859021663602</v>
      </c>
      <c r="T59" t="s">
        <v>304</v>
      </c>
      <c r="U59" s="2" t="s">
        <v>305</v>
      </c>
    </row>
    <row r="60" spans="1:21" s="2" customFormat="1" ht="17.05" hidden="1" customHeight="1">
      <c r="A60" s="2" t="s">
        <v>260</v>
      </c>
      <c r="B60" s="2">
        <v>5838082996.0839996</v>
      </c>
      <c r="C60">
        <v>223700</v>
      </c>
      <c r="D60">
        <v>291892.96480419999</v>
      </c>
      <c r="E60" s="1" t="s">
        <v>306</v>
      </c>
      <c r="F60" t="s">
        <v>307</v>
      </c>
      <c r="G60">
        <v>472</v>
      </c>
      <c r="H60" s="2">
        <v>4000.8136670589402</v>
      </c>
      <c r="I60" t="s">
        <v>308</v>
      </c>
      <c r="J60" t="s">
        <v>309</v>
      </c>
      <c r="K60">
        <v>678</v>
      </c>
      <c r="L60">
        <v>983</v>
      </c>
      <c r="M60">
        <v>884</v>
      </c>
      <c r="N60">
        <v>590</v>
      </c>
      <c r="O60">
        <v>1387</v>
      </c>
      <c r="P60">
        <v>1512</v>
      </c>
      <c r="Q60">
        <v>1783</v>
      </c>
      <c r="R60">
        <v>378</v>
      </c>
      <c r="S60">
        <v>3981.23322415351</v>
      </c>
      <c r="T60" t="s">
        <v>310</v>
      </c>
      <c r="U60" s="2" t="s">
        <v>311</v>
      </c>
    </row>
    <row r="61" spans="1:21" s="2" customFormat="1" ht="17.05" hidden="1" customHeight="1">
      <c r="A61" s="2" t="s">
        <v>260</v>
      </c>
      <c r="B61" s="2">
        <v>6204058635.5284595</v>
      </c>
      <c r="C61">
        <v>305100</v>
      </c>
      <c r="D61">
        <v>310187.676776423</v>
      </c>
      <c r="E61" s="1" t="s">
        <v>312</v>
      </c>
      <c r="F61" t="s">
        <v>313</v>
      </c>
      <c r="G61">
        <v>1191</v>
      </c>
      <c r="H61" s="2">
        <v>3226.5603787898999</v>
      </c>
      <c r="I61" t="s">
        <v>314</v>
      </c>
      <c r="J61" t="s">
        <v>315</v>
      </c>
      <c r="K61">
        <v>919</v>
      </c>
      <c r="L61">
        <v>1036</v>
      </c>
      <c r="M61">
        <v>837</v>
      </c>
      <c r="N61">
        <v>655</v>
      </c>
      <c r="O61">
        <v>1170</v>
      </c>
      <c r="P61">
        <v>1372</v>
      </c>
      <c r="Q61">
        <v>1816</v>
      </c>
      <c r="R61">
        <v>354</v>
      </c>
      <c r="S61">
        <v>3207.2557089328702</v>
      </c>
      <c r="T61" t="s">
        <v>316</v>
      </c>
      <c r="U61" s="2" t="s">
        <v>317</v>
      </c>
    </row>
    <row r="62" spans="1:21" ht="17.05" hidden="1" customHeight="1">
      <c r="A62" t="s">
        <v>318</v>
      </c>
      <c r="B62">
        <v>48926181.421936303</v>
      </c>
      <c r="C62">
        <v>0</v>
      </c>
      <c r="D62">
        <v>2446.3090710968099</v>
      </c>
      <c r="E62" t="s">
        <v>319</v>
      </c>
      <c r="F62" t="s">
        <v>320</v>
      </c>
      <c r="G62">
        <v>0</v>
      </c>
      <c r="H62">
        <v>8.3473186492919904</v>
      </c>
      <c r="I62" t="s">
        <v>321</v>
      </c>
      <c r="J62" t="s">
        <v>322</v>
      </c>
      <c r="K62">
        <v>31</v>
      </c>
      <c r="L62">
        <v>49</v>
      </c>
      <c r="M62">
        <v>41</v>
      </c>
      <c r="N62">
        <v>24</v>
      </c>
      <c r="O62">
        <v>28</v>
      </c>
      <c r="P62">
        <v>32</v>
      </c>
      <c r="Q62">
        <v>39</v>
      </c>
      <c r="R62">
        <v>25</v>
      </c>
      <c r="S62">
        <v>8.2818396091461093</v>
      </c>
      <c r="T62" t="s">
        <v>323</v>
      </c>
      <c r="U62" t="s">
        <v>26</v>
      </c>
    </row>
    <row r="63" spans="1:21" ht="17.05" hidden="1" customHeight="1">
      <c r="A63" t="s">
        <v>318</v>
      </c>
      <c r="B63">
        <v>48926181.421936303</v>
      </c>
      <c r="C63">
        <v>0</v>
      </c>
      <c r="D63">
        <v>2446.3090710968099</v>
      </c>
      <c r="E63" t="s">
        <v>319</v>
      </c>
      <c r="F63" t="s">
        <v>320</v>
      </c>
      <c r="G63">
        <v>0</v>
      </c>
      <c r="H63">
        <v>6.8636112213134703</v>
      </c>
      <c r="I63" t="s">
        <v>324</v>
      </c>
      <c r="J63" t="s">
        <v>325</v>
      </c>
      <c r="K63">
        <v>31</v>
      </c>
      <c r="L63">
        <v>43</v>
      </c>
      <c r="M63">
        <v>27</v>
      </c>
      <c r="N63">
        <v>38</v>
      </c>
      <c r="O63">
        <v>26</v>
      </c>
      <c r="P63">
        <v>47</v>
      </c>
      <c r="Q63">
        <v>31</v>
      </c>
      <c r="R63">
        <v>22</v>
      </c>
      <c r="S63">
        <v>6.8636112213134703</v>
      </c>
      <c r="T63" t="s">
        <v>323</v>
      </c>
      <c r="U63" t="s">
        <v>26</v>
      </c>
    </row>
    <row r="64" spans="1:21" ht="17.05" hidden="1" customHeight="1">
      <c r="A64" t="s">
        <v>318</v>
      </c>
      <c r="B64">
        <v>48926181.421936303</v>
      </c>
      <c r="C64">
        <v>0</v>
      </c>
      <c r="D64">
        <v>2446.3090710968099</v>
      </c>
      <c r="E64" t="s">
        <v>319</v>
      </c>
      <c r="F64" t="s">
        <v>320</v>
      </c>
      <c r="G64">
        <v>0</v>
      </c>
      <c r="H64">
        <v>7.5815529823303196</v>
      </c>
      <c r="I64" t="s">
        <v>326</v>
      </c>
      <c r="J64" t="s">
        <v>327</v>
      </c>
      <c r="K64">
        <v>28</v>
      </c>
      <c r="L64">
        <v>45</v>
      </c>
      <c r="M64">
        <v>37</v>
      </c>
      <c r="N64">
        <v>36</v>
      </c>
      <c r="O64">
        <v>30</v>
      </c>
      <c r="P64">
        <v>31</v>
      </c>
      <c r="Q64">
        <v>49</v>
      </c>
      <c r="R64">
        <v>19</v>
      </c>
      <c r="S64">
        <v>7.5503005981445304</v>
      </c>
      <c r="T64" t="s">
        <v>323</v>
      </c>
      <c r="U64" t="s">
        <v>26</v>
      </c>
    </row>
    <row r="65" spans="1:21" ht="17.05" hidden="1" customHeight="1">
      <c r="A65" t="s">
        <v>318</v>
      </c>
      <c r="B65">
        <v>48926181.421936303</v>
      </c>
      <c r="C65">
        <v>0</v>
      </c>
      <c r="D65">
        <v>2446.3090710968099</v>
      </c>
      <c r="E65" t="s">
        <v>319</v>
      </c>
      <c r="F65" t="s">
        <v>320</v>
      </c>
      <c r="G65">
        <v>0</v>
      </c>
      <c r="H65">
        <v>6.5814449787139804</v>
      </c>
      <c r="I65" t="s">
        <v>328</v>
      </c>
      <c r="J65" t="s">
        <v>329</v>
      </c>
      <c r="K65">
        <v>34</v>
      </c>
      <c r="L65">
        <v>43</v>
      </c>
      <c r="M65">
        <v>38</v>
      </c>
      <c r="N65">
        <v>37</v>
      </c>
      <c r="O65">
        <v>44</v>
      </c>
      <c r="P65">
        <v>30</v>
      </c>
      <c r="Q65">
        <v>25</v>
      </c>
      <c r="R65">
        <v>16</v>
      </c>
      <c r="S65">
        <v>6.5502030849456698</v>
      </c>
      <c r="T65" t="s">
        <v>323</v>
      </c>
      <c r="U65" t="s">
        <v>26</v>
      </c>
    </row>
    <row r="66" spans="1:21" ht="17.05" hidden="1" customHeight="1">
      <c r="A66" t="s">
        <v>318</v>
      </c>
      <c r="B66">
        <v>48926181.421936303</v>
      </c>
      <c r="C66">
        <v>0</v>
      </c>
      <c r="D66">
        <v>2446.3090710968099</v>
      </c>
      <c r="E66" t="s">
        <v>319</v>
      </c>
      <c r="F66" t="s">
        <v>320</v>
      </c>
      <c r="G66">
        <v>0</v>
      </c>
      <c r="H66">
        <v>6.51981449127197</v>
      </c>
      <c r="I66" t="s">
        <v>330</v>
      </c>
      <c r="J66" t="s">
        <v>331</v>
      </c>
      <c r="K66">
        <v>25</v>
      </c>
      <c r="L66">
        <v>33</v>
      </c>
      <c r="M66">
        <v>37</v>
      </c>
      <c r="N66">
        <v>60</v>
      </c>
      <c r="O66">
        <v>29</v>
      </c>
      <c r="P66">
        <v>26</v>
      </c>
      <c r="Q66">
        <v>30</v>
      </c>
      <c r="R66">
        <v>19</v>
      </c>
      <c r="S66">
        <v>6.4875469207763601</v>
      </c>
      <c r="T66" t="s">
        <v>323</v>
      </c>
      <c r="U66" t="s">
        <v>26</v>
      </c>
    </row>
    <row r="67" spans="1:21" ht="17.05" hidden="1" customHeight="1">
      <c r="A67" t="s">
        <v>318</v>
      </c>
      <c r="B67">
        <v>48926181.421936303</v>
      </c>
      <c r="C67">
        <v>0</v>
      </c>
      <c r="D67">
        <v>2446.3090710968099</v>
      </c>
      <c r="E67" t="s">
        <v>319</v>
      </c>
      <c r="F67" t="s">
        <v>320</v>
      </c>
      <c r="G67">
        <v>0</v>
      </c>
      <c r="H67">
        <v>5.3772172927856401</v>
      </c>
      <c r="I67" t="s">
        <v>332</v>
      </c>
      <c r="J67" t="s">
        <v>333</v>
      </c>
      <c r="K67">
        <v>33</v>
      </c>
      <c r="L67">
        <v>42</v>
      </c>
      <c r="M67">
        <v>26</v>
      </c>
      <c r="N67">
        <v>39</v>
      </c>
      <c r="O67">
        <v>30</v>
      </c>
      <c r="P67">
        <v>23</v>
      </c>
      <c r="Q67">
        <v>34</v>
      </c>
      <c r="R67">
        <v>30</v>
      </c>
      <c r="S67">
        <v>5.3459782600402797</v>
      </c>
      <c r="T67" t="s">
        <v>323</v>
      </c>
      <c r="U67" t="s">
        <v>26</v>
      </c>
    </row>
    <row r="68" spans="1:21" ht="17.05" hidden="1" customHeight="1">
      <c r="A68" t="s">
        <v>318</v>
      </c>
      <c r="B68">
        <v>48926181.421936303</v>
      </c>
      <c r="C68">
        <v>0</v>
      </c>
      <c r="D68">
        <v>2446.3090710968099</v>
      </c>
      <c r="E68" t="s">
        <v>319</v>
      </c>
      <c r="F68" t="s">
        <v>320</v>
      </c>
      <c r="G68">
        <v>0</v>
      </c>
      <c r="H68">
        <v>7.2229156494140598</v>
      </c>
      <c r="I68" t="s">
        <v>334</v>
      </c>
      <c r="J68" t="s">
        <v>335</v>
      </c>
      <c r="K68">
        <v>43</v>
      </c>
      <c r="L68">
        <v>39</v>
      </c>
      <c r="M68">
        <v>34</v>
      </c>
      <c r="N68">
        <v>31</v>
      </c>
      <c r="O68">
        <v>32</v>
      </c>
      <c r="P68">
        <v>34</v>
      </c>
      <c r="Q68">
        <v>40</v>
      </c>
      <c r="R68">
        <v>22</v>
      </c>
      <c r="S68">
        <v>7.1905636787414497</v>
      </c>
      <c r="T68" t="s">
        <v>323</v>
      </c>
      <c r="U68" t="s">
        <v>26</v>
      </c>
    </row>
    <row r="69" spans="1:21" ht="17.05" hidden="1" customHeight="1">
      <c r="A69" t="s">
        <v>318</v>
      </c>
      <c r="B69">
        <v>48926181.421936303</v>
      </c>
      <c r="C69">
        <v>0</v>
      </c>
      <c r="D69">
        <v>2446.3090710968099</v>
      </c>
      <c r="E69" t="s">
        <v>319</v>
      </c>
      <c r="F69" t="s">
        <v>320</v>
      </c>
      <c r="G69">
        <v>0</v>
      </c>
      <c r="H69">
        <v>7.9253513813018799</v>
      </c>
      <c r="I69" t="s">
        <v>336</v>
      </c>
      <c r="J69" t="s">
        <v>337</v>
      </c>
      <c r="K69">
        <v>23</v>
      </c>
      <c r="L69">
        <v>23</v>
      </c>
      <c r="M69">
        <v>47</v>
      </c>
      <c r="N69">
        <v>57</v>
      </c>
      <c r="O69">
        <v>39</v>
      </c>
      <c r="P69">
        <v>36</v>
      </c>
      <c r="Q69">
        <v>36</v>
      </c>
      <c r="R69">
        <v>15</v>
      </c>
      <c r="S69">
        <v>7.8472440242767298</v>
      </c>
      <c r="T69" t="s">
        <v>323</v>
      </c>
      <c r="U69" t="s">
        <v>26</v>
      </c>
    </row>
    <row r="70" spans="1:21" ht="17.05" hidden="1" customHeight="1">
      <c r="A70" t="s">
        <v>318</v>
      </c>
      <c r="B70">
        <v>48926181.421936303</v>
      </c>
      <c r="C70">
        <v>0</v>
      </c>
      <c r="D70">
        <v>2446.3090710968099</v>
      </c>
      <c r="E70" t="s">
        <v>319</v>
      </c>
      <c r="F70" t="s">
        <v>320</v>
      </c>
      <c r="G70">
        <v>0</v>
      </c>
      <c r="H70">
        <v>6.7385506629943803</v>
      </c>
      <c r="I70" t="s">
        <v>338</v>
      </c>
      <c r="J70" t="s">
        <v>339</v>
      </c>
      <c r="K70">
        <v>29</v>
      </c>
      <c r="L70">
        <v>31</v>
      </c>
      <c r="M70">
        <v>36</v>
      </c>
      <c r="N70">
        <v>49</v>
      </c>
      <c r="O70">
        <v>32</v>
      </c>
      <c r="P70">
        <v>43</v>
      </c>
      <c r="Q70">
        <v>30</v>
      </c>
      <c r="R70">
        <v>15</v>
      </c>
      <c r="S70">
        <v>6.6986000537872297</v>
      </c>
      <c r="T70" t="s">
        <v>323</v>
      </c>
      <c r="U70" t="s">
        <v>26</v>
      </c>
    </row>
    <row r="71" spans="1:21" ht="17.05" hidden="1" customHeight="1">
      <c r="A71" t="s">
        <v>318</v>
      </c>
      <c r="B71">
        <v>48926181.421936303</v>
      </c>
      <c r="C71">
        <v>0</v>
      </c>
      <c r="D71">
        <v>2446.3090710968099</v>
      </c>
      <c r="E71" t="s">
        <v>319</v>
      </c>
      <c r="F71" t="s">
        <v>320</v>
      </c>
      <c r="G71">
        <v>0</v>
      </c>
      <c r="H71">
        <v>6.87831306457519</v>
      </c>
      <c r="I71" t="s">
        <v>340</v>
      </c>
      <c r="J71" t="s">
        <v>341</v>
      </c>
      <c r="K71">
        <v>46</v>
      </c>
      <c r="L71">
        <v>40</v>
      </c>
      <c r="M71">
        <v>36</v>
      </c>
      <c r="N71">
        <v>49</v>
      </c>
      <c r="O71">
        <v>34</v>
      </c>
      <c r="P71">
        <v>33</v>
      </c>
      <c r="Q71">
        <v>31</v>
      </c>
      <c r="R71">
        <v>18</v>
      </c>
      <c r="S71">
        <v>6.8626914024353001</v>
      </c>
      <c r="T71" t="s">
        <v>323</v>
      </c>
      <c r="U71" t="s">
        <v>26</v>
      </c>
    </row>
    <row r="72" spans="1:21" ht="17.05" hidden="1" customHeight="1">
      <c r="A72" t="s">
        <v>342</v>
      </c>
      <c r="B72">
        <v>274565217.37974697</v>
      </c>
      <c r="C72">
        <v>44000</v>
      </c>
      <c r="D72">
        <v>13726.060868987301</v>
      </c>
      <c r="E72" t="s">
        <v>343</v>
      </c>
      <c r="F72" t="s">
        <v>344</v>
      </c>
      <c r="G72">
        <v>66</v>
      </c>
      <c r="H72">
        <v>19.3535847663879</v>
      </c>
      <c r="I72" t="s">
        <v>345</v>
      </c>
      <c r="J72" t="s">
        <v>346</v>
      </c>
      <c r="K72">
        <v>45</v>
      </c>
      <c r="L72">
        <v>50</v>
      </c>
      <c r="M72">
        <v>35</v>
      </c>
      <c r="N72">
        <v>30</v>
      </c>
      <c r="O72">
        <v>42</v>
      </c>
      <c r="P72">
        <v>32</v>
      </c>
      <c r="Q72">
        <v>47</v>
      </c>
      <c r="R72">
        <v>32</v>
      </c>
      <c r="S72">
        <v>19.322314500808702</v>
      </c>
      <c r="T72" t="s">
        <v>347</v>
      </c>
      <c r="U72" t="s">
        <v>348</v>
      </c>
    </row>
    <row r="73" spans="1:21" ht="17.05" hidden="1" customHeight="1">
      <c r="A73" t="s">
        <v>342</v>
      </c>
      <c r="B73">
        <v>274565217.37974697</v>
      </c>
      <c r="C73">
        <v>44000</v>
      </c>
      <c r="D73">
        <v>13726.060868987301</v>
      </c>
      <c r="E73" t="s">
        <v>343</v>
      </c>
      <c r="F73" t="s">
        <v>344</v>
      </c>
      <c r="G73">
        <v>14</v>
      </c>
      <c r="H73">
        <v>20.713490486145002</v>
      </c>
      <c r="I73" t="s">
        <v>349</v>
      </c>
      <c r="J73" t="s">
        <v>350</v>
      </c>
      <c r="K73">
        <v>59</v>
      </c>
      <c r="L73">
        <v>31</v>
      </c>
      <c r="M73">
        <v>56</v>
      </c>
      <c r="N73">
        <v>40</v>
      </c>
      <c r="O73">
        <v>45</v>
      </c>
      <c r="P73">
        <v>42</v>
      </c>
      <c r="Q73">
        <v>59</v>
      </c>
      <c r="R73">
        <v>16</v>
      </c>
      <c r="S73">
        <v>20.697906970977701</v>
      </c>
      <c r="T73" t="s">
        <v>347</v>
      </c>
      <c r="U73" t="s">
        <v>351</v>
      </c>
    </row>
    <row r="74" spans="1:21" ht="17.05" hidden="1" customHeight="1">
      <c r="A74" t="s">
        <v>342</v>
      </c>
      <c r="B74">
        <v>274565217.37974697</v>
      </c>
      <c r="C74">
        <v>44000</v>
      </c>
      <c r="D74">
        <v>13726.060868987301</v>
      </c>
      <c r="E74" t="s">
        <v>343</v>
      </c>
      <c r="F74" t="s">
        <v>344</v>
      </c>
      <c r="G74">
        <v>59</v>
      </c>
      <c r="H74">
        <v>21.9795608520507</v>
      </c>
      <c r="I74" t="s">
        <v>352</v>
      </c>
      <c r="J74" t="s">
        <v>353</v>
      </c>
      <c r="K74">
        <v>38</v>
      </c>
      <c r="L74">
        <v>47</v>
      </c>
      <c r="M74">
        <v>50</v>
      </c>
      <c r="N74">
        <v>46</v>
      </c>
      <c r="O74">
        <v>39</v>
      </c>
      <c r="P74">
        <v>35</v>
      </c>
      <c r="Q74">
        <v>46</v>
      </c>
      <c r="R74">
        <v>27</v>
      </c>
      <c r="S74">
        <v>21.961943626403801</v>
      </c>
      <c r="T74" t="s">
        <v>347</v>
      </c>
      <c r="U74" t="s">
        <v>354</v>
      </c>
    </row>
    <row r="75" spans="1:21" ht="17.05" hidden="1" customHeight="1">
      <c r="A75" t="s">
        <v>342</v>
      </c>
      <c r="B75">
        <v>274565217.37974697</v>
      </c>
      <c r="C75">
        <v>44000</v>
      </c>
      <c r="D75">
        <v>13726.060868987301</v>
      </c>
      <c r="E75" t="s">
        <v>343</v>
      </c>
      <c r="F75" t="s">
        <v>344</v>
      </c>
      <c r="G75">
        <v>38</v>
      </c>
      <c r="H75">
        <v>24.293778896331698</v>
      </c>
      <c r="I75" t="s">
        <v>355</v>
      </c>
      <c r="J75" t="s">
        <v>356</v>
      </c>
      <c r="K75">
        <v>27</v>
      </c>
      <c r="L75">
        <v>42</v>
      </c>
      <c r="M75">
        <v>37</v>
      </c>
      <c r="N75">
        <v>48</v>
      </c>
      <c r="O75">
        <v>70</v>
      </c>
      <c r="P75">
        <v>31</v>
      </c>
      <c r="Q75">
        <v>45</v>
      </c>
      <c r="R75">
        <v>25</v>
      </c>
      <c r="S75">
        <v>24.2303018569946</v>
      </c>
      <c r="T75" t="s">
        <v>347</v>
      </c>
      <c r="U75" t="s">
        <v>357</v>
      </c>
    </row>
    <row r="76" spans="1:21" ht="17.05" hidden="1" customHeight="1">
      <c r="A76" t="s">
        <v>342</v>
      </c>
      <c r="B76">
        <v>274822411.98651701</v>
      </c>
      <c r="C76">
        <v>59000</v>
      </c>
      <c r="D76">
        <v>13738.1705993258</v>
      </c>
      <c r="E76" t="s">
        <v>358</v>
      </c>
      <c r="F76" t="s">
        <v>344</v>
      </c>
      <c r="G76">
        <v>29</v>
      </c>
      <c r="H76">
        <v>22.808862209320001</v>
      </c>
      <c r="I76" t="s">
        <v>359</v>
      </c>
      <c r="J76" t="s">
        <v>360</v>
      </c>
      <c r="K76">
        <v>46</v>
      </c>
      <c r="L76">
        <v>38</v>
      </c>
      <c r="M76">
        <v>57</v>
      </c>
      <c r="N76">
        <v>36</v>
      </c>
      <c r="O76">
        <v>67</v>
      </c>
      <c r="P76">
        <v>32</v>
      </c>
      <c r="Q76">
        <v>42</v>
      </c>
      <c r="R76">
        <v>15</v>
      </c>
      <c r="S76">
        <v>22.793240070343</v>
      </c>
      <c r="T76" t="s">
        <v>361</v>
      </c>
      <c r="U76" t="s">
        <v>362</v>
      </c>
    </row>
    <row r="77" spans="1:21" ht="17.05" hidden="1" customHeight="1">
      <c r="A77" t="s">
        <v>342</v>
      </c>
      <c r="B77">
        <v>274565217.37974697</v>
      </c>
      <c r="C77">
        <v>44000</v>
      </c>
      <c r="D77">
        <v>13726.060868987301</v>
      </c>
      <c r="E77" t="s">
        <v>343</v>
      </c>
      <c r="F77" t="s">
        <v>344</v>
      </c>
      <c r="G77">
        <v>5</v>
      </c>
      <c r="H77">
        <v>18.6499664783477</v>
      </c>
      <c r="I77" t="s">
        <v>363</v>
      </c>
      <c r="J77" t="s">
        <v>364</v>
      </c>
      <c r="K77">
        <v>50</v>
      </c>
      <c r="L77">
        <v>46</v>
      </c>
      <c r="M77">
        <v>49</v>
      </c>
      <c r="N77">
        <v>31</v>
      </c>
      <c r="O77">
        <v>46</v>
      </c>
      <c r="P77">
        <v>44</v>
      </c>
      <c r="Q77">
        <v>44</v>
      </c>
      <c r="R77">
        <v>21</v>
      </c>
      <c r="S77">
        <v>18.634345293045001</v>
      </c>
      <c r="T77" t="s">
        <v>347</v>
      </c>
      <c r="U77" t="s">
        <v>365</v>
      </c>
    </row>
    <row r="78" spans="1:21" ht="17.05" hidden="1" customHeight="1">
      <c r="A78" t="s">
        <v>342</v>
      </c>
      <c r="B78">
        <v>274565217.37974697</v>
      </c>
      <c r="C78">
        <v>44000</v>
      </c>
      <c r="D78">
        <v>13726.060868987301</v>
      </c>
      <c r="E78" t="s">
        <v>343</v>
      </c>
      <c r="F78" t="s">
        <v>344</v>
      </c>
      <c r="G78">
        <v>9</v>
      </c>
      <c r="H78">
        <v>19.5370273590087</v>
      </c>
      <c r="I78" t="s">
        <v>366</v>
      </c>
      <c r="J78" t="s">
        <v>367</v>
      </c>
      <c r="K78">
        <v>31</v>
      </c>
      <c r="L78">
        <v>22</v>
      </c>
      <c r="M78">
        <v>53</v>
      </c>
      <c r="N78">
        <v>52</v>
      </c>
      <c r="O78">
        <v>48</v>
      </c>
      <c r="P78">
        <v>41</v>
      </c>
      <c r="Q78">
        <v>61</v>
      </c>
      <c r="R78">
        <v>23</v>
      </c>
      <c r="S78">
        <v>19.478061676025298</v>
      </c>
      <c r="T78" t="s">
        <v>347</v>
      </c>
      <c r="U78" t="s">
        <v>368</v>
      </c>
    </row>
    <row r="79" spans="1:21" ht="17.05" hidden="1" customHeight="1">
      <c r="A79" t="s">
        <v>342</v>
      </c>
      <c r="B79">
        <v>274565217.37974697</v>
      </c>
      <c r="C79">
        <v>44000</v>
      </c>
      <c r="D79">
        <v>13726.060868987301</v>
      </c>
      <c r="E79" t="s">
        <v>343</v>
      </c>
      <c r="F79" t="s">
        <v>344</v>
      </c>
      <c r="G79">
        <v>24</v>
      </c>
      <c r="H79">
        <v>18.634285688400201</v>
      </c>
      <c r="I79" t="s">
        <v>369</v>
      </c>
      <c r="J79" t="s">
        <v>370</v>
      </c>
      <c r="K79">
        <v>39</v>
      </c>
      <c r="L79">
        <v>54</v>
      </c>
      <c r="M79">
        <v>58</v>
      </c>
      <c r="N79">
        <v>28</v>
      </c>
      <c r="O79">
        <v>33</v>
      </c>
      <c r="P79">
        <v>38</v>
      </c>
      <c r="Q79">
        <v>68</v>
      </c>
      <c r="R79">
        <v>23</v>
      </c>
      <c r="S79">
        <v>18.587407350540101</v>
      </c>
      <c r="T79" t="s">
        <v>347</v>
      </c>
      <c r="U79" t="s">
        <v>371</v>
      </c>
    </row>
    <row r="80" spans="1:21" ht="17.05" hidden="1" customHeight="1">
      <c r="A80" t="s">
        <v>342</v>
      </c>
      <c r="B80">
        <v>274565217.37974697</v>
      </c>
      <c r="C80">
        <v>44000</v>
      </c>
      <c r="D80">
        <v>13726.060868987301</v>
      </c>
      <c r="E80" t="s">
        <v>343</v>
      </c>
      <c r="F80" t="s">
        <v>344</v>
      </c>
      <c r="G80">
        <v>17</v>
      </c>
      <c r="H80">
        <v>22.355721950530999</v>
      </c>
      <c r="I80" t="s">
        <v>372</v>
      </c>
      <c r="J80" t="s">
        <v>373</v>
      </c>
      <c r="K80">
        <v>40</v>
      </c>
      <c r="L80">
        <v>66</v>
      </c>
      <c r="M80">
        <v>41</v>
      </c>
      <c r="N80">
        <v>24</v>
      </c>
      <c r="O80">
        <v>37</v>
      </c>
      <c r="P80">
        <v>41</v>
      </c>
      <c r="Q80">
        <v>51</v>
      </c>
      <c r="R80">
        <v>22</v>
      </c>
      <c r="S80">
        <v>22.308848619460999</v>
      </c>
      <c r="T80" t="s">
        <v>347</v>
      </c>
      <c r="U80" t="s">
        <v>374</v>
      </c>
    </row>
    <row r="81" spans="1:21" ht="17.05" hidden="1" customHeight="1">
      <c r="A81" t="s">
        <v>342</v>
      </c>
      <c r="B81">
        <v>274565217.37974697</v>
      </c>
      <c r="C81">
        <v>44000</v>
      </c>
      <c r="D81">
        <v>13726.060868987301</v>
      </c>
      <c r="E81" t="s">
        <v>343</v>
      </c>
      <c r="F81" t="s">
        <v>344</v>
      </c>
      <c r="G81">
        <v>17</v>
      </c>
      <c r="H81">
        <v>19.636027336120598</v>
      </c>
      <c r="I81" t="s">
        <v>375</v>
      </c>
      <c r="J81" t="s">
        <v>376</v>
      </c>
      <c r="K81">
        <v>45</v>
      </c>
      <c r="L81">
        <v>43</v>
      </c>
      <c r="M81">
        <v>46</v>
      </c>
      <c r="N81">
        <v>42</v>
      </c>
      <c r="O81">
        <v>53</v>
      </c>
      <c r="P81">
        <v>62</v>
      </c>
      <c r="Q81">
        <v>32</v>
      </c>
      <c r="R81">
        <v>26</v>
      </c>
      <c r="S81">
        <v>19.563200712203901</v>
      </c>
      <c r="T81" t="s">
        <v>347</v>
      </c>
      <c r="U81" t="s">
        <v>377</v>
      </c>
    </row>
    <row r="82" spans="1:21" ht="14.6" hidden="1">
      <c r="A82" t="s">
        <v>378</v>
      </c>
      <c r="B82">
        <v>697833438.46761096</v>
      </c>
      <c r="C82">
        <v>89000</v>
      </c>
      <c r="D82">
        <v>34887.221923380501</v>
      </c>
      <c r="E82" t="s">
        <v>379</v>
      </c>
      <c r="F82" t="s">
        <v>344</v>
      </c>
      <c r="G82">
        <v>28</v>
      </c>
      <c r="H82">
        <v>5.3162815570831299</v>
      </c>
      <c r="I82" t="s">
        <v>381</v>
      </c>
      <c r="J82" t="s">
        <v>382</v>
      </c>
      <c r="K82">
        <v>54</v>
      </c>
      <c r="L82">
        <v>46</v>
      </c>
      <c r="M82">
        <v>65</v>
      </c>
      <c r="N82">
        <v>42</v>
      </c>
      <c r="O82">
        <v>67</v>
      </c>
      <c r="P82">
        <v>55</v>
      </c>
      <c r="Q82">
        <v>48</v>
      </c>
      <c r="R82">
        <v>33</v>
      </c>
      <c r="S82">
        <v>5.2361586093902499</v>
      </c>
      <c r="T82" t="s">
        <v>380</v>
      </c>
      <c r="U82" t="s">
        <v>383</v>
      </c>
    </row>
    <row r="83" spans="1:21" ht="14.6" hidden="1">
      <c r="A83" t="s">
        <v>378</v>
      </c>
      <c r="B83">
        <v>697833438.46761096</v>
      </c>
      <c r="C83">
        <v>89000</v>
      </c>
      <c r="D83">
        <v>34887.221923380501</v>
      </c>
      <c r="E83" t="s">
        <v>379</v>
      </c>
      <c r="F83" t="s">
        <v>344</v>
      </c>
      <c r="G83">
        <v>34</v>
      </c>
      <c r="H83">
        <v>4.4864404201507497</v>
      </c>
      <c r="I83" t="s">
        <v>384</v>
      </c>
      <c r="J83" t="s">
        <v>385</v>
      </c>
      <c r="K83">
        <v>58</v>
      </c>
      <c r="L83">
        <v>47</v>
      </c>
      <c r="M83">
        <v>74</v>
      </c>
      <c r="N83">
        <v>42</v>
      </c>
      <c r="O83">
        <v>70</v>
      </c>
      <c r="P83">
        <v>60</v>
      </c>
      <c r="Q83">
        <v>36</v>
      </c>
      <c r="R83">
        <v>25</v>
      </c>
      <c r="S83">
        <v>4.42394995689392</v>
      </c>
      <c r="T83" t="s">
        <v>380</v>
      </c>
      <c r="U83" t="s">
        <v>386</v>
      </c>
    </row>
    <row r="84" spans="1:21" ht="14.6" hidden="1">
      <c r="A84" t="s">
        <v>378</v>
      </c>
      <c r="B84">
        <v>697833438.46761096</v>
      </c>
      <c r="C84">
        <v>89000</v>
      </c>
      <c r="D84">
        <v>34887.221923380501</v>
      </c>
      <c r="E84" t="s">
        <v>379</v>
      </c>
      <c r="F84" t="s">
        <v>344</v>
      </c>
      <c r="G84">
        <v>28</v>
      </c>
      <c r="H84">
        <v>4.5151183605194003</v>
      </c>
      <c r="I84" t="s">
        <v>387</v>
      </c>
      <c r="J84" t="s">
        <v>388</v>
      </c>
      <c r="K84">
        <v>47</v>
      </c>
      <c r="L84">
        <v>41</v>
      </c>
      <c r="M84">
        <v>69</v>
      </c>
      <c r="N84">
        <v>43</v>
      </c>
      <c r="O84">
        <v>54</v>
      </c>
      <c r="P84">
        <v>50</v>
      </c>
      <c r="Q84">
        <v>56</v>
      </c>
      <c r="R84">
        <v>23</v>
      </c>
      <c r="S84">
        <v>4.4864115715026802</v>
      </c>
      <c r="T84" t="s">
        <v>380</v>
      </c>
      <c r="U84" t="s">
        <v>389</v>
      </c>
    </row>
    <row r="85" spans="1:21" ht="14.6" hidden="1">
      <c r="A85" t="s">
        <v>378</v>
      </c>
      <c r="B85">
        <v>697833438.46761096</v>
      </c>
      <c r="C85">
        <v>89000</v>
      </c>
      <c r="D85">
        <v>34887.221923380501</v>
      </c>
      <c r="E85" t="s">
        <v>379</v>
      </c>
      <c r="F85" t="s">
        <v>344</v>
      </c>
      <c r="G85">
        <v>113</v>
      </c>
      <c r="H85">
        <v>4.6130111217498699</v>
      </c>
      <c r="I85" t="s">
        <v>390</v>
      </c>
      <c r="J85" t="s">
        <v>391</v>
      </c>
      <c r="K85">
        <v>54</v>
      </c>
      <c r="L85">
        <v>70</v>
      </c>
      <c r="M85">
        <v>53</v>
      </c>
      <c r="N85">
        <v>37</v>
      </c>
      <c r="O85">
        <v>47</v>
      </c>
      <c r="P85">
        <v>37</v>
      </c>
      <c r="Q85">
        <v>69</v>
      </c>
      <c r="R85">
        <v>31</v>
      </c>
      <c r="S85">
        <v>4.59639239311218</v>
      </c>
      <c r="T85" t="s">
        <v>380</v>
      </c>
      <c r="U85" t="s">
        <v>392</v>
      </c>
    </row>
    <row r="86" spans="1:21" ht="14.6" hidden="1">
      <c r="A86" t="s">
        <v>378</v>
      </c>
      <c r="B86">
        <v>697833438.46761096</v>
      </c>
      <c r="C86">
        <v>89000</v>
      </c>
      <c r="D86">
        <v>34887.221923380501</v>
      </c>
      <c r="E86" t="s">
        <v>379</v>
      </c>
      <c r="F86" t="s">
        <v>344</v>
      </c>
      <c r="G86">
        <v>30</v>
      </c>
      <c r="H86">
        <v>4.9071176052093497</v>
      </c>
      <c r="I86" t="s">
        <v>393</v>
      </c>
      <c r="J86" t="s">
        <v>394</v>
      </c>
      <c r="K86">
        <v>63</v>
      </c>
      <c r="L86">
        <v>61</v>
      </c>
      <c r="M86">
        <v>77</v>
      </c>
      <c r="N86">
        <v>31</v>
      </c>
      <c r="O86">
        <v>56</v>
      </c>
      <c r="P86">
        <v>49</v>
      </c>
      <c r="Q86">
        <v>42</v>
      </c>
      <c r="R86">
        <v>38</v>
      </c>
      <c r="S86">
        <v>4.8602917194366402</v>
      </c>
      <c r="T86" t="s">
        <v>380</v>
      </c>
      <c r="U86" t="s">
        <v>395</v>
      </c>
    </row>
    <row r="87" spans="1:21" ht="14.6" hidden="1">
      <c r="A87" t="s">
        <v>378</v>
      </c>
      <c r="B87">
        <v>697833438.46761096</v>
      </c>
      <c r="C87">
        <v>89000</v>
      </c>
      <c r="D87">
        <v>34887.221923380501</v>
      </c>
      <c r="E87" t="s">
        <v>379</v>
      </c>
      <c r="F87" t="s">
        <v>344</v>
      </c>
      <c r="G87">
        <v>13</v>
      </c>
      <c r="H87">
        <v>5.4261288642883301</v>
      </c>
      <c r="I87" t="s">
        <v>396</v>
      </c>
      <c r="J87" t="s">
        <v>397</v>
      </c>
      <c r="K87">
        <v>51</v>
      </c>
      <c r="L87">
        <v>43</v>
      </c>
      <c r="M87">
        <v>50</v>
      </c>
      <c r="N87">
        <v>48</v>
      </c>
      <c r="O87">
        <v>46</v>
      </c>
      <c r="P87">
        <v>50</v>
      </c>
      <c r="Q87">
        <v>71</v>
      </c>
      <c r="R87">
        <v>36</v>
      </c>
      <c r="S87">
        <v>5.4105079174041704</v>
      </c>
      <c r="T87" t="s">
        <v>380</v>
      </c>
      <c r="U87" t="s">
        <v>398</v>
      </c>
    </row>
    <row r="88" spans="1:21" ht="14.6" hidden="1">
      <c r="A88" t="s">
        <v>378</v>
      </c>
      <c r="B88">
        <v>697833438.46761096</v>
      </c>
      <c r="C88">
        <v>89000</v>
      </c>
      <c r="D88">
        <v>34887.221923380501</v>
      </c>
      <c r="E88" t="s">
        <v>379</v>
      </c>
      <c r="F88" t="s">
        <v>344</v>
      </c>
      <c r="G88">
        <v>33</v>
      </c>
      <c r="H88">
        <v>4.1574351787567103</v>
      </c>
      <c r="I88" t="s">
        <v>399</v>
      </c>
      <c r="J88" t="s">
        <v>400</v>
      </c>
      <c r="K88">
        <v>35</v>
      </c>
      <c r="L88">
        <v>49</v>
      </c>
      <c r="M88">
        <v>77</v>
      </c>
      <c r="N88">
        <v>41</v>
      </c>
      <c r="O88">
        <v>68</v>
      </c>
      <c r="P88">
        <v>61</v>
      </c>
      <c r="Q88">
        <v>48</v>
      </c>
      <c r="R88">
        <v>38</v>
      </c>
      <c r="S88">
        <v>4.0939528942108101</v>
      </c>
      <c r="T88" t="s">
        <v>380</v>
      </c>
      <c r="U88" t="s">
        <v>401</v>
      </c>
    </row>
    <row r="89" spans="1:21" ht="14.6" hidden="1">
      <c r="A89" t="s">
        <v>378</v>
      </c>
      <c r="B89">
        <v>697833438.46761096</v>
      </c>
      <c r="C89">
        <v>89000</v>
      </c>
      <c r="D89">
        <v>34887.221923380501</v>
      </c>
      <c r="E89" t="s">
        <v>379</v>
      </c>
      <c r="F89" t="s">
        <v>344</v>
      </c>
      <c r="G89">
        <v>31</v>
      </c>
      <c r="H89">
        <v>4.1271762847900302</v>
      </c>
      <c r="I89" t="s">
        <v>402</v>
      </c>
      <c r="J89" t="s">
        <v>403</v>
      </c>
      <c r="K89">
        <v>71</v>
      </c>
      <c r="L89">
        <v>59</v>
      </c>
      <c r="M89">
        <v>46</v>
      </c>
      <c r="N89">
        <v>38</v>
      </c>
      <c r="O89">
        <v>50</v>
      </c>
      <c r="P89">
        <v>59</v>
      </c>
      <c r="Q89">
        <v>49</v>
      </c>
      <c r="R89">
        <v>40</v>
      </c>
      <c r="S89">
        <v>4.0480690002441397</v>
      </c>
      <c r="T89" t="s">
        <v>380</v>
      </c>
      <c r="U89" t="s">
        <v>404</v>
      </c>
    </row>
    <row r="90" spans="1:21" ht="14.6" hidden="1">
      <c r="A90" t="s">
        <v>378</v>
      </c>
      <c r="B90">
        <v>697833438.46761096</v>
      </c>
      <c r="C90">
        <v>89000</v>
      </c>
      <c r="D90">
        <v>34887.221923380501</v>
      </c>
      <c r="E90" t="s">
        <v>379</v>
      </c>
      <c r="F90" t="s">
        <v>344</v>
      </c>
      <c r="G90">
        <v>21</v>
      </c>
      <c r="H90">
        <v>4.7526578903198198</v>
      </c>
      <c r="I90" t="s">
        <v>405</v>
      </c>
      <c r="J90" t="s">
        <v>406</v>
      </c>
      <c r="K90">
        <v>42</v>
      </c>
      <c r="L90">
        <v>38</v>
      </c>
      <c r="M90">
        <v>60</v>
      </c>
      <c r="N90">
        <v>50</v>
      </c>
      <c r="O90">
        <v>58</v>
      </c>
      <c r="P90">
        <v>65</v>
      </c>
      <c r="Q90">
        <v>65</v>
      </c>
      <c r="R90">
        <v>34</v>
      </c>
      <c r="S90">
        <v>4.7057938575744602</v>
      </c>
      <c r="T90" t="s">
        <v>380</v>
      </c>
      <c r="U90" t="s">
        <v>407</v>
      </c>
    </row>
    <row r="91" spans="1:21" ht="14.6" hidden="1">
      <c r="A91" t="s">
        <v>378</v>
      </c>
      <c r="B91">
        <v>697833438.46761096</v>
      </c>
      <c r="C91">
        <v>89000</v>
      </c>
      <c r="D91">
        <v>34887.221923380501</v>
      </c>
      <c r="E91" t="s">
        <v>379</v>
      </c>
      <c r="F91" t="s">
        <v>344</v>
      </c>
      <c r="G91">
        <v>30</v>
      </c>
      <c r="H91">
        <v>4.5331585407257</v>
      </c>
      <c r="I91" t="s">
        <v>408</v>
      </c>
      <c r="J91" t="s">
        <v>409</v>
      </c>
      <c r="K91">
        <v>53</v>
      </c>
      <c r="L91">
        <v>39</v>
      </c>
      <c r="M91">
        <v>55</v>
      </c>
      <c r="N91">
        <v>36</v>
      </c>
      <c r="O91">
        <v>65</v>
      </c>
      <c r="P91">
        <v>58</v>
      </c>
      <c r="Q91">
        <v>81</v>
      </c>
      <c r="R91">
        <v>30</v>
      </c>
      <c r="S91">
        <v>4.50194835662841</v>
      </c>
      <c r="T91" t="s">
        <v>380</v>
      </c>
      <c r="U91" t="s">
        <v>410</v>
      </c>
    </row>
  </sheetData>
  <autoFilter ref="A1:U91">
    <filterColumn colId="0">
      <filters>
        <filter val="Ex 5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2"/>
  <sheetViews>
    <sheetView zoomScale="85" zoomScaleNormal="85" workbookViewId="0">
      <selection activeCell="G6" sqref="G6"/>
    </sheetView>
  </sheetViews>
  <sheetFormatPr defaultRowHeight="14.6"/>
  <sheetData>
    <row r="1" spans="2:45">
      <c r="B1" t="s">
        <v>411</v>
      </c>
      <c r="C1" t="s">
        <v>412</v>
      </c>
      <c r="D1" t="s">
        <v>413</v>
      </c>
      <c r="E1" t="s">
        <v>414</v>
      </c>
      <c r="F1" t="s">
        <v>415</v>
      </c>
      <c r="G1" t="s">
        <v>416</v>
      </c>
      <c r="H1" t="s">
        <v>417</v>
      </c>
      <c r="I1" t="s">
        <v>17</v>
      </c>
      <c r="L1" t="s">
        <v>411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17</v>
      </c>
      <c r="W1" t="s">
        <v>423</v>
      </c>
      <c r="X1" t="s">
        <v>424</v>
      </c>
      <c r="Y1" t="s">
        <v>425</v>
      </c>
      <c r="Z1" t="s">
        <v>426</v>
      </c>
      <c r="AA1" t="s">
        <v>420</v>
      </c>
      <c r="AB1" t="s">
        <v>421</v>
      </c>
    </row>
    <row r="2" spans="2:45">
      <c r="B2">
        <v>7530</v>
      </c>
      <c r="C2">
        <v>9386</v>
      </c>
      <c r="D2">
        <v>8754</v>
      </c>
      <c r="E2">
        <v>6580</v>
      </c>
      <c r="F2">
        <v>14490</v>
      </c>
      <c r="G2">
        <v>15990</v>
      </c>
      <c r="H2">
        <v>15865</v>
      </c>
      <c r="I2">
        <v>3068</v>
      </c>
      <c r="J2" s="3"/>
      <c r="K2" t="s">
        <v>411</v>
      </c>
      <c r="L2">
        <f>B23/$J$23</f>
        <v>6.0784313725490195E-2</v>
      </c>
      <c r="M2">
        <f t="shared" ref="M2:S2" si="0">C23/$J$23</f>
        <v>0.59803921568627449</v>
      </c>
      <c r="N2">
        <f t="shared" si="0"/>
        <v>2.7450980392156862E-2</v>
      </c>
      <c r="O2">
        <f t="shared" si="0"/>
        <v>2.7450980392156862E-2</v>
      </c>
      <c r="P2">
        <f t="shared" si="0"/>
        <v>7.4509803921568626E-2</v>
      </c>
      <c r="Q2">
        <f t="shared" si="0"/>
        <v>7.6470588235294124E-2</v>
      </c>
      <c r="R2">
        <f t="shared" si="0"/>
        <v>9.0196078431372548E-2</v>
      </c>
      <c r="S2">
        <f t="shared" si="0"/>
        <v>4.5098039215686274E-2</v>
      </c>
      <c r="T2">
        <f>SUM(L2:S2)</f>
        <v>1</v>
      </c>
      <c r="V2" t="s">
        <v>422</v>
      </c>
      <c r="W2">
        <f>SUM(W12:W21)</f>
        <v>440</v>
      </c>
      <c r="X2">
        <f>SUM(X12:X21)</f>
        <v>84</v>
      </c>
      <c r="Y2">
        <f>SUM(W2:X2)</f>
        <v>524</v>
      </c>
      <c r="AA2">
        <f>W2/Y2</f>
        <v>0.83969465648854957</v>
      </c>
      <c r="AB2">
        <f>X2/Y2</f>
        <v>0.16030534351145037</v>
      </c>
      <c r="AC2">
        <f>SUM(AA2:AB2)</f>
        <v>1</v>
      </c>
    </row>
    <row r="3" spans="2:45">
      <c r="K3" t="s">
        <v>412</v>
      </c>
      <c r="L3">
        <f>B37/$J$37</f>
        <v>7.6923076923076927E-2</v>
      </c>
      <c r="M3">
        <f t="shared" ref="M3:S3" si="1">C37/$J$37</f>
        <v>0.1351981351981352</v>
      </c>
      <c r="N3">
        <f t="shared" si="1"/>
        <v>3.7296037296037296E-2</v>
      </c>
      <c r="O3">
        <f t="shared" si="1"/>
        <v>3.9627039627039624E-2</v>
      </c>
      <c r="P3">
        <f t="shared" si="1"/>
        <v>0.11655011655011654</v>
      </c>
      <c r="Q3">
        <f t="shared" si="1"/>
        <v>0.28671328671328672</v>
      </c>
      <c r="R3">
        <f t="shared" si="1"/>
        <v>0.20512820512820512</v>
      </c>
      <c r="S3">
        <f t="shared" si="1"/>
        <v>0.10256410256410256</v>
      </c>
      <c r="T3">
        <f t="shared" ref="T3:T9" si="2">SUM(L3:S3)</f>
        <v>0.99999999999999989</v>
      </c>
      <c r="V3" t="s">
        <v>11</v>
      </c>
      <c r="W3">
        <f>SUM(Z12:Z21)</f>
        <v>359</v>
      </c>
      <c r="X3">
        <f>SUM(AA12:AA21)</f>
        <v>297</v>
      </c>
      <c r="Y3">
        <f t="shared" ref="Y3:Y9" si="3">SUM(W3:X3)</f>
        <v>656</v>
      </c>
      <c r="AA3">
        <f t="shared" ref="AA3:AA9" si="4">W3/Y3</f>
        <v>0.5472560975609756</v>
      </c>
      <c r="AB3">
        <f t="shared" ref="AB3:AB9" si="5">X3/Y3</f>
        <v>0.4527439024390244</v>
      </c>
      <c r="AC3">
        <f t="shared" ref="AC3:AC9" si="6">SUM(AA3:AB3)</f>
        <v>1</v>
      </c>
    </row>
    <row r="4" spans="2:45">
      <c r="K4" t="s">
        <v>413</v>
      </c>
      <c r="L4">
        <f>B51/$J$51</f>
        <v>4.7619047619047616E-2</v>
      </c>
      <c r="M4">
        <f t="shared" ref="M4:S4" si="7">C51/$J$51</f>
        <v>4.0100250626566414E-2</v>
      </c>
      <c r="N4">
        <f t="shared" si="7"/>
        <v>4.0100250626566414E-2</v>
      </c>
      <c r="O4">
        <f t="shared" si="7"/>
        <v>9.5238095238095233E-2</v>
      </c>
      <c r="P4">
        <f t="shared" si="7"/>
        <v>0.2957393483709273</v>
      </c>
      <c r="Q4">
        <f t="shared" si="7"/>
        <v>0.23809523809523808</v>
      </c>
      <c r="R4">
        <f t="shared" si="7"/>
        <v>0.21052631578947367</v>
      </c>
      <c r="S4">
        <f t="shared" si="7"/>
        <v>3.2581453634085211E-2</v>
      </c>
      <c r="T4">
        <f t="shared" si="2"/>
        <v>1</v>
      </c>
      <c r="V4" t="s">
        <v>12</v>
      </c>
      <c r="W4">
        <f>SUM(AC12:AC21)</f>
        <v>329</v>
      </c>
      <c r="X4">
        <f>SUM(AD12:AD21)</f>
        <v>411</v>
      </c>
      <c r="Y4">
        <f t="shared" si="3"/>
        <v>740</v>
      </c>
      <c r="AA4">
        <f t="shared" si="4"/>
        <v>0.44459459459459461</v>
      </c>
      <c r="AB4">
        <f t="shared" si="5"/>
        <v>0.55540540540540539</v>
      </c>
      <c r="AC4">
        <f t="shared" si="6"/>
        <v>1</v>
      </c>
    </row>
    <row r="5" spans="2:45">
      <c r="K5" t="s">
        <v>414</v>
      </c>
      <c r="L5">
        <f>B65/$J$65</f>
        <v>1.9305019305019305E-2</v>
      </c>
      <c r="M5">
        <f t="shared" ref="M5:S5" si="8">C65/$J$65</f>
        <v>2.0592020592020591E-2</v>
      </c>
      <c r="N5">
        <f t="shared" si="8"/>
        <v>0.84555984555984554</v>
      </c>
      <c r="O5">
        <f t="shared" si="8"/>
        <v>1.8018018018018018E-2</v>
      </c>
      <c r="P5">
        <f t="shared" si="8"/>
        <v>2.1879021879021878E-2</v>
      </c>
      <c r="Q5">
        <f t="shared" si="8"/>
        <v>2.3166023166023165E-2</v>
      </c>
      <c r="R5">
        <f t="shared" si="8"/>
        <v>3.2175032175032175E-2</v>
      </c>
      <c r="S5">
        <f t="shared" si="8"/>
        <v>1.9305019305019305E-2</v>
      </c>
      <c r="T5">
        <f t="shared" si="2"/>
        <v>0.99999999999999989</v>
      </c>
      <c r="V5" t="s">
        <v>13</v>
      </c>
      <c r="W5">
        <f>SUM(AF12:AF21)</f>
        <v>712</v>
      </c>
      <c r="X5">
        <f>SUM(AG12:AG21)</f>
        <v>47</v>
      </c>
      <c r="Y5">
        <f t="shared" si="3"/>
        <v>759</v>
      </c>
      <c r="AA5">
        <f t="shared" si="4"/>
        <v>0.93807641633728589</v>
      </c>
      <c r="AB5">
        <f t="shared" si="5"/>
        <v>6.1923583662714096E-2</v>
      </c>
      <c r="AC5">
        <f t="shared" si="6"/>
        <v>1</v>
      </c>
    </row>
    <row r="6" spans="2:45">
      <c r="K6" t="s">
        <v>415</v>
      </c>
      <c r="L6">
        <f>B80/$J$80</f>
        <v>6.8356593563087438E-3</v>
      </c>
      <c r="M6">
        <f t="shared" ref="M6:S6" si="9">C80/$J$80</f>
        <v>5.4115636570777554E-3</v>
      </c>
      <c r="N6">
        <f t="shared" si="9"/>
        <v>3.9874679578467669E-3</v>
      </c>
      <c r="O6">
        <f t="shared" si="9"/>
        <v>3.7026488180005698E-3</v>
      </c>
      <c r="P6">
        <f t="shared" si="9"/>
        <v>0.21988037596126458</v>
      </c>
      <c r="Q6">
        <f t="shared" si="9"/>
        <v>0.41042438051837082</v>
      </c>
      <c r="R6">
        <f t="shared" si="9"/>
        <v>0.33808031899743662</v>
      </c>
      <c r="S6">
        <f t="shared" si="9"/>
        <v>1.1677584733694105E-2</v>
      </c>
      <c r="T6">
        <f t="shared" si="2"/>
        <v>1</v>
      </c>
      <c r="V6" t="s">
        <v>14</v>
      </c>
      <c r="W6">
        <f>SUM(AI12:AI21)</f>
        <v>3441</v>
      </c>
      <c r="X6">
        <f>SUM(AJ12:AJ21)</f>
        <v>2265</v>
      </c>
      <c r="Y6">
        <f t="shared" si="3"/>
        <v>5706</v>
      </c>
      <c r="AA6">
        <f t="shared" si="4"/>
        <v>0.60304942166140907</v>
      </c>
      <c r="AB6">
        <f t="shared" si="5"/>
        <v>0.39695057833859093</v>
      </c>
      <c r="AC6">
        <f t="shared" si="6"/>
        <v>1</v>
      </c>
    </row>
    <row r="7" spans="2:45">
      <c r="K7" t="s">
        <v>416</v>
      </c>
      <c r="L7">
        <f>B94/$J$94</f>
        <v>4.807692307692308E-3</v>
      </c>
      <c r="M7">
        <f t="shared" ref="M7:S7" si="10">C94/$J$94</f>
        <v>9.8684210526315784E-3</v>
      </c>
      <c r="N7">
        <f t="shared" si="10"/>
        <v>4.5546558704453437E-3</v>
      </c>
      <c r="O7">
        <f t="shared" si="10"/>
        <v>4.5546558704453437E-3</v>
      </c>
      <c r="P7">
        <f t="shared" si="10"/>
        <v>0.35475708502024289</v>
      </c>
      <c r="Q7">
        <f t="shared" si="10"/>
        <v>0.20116396761133604</v>
      </c>
      <c r="R7">
        <f t="shared" si="10"/>
        <v>0.41017206477732793</v>
      </c>
      <c r="S7">
        <f t="shared" si="10"/>
        <v>1.0121457489878543E-2</v>
      </c>
      <c r="T7">
        <f t="shared" si="2"/>
        <v>1</v>
      </c>
      <c r="V7" t="s">
        <v>15</v>
      </c>
      <c r="W7">
        <f>SUM(AL12:AL21)</f>
        <v>3882</v>
      </c>
      <c r="X7">
        <f>SUM(AM12:AM21)</f>
        <v>2693</v>
      </c>
      <c r="Y7">
        <f t="shared" si="3"/>
        <v>6575</v>
      </c>
      <c r="AA7">
        <f t="shared" si="4"/>
        <v>0.59041825095057032</v>
      </c>
      <c r="AB7">
        <f t="shared" si="5"/>
        <v>0.40958174904942968</v>
      </c>
      <c r="AC7">
        <f t="shared" si="6"/>
        <v>1</v>
      </c>
    </row>
    <row r="8" spans="2:45">
      <c r="K8" t="s">
        <v>417</v>
      </c>
      <c r="L8">
        <f>B108/$J$108</f>
        <v>7.0422535211267607E-3</v>
      </c>
      <c r="M8">
        <f t="shared" ref="M8:S8" si="11">C108/$J$108</f>
        <v>7.2850898494414762E-3</v>
      </c>
      <c r="N8">
        <f t="shared" si="11"/>
        <v>2.4283632831471587E-3</v>
      </c>
      <c r="O8">
        <f t="shared" si="11"/>
        <v>2.9140359397765905E-3</v>
      </c>
      <c r="P8">
        <f t="shared" si="11"/>
        <v>0.25109276347741621</v>
      </c>
      <c r="Q8">
        <f t="shared" si="11"/>
        <v>0.3895094706168043</v>
      </c>
      <c r="R8">
        <f t="shared" si="11"/>
        <v>0.33365711510441964</v>
      </c>
      <c r="S8">
        <f t="shared" si="11"/>
        <v>6.0709082078678972E-3</v>
      </c>
      <c r="T8">
        <f t="shared" si="2"/>
        <v>1</v>
      </c>
      <c r="V8" t="s">
        <v>16</v>
      </c>
      <c r="W8">
        <f>SUM(AO12:AO21)</f>
        <v>4048</v>
      </c>
      <c r="X8">
        <f>SUM(AP12:AP21)</f>
        <v>2862</v>
      </c>
      <c r="Y8">
        <f t="shared" si="3"/>
        <v>6910</v>
      </c>
      <c r="AA8">
        <f t="shared" si="4"/>
        <v>0.58581765557163534</v>
      </c>
      <c r="AB8">
        <f t="shared" si="5"/>
        <v>0.41418234442836471</v>
      </c>
      <c r="AC8">
        <f t="shared" si="6"/>
        <v>1</v>
      </c>
    </row>
    <row r="9" spans="2:45">
      <c r="K9" t="s">
        <v>17</v>
      </c>
      <c r="L9">
        <f>B121/$J$121</f>
        <v>0.1276595744680851</v>
      </c>
      <c r="M9">
        <f t="shared" ref="M9:S9" si="12">C121/$J$121</f>
        <v>0.21276595744680851</v>
      </c>
      <c r="N9">
        <f t="shared" si="12"/>
        <v>8.5106382978723402E-2</v>
      </c>
      <c r="O9">
        <f t="shared" si="12"/>
        <v>7.8014184397163122E-2</v>
      </c>
      <c r="P9">
        <f t="shared" si="12"/>
        <v>0.1276595744680851</v>
      </c>
      <c r="Q9">
        <f t="shared" si="12"/>
        <v>0.14184397163120568</v>
      </c>
      <c r="R9">
        <f t="shared" si="12"/>
        <v>0.10638297872340426</v>
      </c>
      <c r="S9">
        <f t="shared" si="12"/>
        <v>0.12056737588652482</v>
      </c>
      <c r="T9">
        <f t="shared" si="2"/>
        <v>0.99999999999999989</v>
      </c>
      <c r="V9" t="s">
        <v>17</v>
      </c>
      <c r="W9">
        <f>SUM(AR12:AR21)</f>
        <v>71</v>
      </c>
      <c r="X9">
        <f>SUM(AS12:AS21)</f>
        <v>87</v>
      </c>
      <c r="Y9">
        <f t="shared" si="3"/>
        <v>158</v>
      </c>
      <c r="AA9">
        <f t="shared" si="4"/>
        <v>0.44936708860759494</v>
      </c>
      <c r="AB9">
        <f t="shared" si="5"/>
        <v>0.55063291139240511</v>
      </c>
      <c r="AC9">
        <f t="shared" si="6"/>
        <v>1</v>
      </c>
    </row>
    <row r="11" spans="2:45">
      <c r="V11" s="4"/>
      <c r="W11" s="4" t="s">
        <v>420</v>
      </c>
      <c r="X11" s="4" t="s">
        <v>421</v>
      </c>
      <c r="Y11" s="4"/>
      <c r="Z11" s="4" t="s">
        <v>420</v>
      </c>
      <c r="AA11" s="4" t="s">
        <v>421</v>
      </c>
      <c r="AB11" s="4"/>
      <c r="AC11" s="4" t="s">
        <v>420</v>
      </c>
      <c r="AD11" s="4" t="s">
        <v>421</v>
      </c>
      <c r="AE11" s="4"/>
      <c r="AF11" s="4" t="s">
        <v>420</v>
      </c>
      <c r="AG11" s="4" t="s">
        <v>421</v>
      </c>
      <c r="AH11" s="4"/>
      <c r="AI11" s="4" t="s">
        <v>420</v>
      </c>
      <c r="AJ11" s="4" t="s">
        <v>421</v>
      </c>
      <c r="AK11" s="4"/>
      <c r="AL11" s="4" t="s">
        <v>420</v>
      </c>
      <c r="AM11" s="4" t="s">
        <v>421</v>
      </c>
      <c r="AN11" s="4"/>
      <c r="AO11" s="4" t="s">
        <v>420</v>
      </c>
      <c r="AP11" s="4" t="s">
        <v>421</v>
      </c>
      <c r="AQ11" s="4"/>
      <c r="AR11" s="4" t="s">
        <v>420</v>
      </c>
      <c r="AS11" s="4" t="s">
        <v>421</v>
      </c>
    </row>
    <row r="12" spans="2:45">
      <c r="B12" t="s">
        <v>411</v>
      </c>
      <c r="C12" t="s">
        <v>11</v>
      </c>
      <c r="D12" t="s">
        <v>12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V12" s="4" t="s">
        <v>422</v>
      </c>
      <c r="W12" s="4">
        <v>49</v>
      </c>
      <c r="X12" s="4">
        <v>8</v>
      </c>
      <c r="Y12" s="4" t="s">
        <v>11</v>
      </c>
      <c r="Z12" s="4">
        <v>34</v>
      </c>
      <c r="AA12" s="4">
        <v>35</v>
      </c>
      <c r="AB12" s="4" t="s">
        <v>12</v>
      </c>
      <c r="AC12" s="4">
        <v>16</v>
      </c>
      <c r="AD12" s="4">
        <v>30</v>
      </c>
      <c r="AE12" s="4" t="s">
        <v>13</v>
      </c>
      <c r="AF12" s="4">
        <v>43</v>
      </c>
      <c r="AG12" s="4">
        <v>6</v>
      </c>
      <c r="AH12" s="4" t="s">
        <v>14</v>
      </c>
      <c r="AI12" s="4">
        <v>243</v>
      </c>
      <c r="AJ12" s="4">
        <v>98</v>
      </c>
      <c r="AK12" s="4" t="s">
        <v>15</v>
      </c>
      <c r="AL12" s="4">
        <v>567</v>
      </c>
      <c r="AM12" s="4">
        <v>446</v>
      </c>
      <c r="AN12" s="4" t="s">
        <v>16</v>
      </c>
      <c r="AO12" s="4">
        <v>372</v>
      </c>
      <c r="AP12" s="4">
        <v>243</v>
      </c>
      <c r="AQ12" s="4" t="s">
        <v>17</v>
      </c>
      <c r="AR12" s="4">
        <v>6</v>
      </c>
      <c r="AS12" s="4">
        <v>6</v>
      </c>
    </row>
    <row r="13" spans="2:45">
      <c r="B13">
        <v>2</v>
      </c>
      <c r="C13">
        <v>40</v>
      </c>
      <c r="D13">
        <v>1</v>
      </c>
      <c r="E13">
        <v>2</v>
      </c>
      <c r="F13">
        <v>4</v>
      </c>
      <c r="G13">
        <v>5</v>
      </c>
      <c r="H13">
        <v>1</v>
      </c>
      <c r="I13">
        <v>1</v>
      </c>
      <c r="V13" s="4"/>
      <c r="W13" s="4">
        <v>41</v>
      </c>
      <c r="X13" s="4">
        <v>7</v>
      </c>
      <c r="Y13" s="4"/>
      <c r="Z13" s="4">
        <v>26</v>
      </c>
      <c r="AA13" s="4">
        <v>25</v>
      </c>
      <c r="AB13" s="4"/>
      <c r="AC13" s="4">
        <v>64</v>
      </c>
      <c r="AD13" s="4">
        <v>75</v>
      </c>
      <c r="AE13" s="4"/>
      <c r="AF13" s="4">
        <v>139</v>
      </c>
      <c r="AG13" s="4">
        <v>2</v>
      </c>
      <c r="AH13" s="4"/>
      <c r="AI13" s="4">
        <v>499</v>
      </c>
      <c r="AJ13" s="4">
        <v>398</v>
      </c>
      <c r="AK13" s="4"/>
      <c r="AL13" s="4">
        <v>469</v>
      </c>
      <c r="AM13" s="4">
        <v>280</v>
      </c>
      <c r="AN13" s="4"/>
      <c r="AO13" s="4">
        <v>412</v>
      </c>
      <c r="AP13" s="4">
        <v>266</v>
      </c>
      <c r="AQ13" s="4"/>
      <c r="AR13" s="4">
        <v>5</v>
      </c>
      <c r="AS13" s="4">
        <v>5</v>
      </c>
    </row>
    <row r="14" spans="2:45">
      <c r="B14">
        <v>3</v>
      </c>
      <c r="C14">
        <v>27</v>
      </c>
      <c r="D14">
        <v>1</v>
      </c>
      <c r="E14">
        <v>1</v>
      </c>
      <c r="F14">
        <v>1</v>
      </c>
      <c r="G14">
        <v>10</v>
      </c>
      <c r="H14">
        <v>4</v>
      </c>
      <c r="I14">
        <v>1</v>
      </c>
      <c r="V14" s="4"/>
      <c r="W14" s="4">
        <v>24</v>
      </c>
      <c r="X14" s="4">
        <v>5</v>
      </c>
      <c r="Y14" s="4"/>
      <c r="Z14" s="4">
        <v>13</v>
      </c>
      <c r="AA14" s="4">
        <v>8</v>
      </c>
      <c r="AB14" s="4"/>
      <c r="AC14" s="4">
        <v>13</v>
      </c>
      <c r="AD14" s="4">
        <v>22</v>
      </c>
      <c r="AE14" s="4"/>
      <c r="AF14" s="4">
        <v>35</v>
      </c>
      <c r="AG14" s="4">
        <v>5</v>
      </c>
      <c r="AH14" s="4"/>
      <c r="AI14" s="4">
        <v>224</v>
      </c>
      <c r="AJ14" s="4">
        <v>121</v>
      </c>
      <c r="AK14" s="4"/>
      <c r="AL14" s="4">
        <v>255</v>
      </c>
      <c r="AM14" s="4">
        <v>181</v>
      </c>
      <c r="AN14" s="4"/>
      <c r="AO14" s="4">
        <v>354</v>
      </c>
      <c r="AP14" s="4">
        <v>292</v>
      </c>
      <c r="AQ14" s="4"/>
      <c r="AR14" s="4">
        <v>2</v>
      </c>
      <c r="AS14" s="4">
        <v>4</v>
      </c>
    </row>
    <row r="15" spans="2:45">
      <c r="B15">
        <v>4</v>
      </c>
      <c r="C15">
        <v>7</v>
      </c>
      <c r="D15">
        <v>1</v>
      </c>
      <c r="E15">
        <v>1</v>
      </c>
      <c r="F15">
        <v>4</v>
      </c>
      <c r="G15">
        <v>2</v>
      </c>
      <c r="H15">
        <v>11</v>
      </c>
      <c r="I15">
        <v>1</v>
      </c>
      <c r="V15" s="4"/>
      <c r="W15" s="4">
        <v>54</v>
      </c>
      <c r="X15" s="4">
        <v>9</v>
      </c>
      <c r="Y15" s="4"/>
      <c r="Z15" s="4">
        <v>39</v>
      </c>
      <c r="AA15" s="4">
        <v>24</v>
      </c>
      <c r="AB15" s="4"/>
      <c r="AC15" s="4">
        <v>39</v>
      </c>
      <c r="AD15" s="4">
        <v>40</v>
      </c>
      <c r="AE15" s="4"/>
      <c r="AF15" s="4">
        <v>76</v>
      </c>
      <c r="AG15" s="4">
        <v>2</v>
      </c>
      <c r="AH15" s="4"/>
      <c r="AI15" s="4">
        <v>396</v>
      </c>
      <c r="AJ15" s="4">
        <v>280</v>
      </c>
      <c r="AK15" s="4"/>
      <c r="AL15" s="4">
        <v>417</v>
      </c>
      <c r="AM15" s="4">
        <v>301</v>
      </c>
      <c r="AN15" s="4"/>
      <c r="AO15" s="4">
        <v>370</v>
      </c>
      <c r="AP15" s="4">
        <v>246</v>
      </c>
      <c r="AQ15" s="4"/>
      <c r="AR15" s="4">
        <v>2</v>
      </c>
      <c r="AS15" s="4">
        <v>4</v>
      </c>
    </row>
    <row r="16" spans="2:45">
      <c r="B16">
        <v>3</v>
      </c>
      <c r="C16">
        <v>41</v>
      </c>
      <c r="D16">
        <v>2</v>
      </c>
      <c r="E16">
        <v>1</v>
      </c>
      <c r="F16">
        <v>2</v>
      </c>
      <c r="G16">
        <v>9</v>
      </c>
      <c r="H16">
        <v>1</v>
      </c>
      <c r="I16">
        <v>2</v>
      </c>
      <c r="V16" s="4"/>
      <c r="W16" s="4">
        <v>38</v>
      </c>
      <c r="X16" s="4">
        <v>6</v>
      </c>
      <c r="Y16" s="4"/>
      <c r="Z16" s="4">
        <v>26</v>
      </c>
      <c r="AA16" s="4">
        <v>22</v>
      </c>
      <c r="AB16" s="4"/>
      <c r="AC16" s="4">
        <v>62</v>
      </c>
      <c r="AD16" s="4">
        <v>71</v>
      </c>
      <c r="AE16" s="4"/>
      <c r="AF16" s="4">
        <v>129</v>
      </c>
      <c r="AG16" s="4">
        <v>3</v>
      </c>
      <c r="AH16" s="4"/>
      <c r="AI16" s="4">
        <v>385</v>
      </c>
      <c r="AJ16" s="4">
        <v>266</v>
      </c>
      <c r="AK16" s="4"/>
      <c r="AL16" s="4">
        <v>412</v>
      </c>
      <c r="AM16" s="4">
        <v>242</v>
      </c>
      <c r="AN16" s="4"/>
      <c r="AO16" s="4">
        <v>576</v>
      </c>
      <c r="AP16" s="4">
        <v>422</v>
      </c>
      <c r="AQ16" s="4"/>
      <c r="AR16" s="4">
        <v>1</v>
      </c>
      <c r="AS16" s="4">
        <v>6</v>
      </c>
    </row>
    <row r="17" spans="1:45">
      <c r="B17">
        <v>2</v>
      </c>
      <c r="C17">
        <v>26</v>
      </c>
      <c r="D17">
        <v>2</v>
      </c>
      <c r="E17">
        <v>1</v>
      </c>
      <c r="F17">
        <v>6</v>
      </c>
      <c r="G17">
        <v>1</v>
      </c>
      <c r="H17">
        <v>5</v>
      </c>
      <c r="I17">
        <v>2</v>
      </c>
      <c r="V17" s="4"/>
      <c r="W17" s="4">
        <v>24</v>
      </c>
      <c r="X17" s="4">
        <v>10</v>
      </c>
      <c r="Y17" s="4"/>
      <c r="Z17" s="4">
        <v>31</v>
      </c>
      <c r="AA17" s="4">
        <v>19</v>
      </c>
      <c r="AB17" s="4"/>
      <c r="AC17" s="4">
        <v>18</v>
      </c>
      <c r="AD17" s="4">
        <v>24</v>
      </c>
      <c r="AE17" s="4"/>
      <c r="AF17" s="4">
        <v>39</v>
      </c>
      <c r="AG17" s="4">
        <v>4</v>
      </c>
      <c r="AH17" s="4"/>
      <c r="AI17" s="4">
        <v>269</v>
      </c>
      <c r="AJ17" s="4">
        <v>190</v>
      </c>
      <c r="AK17" s="4"/>
      <c r="AL17" s="4">
        <v>197</v>
      </c>
      <c r="AM17" s="4">
        <v>170</v>
      </c>
      <c r="AN17" s="4"/>
      <c r="AO17" s="4">
        <v>160</v>
      </c>
      <c r="AP17" s="4">
        <v>106</v>
      </c>
      <c r="AQ17" s="4"/>
      <c r="AR17" s="4">
        <v>7</v>
      </c>
      <c r="AS17" s="4">
        <v>9</v>
      </c>
    </row>
    <row r="18" spans="1:45">
      <c r="B18">
        <v>6</v>
      </c>
      <c r="C18">
        <v>2</v>
      </c>
      <c r="D18">
        <v>1</v>
      </c>
      <c r="E18">
        <v>2</v>
      </c>
      <c r="F18">
        <v>8</v>
      </c>
      <c r="G18">
        <v>2</v>
      </c>
      <c r="H18">
        <v>9</v>
      </c>
      <c r="I18">
        <v>1</v>
      </c>
      <c r="V18" s="4"/>
      <c r="W18" s="4">
        <v>60</v>
      </c>
      <c r="X18" s="4">
        <v>4</v>
      </c>
      <c r="Y18" s="4"/>
      <c r="Z18" s="4">
        <v>32</v>
      </c>
      <c r="AA18" s="4">
        <v>45</v>
      </c>
      <c r="AB18" s="4"/>
      <c r="AC18" s="4">
        <v>37</v>
      </c>
      <c r="AD18" s="4">
        <v>59</v>
      </c>
      <c r="AE18" s="4"/>
      <c r="AF18" s="4">
        <v>89</v>
      </c>
      <c r="AG18" s="4">
        <v>10</v>
      </c>
      <c r="AH18" s="4"/>
      <c r="AI18" s="4">
        <v>563</v>
      </c>
      <c r="AJ18" s="4">
        <v>391</v>
      </c>
      <c r="AK18" s="4"/>
      <c r="AL18" s="4">
        <v>520</v>
      </c>
      <c r="AM18" s="4">
        <v>336</v>
      </c>
      <c r="AN18" s="4"/>
      <c r="AO18" s="4">
        <v>516</v>
      </c>
      <c r="AP18" s="4">
        <v>325</v>
      </c>
      <c r="AQ18" s="4"/>
      <c r="AR18" s="4">
        <v>9</v>
      </c>
      <c r="AS18" s="4">
        <v>6</v>
      </c>
    </row>
    <row r="19" spans="1:45">
      <c r="B19">
        <v>1</v>
      </c>
      <c r="C19">
        <v>52</v>
      </c>
      <c r="D19">
        <v>1</v>
      </c>
      <c r="E19">
        <v>1</v>
      </c>
      <c r="F19">
        <v>2</v>
      </c>
      <c r="G19">
        <v>4</v>
      </c>
      <c r="H19">
        <v>4</v>
      </c>
      <c r="I19">
        <v>2</v>
      </c>
      <c r="V19" s="4"/>
      <c r="W19" s="4">
        <v>44</v>
      </c>
      <c r="X19" s="4">
        <v>13</v>
      </c>
      <c r="Y19" s="4"/>
      <c r="Z19" s="4">
        <v>66</v>
      </c>
      <c r="AA19" s="4">
        <v>51</v>
      </c>
      <c r="AB19" s="4"/>
      <c r="AC19" s="4">
        <v>22</v>
      </c>
      <c r="AD19" s="4">
        <v>24</v>
      </c>
      <c r="AE19" s="4"/>
      <c r="AF19" s="4">
        <v>41</v>
      </c>
      <c r="AG19" s="4">
        <v>4</v>
      </c>
      <c r="AH19" s="4"/>
      <c r="AI19" s="4">
        <v>270</v>
      </c>
      <c r="AJ19" s="4">
        <v>181</v>
      </c>
      <c r="AK19" s="4"/>
      <c r="AL19" s="4">
        <v>304</v>
      </c>
      <c r="AM19" s="4">
        <v>218</v>
      </c>
      <c r="AN19" s="4"/>
      <c r="AO19" s="4">
        <v>384</v>
      </c>
      <c r="AP19" s="4">
        <v>275</v>
      </c>
      <c r="AQ19" s="4"/>
      <c r="AR19" s="4">
        <v>18</v>
      </c>
      <c r="AS19" s="4">
        <v>21</v>
      </c>
    </row>
    <row r="20" spans="1:45">
      <c r="B20">
        <v>5</v>
      </c>
      <c r="C20">
        <v>28</v>
      </c>
      <c r="D20">
        <v>2</v>
      </c>
      <c r="E20">
        <v>1</v>
      </c>
      <c r="F20">
        <v>1</v>
      </c>
      <c r="G20">
        <v>4</v>
      </c>
      <c r="H20">
        <v>9</v>
      </c>
      <c r="I20">
        <v>1</v>
      </c>
      <c r="V20" s="4"/>
      <c r="W20" s="4">
        <v>61</v>
      </c>
      <c r="X20" s="4">
        <v>5</v>
      </c>
      <c r="Y20" s="4"/>
      <c r="Z20" s="4">
        <v>44</v>
      </c>
      <c r="AA20" s="4">
        <v>38</v>
      </c>
      <c r="AB20" s="4"/>
      <c r="AC20" s="4">
        <v>39</v>
      </c>
      <c r="AD20" s="4">
        <v>53</v>
      </c>
      <c r="AE20" s="4"/>
      <c r="AF20" s="4">
        <v>94</v>
      </c>
      <c r="AG20" s="4">
        <v>2</v>
      </c>
      <c r="AH20" s="4"/>
      <c r="AI20" s="4">
        <v>376</v>
      </c>
      <c r="AJ20" s="4">
        <v>221</v>
      </c>
      <c r="AK20" s="4"/>
      <c r="AL20" s="4">
        <v>484</v>
      </c>
      <c r="AM20" s="4">
        <v>336</v>
      </c>
      <c r="AN20" s="4"/>
      <c r="AO20" s="4">
        <v>552</v>
      </c>
      <c r="AP20" s="4">
        <v>394</v>
      </c>
      <c r="AQ20" s="4"/>
      <c r="AR20" s="4">
        <v>12</v>
      </c>
      <c r="AS20" s="4">
        <v>9</v>
      </c>
    </row>
    <row r="21" spans="1:45">
      <c r="B21">
        <v>1</v>
      </c>
      <c r="C21">
        <v>50</v>
      </c>
      <c r="D21">
        <v>1</v>
      </c>
      <c r="E21">
        <v>1</v>
      </c>
      <c r="F21">
        <v>6</v>
      </c>
      <c r="G21">
        <v>1</v>
      </c>
      <c r="H21">
        <v>1</v>
      </c>
      <c r="I21">
        <v>7</v>
      </c>
      <c r="V21" s="4"/>
      <c r="W21" s="4">
        <v>45</v>
      </c>
      <c r="X21" s="4">
        <v>17</v>
      </c>
      <c r="Y21" s="4"/>
      <c r="Z21" s="4">
        <v>48</v>
      </c>
      <c r="AA21" s="4">
        <v>30</v>
      </c>
      <c r="AB21" s="4"/>
      <c r="AC21" s="4">
        <v>19</v>
      </c>
      <c r="AD21" s="4">
        <v>13</v>
      </c>
      <c r="AE21" s="4"/>
      <c r="AF21" s="4">
        <v>27</v>
      </c>
      <c r="AG21" s="4">
        <v>9</v>
      </c>
      <c r="AH21" s="4"/>
      <c r="AI21" s="4">
        <v>216</v>
      </c>
      <c r="AJ21" s="4">
        <v>119</v>
      </c>
      <c r="AK21" s="4"/>
      <c r="AL21" s="4">
        <v>257</v>
      </c>
      <c r="AM21" s="4">
        <v>183</v>
      </c>
      <c r="AN21" s="4"/>
      <c r="AO21" s="4">
        <v>352</v>
      </c>
      <c r="AP21" s="4">
        <v>293</v>
      </c>
      <c r="AQ21" s="4"/>
      <c r="AR21" s="4">
        <v>9</v>
      </c>
      <c r="AS21" s="4">
        <v>17</v>
      </c>
    </row>
    <row r="22" spans="1:45">
      <c r="B22">
        <v>4</v>
      </c>
      <c r="C22">
        <v>32</v>
      </c>
      <c r="D22">
        <v>2</v>
      </c>
      <c r="E22">
        <v>3</v>
      </c>
      <c r="F22">
        <v>4</v>
      </c>
      <c r="G22">
        <v>1</v>
      </c>
      <c r="H22">
        <v>1</v>
      </c>
      <c r="I22">
        <v>5</v>
      </c>
    </row>
    <row r="23" spans="1:45">
      <c r="A23" t="s">
        <v>411</v>
      </c>
      <c r="B23">
        <f>SUM(B13:B22)</f>
        <v>31</v>
      </c>
      <c r="C23">
        <f t="shared" ref="C23:I23" si="13">SUM(C13:C22)</f>
        <v>305</v>
      </c>
      <c r="D23">
        <f t="shared" si="13"/>
        <v>14</v>
      </c>
      <c r="E23">
        <f t="shared" si="13"/>
        <v>14</v>
      </c>
      <c r="F23">
        <f t="shared" si="13"/>
        <v>38</v>
      </c>
      <c r="G23">
        <f t="shared" si="13"/>
        <v>39</v>
      </c>
      <c r="H23">
        <f t="shared" si="13"/>
        <v>46</v>
      </c>
      <c r="I23">
        <f t="shared" si="13"/>
        <v>23</v>
      </c>
      <c r="J23">
        <f>SUM(B23:I23)</f>
        <v>510</v>
      </c>
    </row>
    <row r="24" spans="1:45">
      <c r="B24">
        <f>AVERAGE(B13:B22)</f>
        <v>3.1</v>
      </c>
      <c r="C24">
        <f t="shared" ref="C24:I24" si="14">AVERAGE(C13:C22)</f>
        <v>30.5</v>
      </c>
      <c r="D24">
        <f t="shared" si="14"/>
        <v>1.4</v>
      </c>
      <c r="E24">
        <f t="shared" si="14"/>
        <v>1.4</v>
      </c>
      <c r="F24">
        <f t="shared" si="14"/>
        <v>3.8</v>
      </c>
      <c r="G24">
        <f t="shared" si="14"/>
        <v>3.9</v>
      </c>
      <c r="H24">
        <f t="shared" si="14"/>
        <v>4.5999999999999996</v>
      </c>
      <c r="I24">
        <f t="shared" si="14"/>
        <v>2.2999999999999998</v>
      </c>
    </row>
    <row r="27" spans="1:45">
      <c r="B27">
        <v>1</v>
      </c>
      <c r="C27">
        <v>7</v>
      </c>
      <c r="D27">
        <v>1</v>
      </c>
      <c r="E27">
        <v>1</v>
      </c>
      <c r="F27">
        <v>2</v>
      </c>
      <c r="G27">
        <v>15</v>
      </c>
      <c r="H27">
        <v>11</v>
      </c>
      <c r="I27">
        <v>3</v>
      </c>
    </row>
    <row r="28" spans="1:45">
      <c r="B28">
        <v>3</v>
      </c>
      <c r="C28">
        <v>4</v>
      </c>
      <c r="D28">
        <v>1</v>
      </c>
      <c r="E28">
        <v>3</v>
      </c>
      <c r="F28">
        <v>7</v>
      </c>
      <c r="G28">
        <v>9</v>
      </c>
      <c r="H28">
        <v>5</v>
      </c>
      <c r="I28">
        <v>1</v>
      </c>
    </row>
    <row r="29" spans="1:45">
      <c r="B29">
        <v>1</v>
      </c>
      <c r="C29">
        <v>1</v>
      </c>
      <c r="D29">
        <v>1</v>
      </c>
      <c r="E29">
        <v>1</v>
      </c>
      <c r="F29">
        <v>4</v>
      </c>
      <c r="G29">
        <v>6</v>
      </c>
      <c r="H29">
        <v>1</v>
      </c>
      <c r="I29">
        <v>5</v>
      </c>
    </row>
    <row r="30" spans="1:45">
      <c r="B30">
        <v>1</v>
      </c>
      <c r="C30">
        <v>1</v>
      </c>
      <c r="D30">
        <v>2</v>
      </c>
      <c r="E30">
        <v>1</v>
      </c>
      <c r="F30">
        <v>13</v>
      </c>
      <c r="G30">
        <v>10</v>
      </c>
      <c r="H30">
        <v>15</v>
      </c>
      <c r="I30">
        <v>3</v>
      </c>
    </row>
    <row r="31" spans="1:45">
      <c r="B31">
        <v>5</v>
      </c>
      <c r="C31">
        <v>2</v>
      </c>
      <c r="D31">
        <v>1</v>
      </c>
      <c r="E31">
        <v>2</v>
      </c>
      <c r="F31">
        <v>3</v>
      </c>
      <c r="G31">
        <v>15</v>
      </c>
      <c r="H31">
        <v>3</v>
      </c>
      <c r="I31">
        <v>2</v>
      </c>
    </row>
    <row r="32" spans="1:45">
      <c r="B32">
        <v>2</v>
      </c>
      <c r="C32">
        <v>12</v>
      </c>
      <c r="D32">
        <v>1</v>
      </c>
      <c r="E32">
        <v>2</v>
      </c>
      <c r="F32">
        <v>5</v>
      </c>
      <c r="G32">
        <v>11</v>
      </c>
      <c r="H32">
        <v>3</v>
      </c>
      <c r="I32">
        <v>2</v>
      </c>
    </row>
    <row r="33" spans="1:10">
      <c r="B33">
        <v>2</v>
      </c>
      <c r="C33">
        <v>4</v>
      </c>
      <c r="D33">
        <v>1</v>
      </c>
      <c r="E33">
        <v>1</v>
      </c>
      <c r="F33">
        <v>1</v>
      </c>
      <c r="G33">
        <v>15</v>
      </c>
      <c r="H33">
        <v>8</v>
      </c>
      <c r="I33">
        <v>7</v>
      </c>
    </row>
    <row r="34" spans="1:10">
      <c r="B34">
        <v>8</v>
      </c>
      <c r="C34">
        <v>17</v>
      </c>
      <c r="D34">
        <v>3</v>
      </c>
      <c r="E34">
        <v>1</v>
      </c>
      <c r="F34">
        <v>1</v>
      </c>
      <c r="G34">
        <v>22</v>
      </c>
      <c r="H34">
        <v>14</v>
      </c>
      <c r="I34">
        <v>7</v>
      </c>
    </row>
    <row r="35" spans="1:10">
      <c r="B35">
        <v>3</v>
      </c>
      <c r="C35">
        <v>3</v>
      </c>
      <c r="D35">
        <v>1</v>
      </c>
      <c r="E35">
        <v>1</v>
      </c>
      <c r="F35">
        <v>11</v>
      </c>
      <c r="G35">
        <v>9</v>
      </c>
      <c r="H35">
        <v>16</v>
      </c>
      <c r="I35">
        <v>7</v>
      </c>
    </row>
    <row r="36" spans="1:10">
      <c r="B36">
        <v>7</v>
      </c>
      <c r="C36">
        <v>7</v>
      </c>
      <c r="D36">
        <v>4</v>
      </c>
      <c r="E36">
        <v>4</v>
      </c>
      <c r="F36">
        <v>3</v>
      </c>
      <c r="G36">
        <v>11</v>
      </c>
      <c r="H36">
        <v>12</v>
      </c>
      <c r="I36">
        <v>7</v>
      </c>
    </row>
    <row r="37" spans="1:10">
      <c r="A37" t="s">
        <v>412</v>
      </c>
      <c r="B37">
        <f>SUM(B27:B36)</f>
        <v>33</v>
      </c>
      <c r="C37">
        <f t="shared" ref="C37:I37" si="15">SUM(C27:C36)</f>
        <v>58</v>
      </c>
      <c r="D37">
        <f t="shared" si="15"/>
        <v>16</v>
      </c>
      <c r="E37">
        <f t="shared" si="15"/>
        <v>17</v>
      </c>
      <c r="F37">
        <f t="shared" si="15"/>
        <v>50</v>
      </c>
      <c r="G37">
        <f t="shared" si="15"/>
        <v>123</v>
      </c>
      <c r="H37">
        <f t="shared" si="15"/>
        <v>88</v>
      </c>
      <c r="I37">
        <f t="shared" si="15"/>
        <v>44</v>
      </c>
      <c r="J37">
        <f>SUM(B37:I37)</f>
        <v>429</v>
      </c>
    </row>
    <row r="38" spans="1:10">
      <c r="B38">
        <f>AVERAGE(B27:B36)</f>
        <v>3.3</v>
      </c>
      <c r="C38">
        <f t="shared" ref="C38:I38" si="16">AVERAGE(C27:C36)</f>
        <v>5.8</v>
      </c>
      <c r="D38">
        <f t="shared" si="16"/>
        <v>1.6</v>
      </c>
      <c r="E38">
        <f t="shared" si="16"/>
        <v>1.7</v>
      </c>
      <c r="F38">
        <f t="shared" si="16"/>
        <v>5</v>
      </c>
      <c r="G38">
        <f t="shared" si="16"/>
        <v>12.3</v>
      </c>
      <c r="H38">
        <f t="shared" si="16"/>
        <v>8.8000000000000007</v>
      </c>
      <c r="I38">
        <f t="shared" si="16"/>
        <v>4.4000000000000004</v>
      </c>
    </row>
    <row r="41" spans="1:10">
      <c r="B41">
        <v>1</v>
      </c>
      <c r="C41">
        <v>1</v>
      </c>
      <c r="D41">
        <v>3</v>
      </c>
      <c r="E41">
        <v>3</v>
      </c>
      <c r="F41">
        <v>7</v>
      </c>
      <c r="G41">
        <v>5</v>
      </c>
      <c r="H41">
        <v>1</v>
      </c>
      <c r="I41">
        <v>2</v>
      </c>
    </row>
    <row r="42" spans="1:10">
      <c r="B42">
        <v>2</v>
      </c>
      <c r="C42">
        <v>1</v>
      </c>
      <c r="D42">
        <v>1</v>
      </c>
      <c r="E42">
        <v>2</v>
      </c>
      <c r="F42">
        <v>1</v>
      </c>
      <c r="G42">
        <v>40</v>
      </c>
      <c r="H42">
        <v>22</v>
      </c>
      <c r="I42">
        <v>2</v>
      </c>
    </row>
    <row r="43" spans="1:10">
      <c r="B43">
        <v>1</v>
      </c>
      <c r="C43">
        <v>3</v>
      </c>
      <c r="D43">
        <v>1</v>
      </c>
      <c r="E43">
        <v>4</v>
      </c>
      <c r="F43">
        <v>7</v>
      </c>
      <c r="G43">
        <v>2</v>
      </c>
      <c r="H43">
        <v>1</v>
      </c>
      <c r="I43">
        <v>1</v>
      </c>
    </row>
    <row r="44" spans="1:10">
      <c r="B44">
        <v>2</v>
      </c>
      <c r="C44">
        <v>1</v>
      </c>
      <c r="D44">
        <v>1</v>
      </c>
      <c r="E44">
        <v>1</v>
      </c>
      <c r="F44">
        <v>15</v>
      </c>
      <c r="G44">
        <v>22</v>
      </c>
      <c r="H44">
        <v>3</v>
      </c>
      <c r="I44">
        <v>1</v>
      </c>
    </row>
    <row r="45" spans="1:10">
      <c r="B45">
        <v>1</v>
      </c>
      <c r="C45">
        <v>2</v>
      </c>
      <c r="D45">
        <v>1</v>
      </c>
      <c r="E45">
        <v>2</v>
      </c>
      <c r="F45">
        <v>15</v>
      </c>
      <c r="G45">
        <v>8</v>
      </c>
      <c r="H45">
        <v>38</v>
      </c>
      <c r="I45">
        <v>2</v>
      </c>
    </row>
    <row r="46" spans="1:10">
      <c r="B46">
        <v>3</v>
      </c>
      <c r="C46">
        <v>1</v>
      </c>
      <c r="D46">
        <v>2</v>
      </c>
      <c r="E46">
        <v>1</v>
      </c>
      <c r="F46">
        <v>8</v>
      </c>
      <c r="G46">
        <v>4</v>
      </c>
      <c r="H46">
        <v>5</v>
      </c>
      <c r="I46">
        <v>1</v>
      </c>
    </row>
    <row r="47" spans="1:10">
      <c r="B47">
        <v>1</v>
      </c>
      <c r="C47">
        <v>1</v>
      </c>
      <c r="D47">
        <v>3</v>
      </c>
      <c r="E47">
        <v>13</v>
      </c>
      <c r="F47">
        <v>21</v>
      </c>
      <c r="G47">
        <v>3</v>
      </c>
      <c r="H47">
        <v>1</v>
      </c>
      <c r="I47">
        <v>1</v>
      </c>
    </row>
    <row r="48" spans="1:10">
      <c r="B48">
        <v>1</v>
      </c>
      <c r="C48">
        <v>3</v>
      </c>
      <c r="D48">
        <v>1</v>
      </c>
      <c r="E48">
        <v>4</v>
      </c>
      <c r="F48">
        <v>16</v>
      </c>
      <c r="G48">
        <v>2</v>
      </c>
      <c r="H48">
        <v>1</v>
      </c>
      <c r="I48">
        <v>1</v>
      </c>
    </row>
    <row r="49" spans="1:10">
      <c r="B49">
        <v>1</v>
      </c>
      <c r="C49">
        <v>2</v>
      </c>
      <c r="D49">
        <v>1</v>
      </c>
      <c r="E49">
        <v>1</v>
      </c>
      <c r="F49">
        <v>23</v>
      </c>
      <c r="G49">
        <v>6</v>
      </c>
      <c r="H49">
        <v>11</v>
      </c>
      <c r="I49">
        <v>1</v>
      </c>
    </row>
    <row r="50" spans="1:10">
      <c r="B50">
        <v>6</v>
      </c>
      <c r="C50">
        <v>1</v>
      </c>
      <c r="D50">
        <v>2</v>
      </c>
      <c r="E50">
        <v>7</v>
      </c>
      <c r="F50">
        <v>5</v>
      </c>
      <c r="G50">
        <v>3</v>
      </c>
      <c r="H50">
        <v>1</v>
      </c>
      <c r="I50">
        <v>1</v>
      </c>
    </row>
    <row r="51" spans="1:10">
      <c r="A51" t="s">
        <v>413</v>
      </c>
      <c r="B51">
        <f>SUM(B41:B50)</f>
        <v>19</v>
      </c>
      <c r="C51">
        <f t="shared" ref="C51:I51" si="17">SUM(C41:C50)</f>
        <v>16</v>
      </c>
      <c r="D51">
        <f t="shared" si="17"/>
        <v>16</v>
      </c>
      <c r="E51">
        <f t="shared" si="17"/>
        <v>38</v>
      </c>
      <c r="F51">
        <f t="shared" si="17"/>
        <v>118</v>
      </c>
      <c r="G51">
        <f t="shared" si="17"/>
        <v>95</v>
      </c>
      <c r="H51">
        <f t="shared" si="17"/>
        <v>84</v>
      </c>
      <c r="I51">
        <f t="shared" si="17"/>
        <v>13</v>
      </c>
      <c r="J51">
        <f>SUM(B51:I51)</f>
        <v>399</v>
      </c>
    </row>
    <row r="52" spans="1:10">
      <c r="B52">
        <f>AVERAGE(B41:B50)</f>
        <v>1.9</v>
      </c>
      <c r="C52">
        <f t="shared" ref="C52:I52" si="18">AVERAGE(C41:C50)</f>
        <v>1.6</v>
      </c>
      <c r="D52">
        <f t="shared" si="18"/>
        <v>1.6</v>
      </c>
      <c r="E52">
        <f t="shared" si="18"/>
        <v>3.8</v>
      </c>
      <c r="F52">
        <f t="shared" si="18"/>
        <v>11.8</v>
      </c>
      <c r="G52">
        <f t="shared" si="18"/>
        <v>9.5</v>
      </c>
      <c r="H52">
        <f t="shared" si="18"/>
        <v>8.4</v>
      </c>
      <c r="I52">
        <f t="shared" si="18"/>
        <v>1.3</v>
      </c>
    </row>
    <row r="55" spans="1:10">
      <c r="B55">
        <v>1</v>
      </c>
      <c r="C55">
        <v>1</v>
      </c>
      <c r="D55">
        <v>40</v>
      </c>
      <c r="E55">
        <v>2</v>
      </c>
      <c r="F55">
        <v>1</v>
      </c>
      <c r="G55">
        <v>3</v>
      </c>
      <c r="H55">
        <v>1</v>
      </c>
      <c r="I55">
        <v>1</v>
      </c>
    </row>
    <row r="56" spans="1:10">
      <c r="B56">
        <v>2</v>
      </c>
      <c r="C56">
        <v>1</v>
      </c>
      <c r="D56">
        <v>134</v>
      </c>
      <c r="E56">
        <v>1</v>
      </c>
      <c r="F56">
        <v>4</v>
      </c>
      <c r="G56">
        <v>2</v>
      </c>
      <c r="H56">
        <v>1</v>
      </c>
      <c r="I56">
        <v>1</v>
      </c>
    </row>
    <row r="57" spans="1:10">
      <c r="B57">
        <v>3</v>
      </c>
      <c r="C57">
        <v>1</v>
      </c>
      <c r="D57">
        <v>29</v>
      </c>
      <c r="E57">
        <v>2</v>
      </c>
      <c r="F57">
        <v>1</v>
      </c>
      <c r="G57">
        <v>2</v>
      </c>
      <c r="H57">
        <v>3</v>
      </c>
      <c r="I57">
        <v>1</v>
      </c>
    </row>
    <row r="58" spans="1:10">
      <c r="B58">
        <v>1</v>
      </c>
      <c r="C58">
        <v>2</v>
      </c>
      <c r="D58">
        <v>74</v>
      </c>
      <c r="E58">
        <v>1</v>
      </c>
      <c r="F58">
        <v>2</v>
      </c>
      <c r="G58">
        <v>1</v>
      </c>
      <c r="H58">
        <v>1</v>
      </c>
      <c r="I58">
        <v>1</v>
      </c>
    </row>
    <row r="59" spans="1:10">
      <c r="B59">
        <v>1</v>
      </c>
      <c r="C59">
        <v>1</v>
      </c>
      <c r="D59">
        <v>123</v>
      </c>
      <c r="E59">
        <v>1</v>
      </c>
      <c r="F59">
        <v>2</v>
      </c>
      <c r="G59">
        <v>1</v>
      </c>
      <c r="H59">
        <v>1</v>
      </c>
      <c r="I59">
        <v>1</v>
      </c>
    </row>
    <row r="60" spans="1:10">
      <c r="B60">
        <v>1</v>
      </c>
      <c r="C60">
        <v>1</v>
      </c>
      <c r="D60">
        <v>35</v>
      </c>
      <c r="E60">
        <v>3</v>
      </c>
      <c r="F60">
        <v>1</v>
      </c>
      <c r="G60">
        <v>2</v>
      </c>
      <c r="H60">
        <v>1</v>
      </c>
      <c r="I60">
        <v>2</v>
      </c>
    </row>
    <row r="61" spans="1:10">
      <c r="B61">
        <v>2</v>
      </c>
      <c r="C61">
        <v>1</v>
      </c>
      <c r="D61">
        <v>83</v>
      </c>
      <c r="E61">
        <v>1</v>
      </c>
      <c r="F61">
        <v>1</v>
      </c>
      <c r="G61">
        <v>1</v>
      </c>
      <c r="H61">
        <v>6</v>
      </c>
      <c r="I61">
        <v>1</v>
      </c>
    </row>
    <row r="62" spans="1:10">
      <c r="B62">
        <v>2</v>
      </c>
      <c r="C62">
        <v>3</v>
      </c>
      <c r="D62">
        <v>35</v>
      </c>
      <c r="E62">
        <v>1</v>
      </c>
      <c r="F62">
        <v>2</v>
      </c>
      <c r="G62">
        <v>1</v>
      </c>
      <c r="H62">
        <v>2</v>
      </c>
      <c r="I62">
        <v>2</v>
      </c>
    </row>
    <row r="63" spans="1:10">
      <c r="B63">
        <v>1</v>
      </c>
      <c r="C63">
        <v>1</v>
      </c>
      <c r="D63">
        <v>90</v>
      </c>
      <c r="E63">
        <v>1</v>
      </c>
      <c r="F63">
        <v>2</v>
      </c>
      <c r="G63">
        <v>1</v>
      </c>
      <c r="H63">
        <v>2</v>
      </c>
      <c r="I63">
        <v>3</v>
      </c>
    </row>
    <row r="64" spans="1:10">
      <c r="B64">
        <v>1</v>
      </c>
      <c r="C64">
        <v>4</v>
      </c>
      <c r="D64">
        <v>14</v>
      </c>
      <c r="E64">
        <v>1</v>
      </c>
      <c r="F64">
        <v>1</v>
      </c>
      <c r="G64">
        <v>4</v>
      </c>
      <c r="H64">
        <v>7</v>
      </c>
      <c r="I64">
        <v>2</v>
      </c>
    </row>
    <row r="65" spans="1:10">
      <c r="A65" t="s">
        <v>414</v>
      </c>
      <c r="B65">
        <f>SUM(B55:B64)</f>
        <v>15</v>
      </c>
      <c r="C65">
        <f t="shared" ref="C65:I65" si="19">SUM(C55:C64)</f>
        <v>16</v>
      </c>
      <c r="D65">
        <f t="shared" si="19"/>
        <v>657</v>
      </c>
      <c r="E65">
        <f t="shared" si="19"/>
        <v>14</v>
      </c>
      <c r="F65">
        <f t="shared" si="19"/>
        <v>17</v>
      </c>
      <c r="G65">
        <f t="shared" si="19"/>
        <v>18</v>
      </c>
      <c r="H65">
        <f t="shared" si="19"/>
        <v>25</v>
      </c>
      <c r="I65">
        <f t="shared" si="19"/>
        <v>15</v>
      </c>
      <c r="J65">
        <f>SUM(B65:I65)</f>
        <v>777</v>
      </c>
    </row>
    <row r="66" spans="1:10">
      <c r="B66">
        <f>AVERAGE(B55:B64)</f>
        <v>1.5</v>
      </c>
      <c r="C66">
        <f t="shared" ref="C66:I66" si="20">AVERAGE(C55:C64)</f>
        <v>1.6</v>
      </c>
      <c r="D66">
        <f t="shared" si="20"/>
        <v>65.7</v>
      </c>
      <c r="E66">
        <f t="shared" si="20"/>
        <v>1.4</v>
      </c>
      <c r="F66">
        <f t="shared" si="20"/>
        <v>1.7</v>
      </c>
      <c r="G66">
        <f t="shared" si="20"/>
        <v>1.8</v>
      </c>
      <c r="H66">
        <f t="shared" si="20"/>
        <v>2.5</v>
      </c>
      <c r="I66">
        <f t="shared" si="20"/>
        <v>1.5</v>
      </c>
    </row>
    <row r="70" spans="1:10">
      <c r="B70">
        <v>2</v>
      </c>
      <c r="C70">
        <v>1</v>
      </c>
      <c r="D70">
        <v>1</v>
      </c>
      <c r="E70">
        <v>2</v>
      </c>
      <c r="F70">
        <v>1</v>
      </c>
      <c r="G70">
        <v>182</v>
      </c>
      <c r="H70">
        <v>57</v>
      </c>
      <c r="I70">
        <v>4</v>
      </c>
    </row>
    <row r="71" spans="1:10">
      <c r="B71">
        <v>2</v>
      </c>
      <c r="C71">
        <v>1</v>
      </c>
      <c r="D71">
        <v>2</v>
      </c>
      <c r="E71">
        <v>2</v>
      </c>
      <c r="F71">
        <v>67</v>
      </c>
      <c r="G71">
        <v>330</v>
      </c>
      <c r="H71">
        <v>94</v>
      </c>
      <c r="I71">
        <v>8</v>
      </c>
    </row>
    <row r="72" spans="1:10">
      <c r="B72">
        <v>2</v>
      </c>
      <c r="C72">
        <v>1</v>
      </c>
      <c r="D72">
        <v>1</v>
      </c>
      <c r="E72">
        <v>2</v>
      </c>
      <c r="F72">
        <v>52</v>
      </c>
      <c r="G72">
        <v>13</v>
      </c>
      <c r="H72">
        <v>159</v>
      </c>
      <c r="I72">
        <v>1</v>
      </c>
    </row>
    <row r="73" spans="1:10">
      <c r="B73">
        <v>4</v>
      </c>
      <c r="C73">
        <v>1</v>
      </c>
      <c r="D73">
        <v>1</v>
      </c>
      <c r="E73">
        <v>1</v>
      </c>
      <c r="F73">
        <v>67</v>
      </c>
      <c r="G73">
        <v>218</v>
      </c>
      <c r="H73">
        <v>110</v>
      </c>
      <c r="I73">
        <v>1</v>
      </c>
    </row>
    <row r="74" spans="1:10">
      <c r="B74">
        <v>1</v>
      </c>
      <c r="C74">
        <v>2</v>
      </c>
      <c r="D74">
        <v>4</v>
      </c>
      <c r="E74">
        <v>1</v>
      </c>
      <c r="F74">
        <v>74</v>
      </c>
      <c r="G74">
        <v>195</v>
      </c>
      <c r="H74">
        <v>114</v>
      </c>
      <c r="I74">
        <v>1</v>
      </c>
    </row>
    <row r="75" spans="1:10">
      <c r="B75">
        <v>1</v>
      </c>
      <c r="C75">
        <v>6</v>
      </c>
      <c r="D75">
        <v>1</v>
      </c>
      <c r="E75">
        <v>1</v>
      </c>
      <c r="F75">
        <v>55</v>
      </c>
      <c r="G75">
        <v>103</v>
      </c>
      <c r="H75">
        <v>106</v>
      </c>
      <c r="I75">
        <v>3</v>
      </c>
    </row>
    <row r="76" spans="1:10">
      <c r="B76">
        <v>2</v>
      </c>
      <c r="C76">
        <v>2</v>
      </c>
      <c r="D76">
        <v>1</v>
      </c>
      <c r="E76">
        <v>1</v>
      </c>
      <c r="F76">
        <v>278</v>
      </c>
      <c r="G76">
        <v>71</v>
      </c>
      <c r="H76">
        <v>211</v>
      </c>
      <c r="I76">
        <v>4</v>
      </c>
    </row>
    <row r="77" spans="1:10">
      <c r="B77">
        <v>5</v>
      </c>
      <c r="C77">
        <v>2</v>
      </c>
      <c r="D77">
        <v>1</v>
      </c>
      <c r="E77">
        <v>1</v>
      </c>
      <c r="F77">
        <v>113</v>
      </c>
      <c r="G77">
        <v>41</v>
      </c>
      <c r="H77">
        <v>106</v>
      </c>
      <c r="I77">
        <v>8</v>
      </c>
    </row>
    <row r="78" spans="1:10">
      <c r="B78">
        <v>3</v>
      </c>
      <c r="C78">
        <v>2</v>
      </c>
      <c r="D78">
        <v>1</v>
      </c>
      <c r="E78">
        <v>1</v>
      </c>
      <c r="F78">
        <v>49</v>
      </c>
      <c r="G78">
        <v>200</v>
      </c>
      <c r="H78">
        <v>124</v>
      </c>
      <c r="I78">
        <v>3</v>
      </c>
    </row>
    <row r="79" spans="1:10">
      <c r="B79">
        <v>2</v>
      </c>
      <c r="C79">
        <v>1</v>
      </c>
      <c r="D79">
        <v>1</v>
      </c>
      <c r="E79">
        <v>1</v>
      </c>
      <c r="F79">
        <v>16</v>
      </c>
      <c r="G79">
        <v>88</v>
      </c>
      <c r="H79">
        <v>106</v>
      </c>
      <c r="I79">
        <v>8</v>
      </c>
    </row>
    <row r="80" spans="1:10">
      <c r="A80" t="s">
        <v>415</v>
      </c>
      <c r="B80">
        <f>SUM(B70:B79)</f>
        <v>24</v>
      </c>
      <c r="C80">
        <f t="shared" ref="C80:I80" si="21">SUM(C70:C79)</f>
        <v>19</v>
      </c>
      <c r="D80">
        <f t="shared" si="21"/>
        <v>14</v>
      </c>
      <c r="E80">
        <f t="shared" si="21"/>
        <v>13</v>
      </c>
      <c r="F80">
        <f t="shared" si="21"/>
        <v>772</v>
      </c>
      <c r="G80">
        <f t="shared" si="21"/>
        <v>1441</v>
      </c>
      <c r="H80">
        <f t="shared" si="21"/>
        <v>1187</v>
      </c>
      <c r="I80">
        <f t="shared" si="21"/>
        <v>41</v>
      </c>
      <c r="J80">
        <f>SUM(B80:I80)</f>
        <v>3511</v>
      </c>
    </row>
    <row r="81" spans="1:10">
      <c r="B81">
        <f>AVERAGE(B70:B79)</f>
        <v>2.4</v>
      </c>
      <c r="C81">
        <f t="shared" ref="C81:I81" si="22">AVERAGE(C70:C79)</f>
        <v>1.9</v>
      </c>
      <c r="D81">
        <f t="shared" si="22"/>
        <v>1.4</v>
      </c>
      <c r="E81">
        <f t="shared" si="22"/>
        <v>1.3</v>
      </c>
      <c r="F81">
        <f t="shared" si="22"/>
        <v>77.2</v>
      </c>
      <c r="G81">
        <f t="shared" si="22"/>
        <v>144.1</v>
      </c>
      <c r="H81">
        <f t="shared" si="22"/>
        <v>118.7</v>
      </c>
      <c r="I81">
        <f t="shared" si="22"/>
        <v>4.0999999999999996</v>
      </c>
    </row>
    <row r="84" spans="1:10">
      <c r="B84">
        <v>4</v>
      </c>
      <c r="C84">
        <v>1</v>
      </c>
      <c r="D84">
        <v>2</v>
      </c>
      <c r="E84">
        <v>1</v>
      </c>
      <c r="F84">
        <v>61</v>
      </c>
      <c r="G84">
        <v>217</v>
      </c>
      <c r="H84">
        <v>285</v>
      </c>
      <c r="I84">
        <v>3</v>
      </c>
    </row>
    <row r="85" spans="1:10">
      <c r="B85">
        <v>1</v>
      </c>
      <c r="C85">
        <v>1</v>
      </c>
      <c r="D85">
        <v>2</v>
      </c>
      <c r="E85">
        <v>1</v>
      </c>
      <c r="F85">
        <v>215</v>
      </c>
      <c r="G85">
        <v>9</v>
      </c>
      <c r="H85">
        <v>246</v>
      </c>
      <c r="I85">
        <v>1</v>
      </c>
    </row>
    <row r="86" spans="1:10">
      <c r="B86">
        <v>2</v>
      </c>
      <c r="C86">
        <v>2</v>
      </c>
      <c r="D86">
        <v>2</v>
      </c>
      <c r="E86">
        <v>1</v>
      </c>
      <c r="F86">
        <v>29</v>
      </c>
      <c r="G86">
        <v>21</v>
      </c>
      <c r="H86">
        <v>204</v>
      </c>
      <c r="I86">
        <v>1</v>
      </c>
    </row>
    <row r="87" spans="1:10">
      <c r="B87">
        <v>1</v>
      </c>
      <c r="C87">
        <v>2</v>
      </c>
      <c r="D87">
        <v>1</v>
      </c>
      <c r="E87">
        <v>1</v>
      </c>
      <c r="F87">
        <v>242</v>
      </c>
      <c r="G87">
        <v>153</v>
      </c>
      <c r="H87">
        <v>22</v>
      </c>
      <c r="I87">
        <v>2</v>
      </c>
    </row>
    <row r="88" spans="1:10">
      <c r="B88">
        <v>3</v>
      </c>
      <c r="C88">
        <v>2</v>
      </c>
      <c r="D88">
        <v>2</v>
      </c>
      <c r="E88">
        <v>1</v>
      </c>
      <c r="F88">
        <v>206</v>
      </c>
      <c r="G88">
        <v>7</v>
      </c>
      <c r="H88">
        <v>197</v>
      </c>
      <c r="I88">
        <v>1</v>
      </c>
    </row>
    <row r="89" spans="1:10">
      <c r="B89">
        <v>1</v>
      </c>
      <c r="C89">
        <v>11</v>
      </c>
      <c r="D89">
        <v>2</v>
      </c>
      <c r="E89">
        <v>5</v>
      </c>
      <c r="F89">
        <v>144</v>
      </c>
      <c r="G89">
        <v>17</v>
      </c>
      <c r="H89">
        <v>21</v>
      </c>
      <c r="I89">
        <v>3</v>
      </c>
    </row>
    <row r="90" spans="1:10">
      <c r="B90">
        <v>1</v>
      </c>
      <c r="C90">
        <v>1</v>
      </c>
      <c r="D90">
        <v>1</v>
      </c>
      <c r="E90">
        <v>1</v>
      </c>
      <c r="F90">
        <v>177</v>
      </c>
      <c r="G90">
        <v>182</v>
      </c>
      <c r="H90">
        <v>161</v>
      </c>
      <c r="I90">
        <v>3</v>
      </c>
    </row>
    <row r="91" spans="1:10">
      <c r="B91">
        <v>1</v>
      </c>
      <c r="C91">
        <v>10</v>
      </c>
      <c r="D91">
        <v>3</v>
      </c>
      <c r="E91">
        <v>2</v>
      </c>
      <c r="F91">
        <v>41</v>
      </c>
      <c r="G91">
        <v>142</v>
      </c>
      <c r="H91">
        <v>90</v>
      </c>
      <c r="I91">
        <v>22</v>
      </c>
    </row>
    <row r="92" spans="1:10">
      <c r="B92">
        <v>2</v>
      </c>
      <c r="C92">
        <v>2</v>
      </c>
      <c r="D92">
        <v>1</v>
      </c>
      <c r="E92">
        <v>3</v>
      </c>
      <c r="F92">
        <v>209</v>
      </c>
      <c r="G92">
        <v>45</v>
      </c>
      <c r="H92">
        <v>227</v>
      </c>
      <c r="I92">
        <v>2</v>
      </c>
    </row>
    <row r="93" spans="1:10">
      <c r="B93">
        <v>3</v>
      </c>
      <c r="C93">
        <v>7</v>
      </c>
      <c r="D93">
        <v>2</v>
      </c>
      <c r="E93">
        <v>2</v>
      </c>
      <c r="F93">
        <v>78</v>
      </c>
      <c r="G93">
        <v>2</v>
      </c>
      <c r="H93">
        <v>168</v>
      </c>
      <c r="I93">
        <v>2</v>
      </c>
    </row>
    <row r="94" spans="1:10">
      <c r="A94" t="s">
        <v>416</v>
      </c>
      <c r="B94">
        <f>SUM(B84:B93)</f>
        <v>19</v>
      </c>
      <c r="C94">
        <f t="shared" ref="C94:I94" si="23">SUM(C84:C93)</f>
        <v>39</v>
      </c>
      <c r="D94">
        <f t="shared" si="23"/>
        <v>18</v>
      </c>
      <c r="E94">
        <f t="shared" si="23"/>
        <v>18</v>
      </c>
      <c r="F94">
        <f t="shared" si="23"/>
        <v>1402</v>
      </c>
      <c r="G94">
        <f t="shared" si="23"/>
        <v>795</v>
      </c>
      <c r="H94">
        <f t="shared" si="23"/>
        <v>1621</v>
      </c>
      <c r="I94">
        <f t="shared" si="23"/>
        <v>40</v>
      </c>
      <c r="J94">
        <f>SUM(B94:I94)</f>
        <v>3952</v>
      </c>
    </row>
    <row r="95" spans="1:10">
      <c r="B95">
        <f>AVERAGE(B84:B93)</f>
        <v>1.9</v>
      </c>
      <c r="C95">
        <f t="shared" ref="C95:I95" si="24">AVERAGE(C84:C93)</f>
        <v>3.9</v>
      </c>
      <c r="D95">
        <f t="shared" si="24"/>
        <v>1.8</v>
      </c>
      <c r="E95">
        <f t="shared" si="24"/>
        <v>1.8</v>
      </c>
      <c r="F95">
        <f t="shared" si="24"/>
        <v>140.19999999999999</v>
      </c>
      <c r="G95">
        <f t="shared" si="24"/>
        <v>79.5</v>
      </c>
      <c r="H95">
        <f t="shared" si="24"/>
        <v>162.1</v>
      </c>
      <c r="I95">
        <f t="shared" si="24"/>
        <v>4</v>
      </c>
    </row>
    <row r="98" spans="1:10">
      <c r="B98">
        <v>5</v>
      </c>
      <c r="C98">
        <v>1</v>
      </c>
      <c r="D98">
        <v>1</v>
      </c>
      <c r="E98">
        <v>3</v>
      </c>
      <c r="F98">
        <v>56</v>
      </c>
      <c r="G98">
        <v>295</v>
      </c>
      <c r="H98">
        <v>16</v>
      </c>
      <c r="I98">
        <v>2</v>
      </c>
    </row>
    <row r="99" spans="1:10">
      <c r="B99">
        <v>1</v>
      </c>
      <c r="C99">
        <v>5</v>
      </c>
      <c r="D99">
        <v>1</v>
      </c>
      <c r="E99">
        <v>1</v>
      </c>
      <c r="F99">
        <v>330</v>
      </c>
      <c r="G99">
        <v>37</v>
      </c>
      <c r="H99">
        <v>43</v>
      </c>
      <c r="I99">
        <v>1</v>
      </c>
    </row>
    <row r="100" spans="1:10">
      <c r="B100">
        <v>1</v>
      </c>
      <c r="C100">
        <v>2</v>
      </c>
      <c r="D100">
        <v>1</v>
      </c>
      <c r="E100">
        <v>1</v>
      </c>
      <c r="F100">
        <v>72</v>
      </c>
      <c r="G100">
        <v>222</v>
      </c>
      <c r="H100">
        <v>61</v>
      </c>
      <c r="I100">
        <v>1</v>
      </c>
    </row>
    <row r="101" spans="1:10">
      <c r="B101">
        <v>7</v>
      </c>
      <c r="C101">
        <v>1</v>
      </c>
      <c r="D101">
        <v>1</v>
      </c>
      <c r="E101">
        <v>1</v>
      </c>
      <c r="F101">
        <v>121</v>
      </c>
      <c r="G101">
        <v>44</v>
      </c>
      <c r="H101">
        <v>201</v>
      </c>
      <c r="I101">
        <v>1</v>
      </c>
    </row>
    <row r="102" spans="1:10">
      <c r="B102">
        <v>1</v>
      </c>
      <c r="C102">
        <v>9</v>
      </c>
      <c r="D102">
        <v>1</v>
      </c>
      <c r="E102">
        <v>1</v>
      </c>
      <c r="F102">
        <v>95</v>
      </c>
      <c r="G102">
        <v>138</v>
      </c>
      <c r="H102">
        <v>335</v>
      </c>
      <c r="I102">
        <v>3</v>
      </c>
    </row>
    <row r="103" spans="1:10">
      <c r="B103">
        <v>6</v>
      </c>
      <c r="C103">
        <v>2</v>
      </c>
      <c r="D103">
        <v>1</v>
      </c>
      <c r="E103">
        <v>1</v>
      </c>
      <c r="F103">
        <v>49</v>
      </c>
      <c r="G103">
        <v>99</v>
      </c>
      <c r="H103">
        <v>1</v>
      </c>
      <c r="I103">
        <v>8</v>
      </c>
    </row>
    <row r="104" spans="1:10">
      <c r="B104">
        <v>2</v>
      </c>
      <c r="C104">
        <v>3</v>
      </c>
      <c r="D104">
        <v>1</v>
      </c>
      <c r="E104">
        <v>1</v>
      </c>
      <c r="F104">
        <v>157</v>
      </c>
      <c r="G104">
        <v>248</v>
      </c>
      <c r="H104">
        <v>110</v>
      </c>
      <c r="I104">
        <v>1</v>
      </c>
    </row>
    <row r="105" spans="1:10">
      <c r="B105">
        <v>1</v>
      </c>
      <c r="C105">
        <v>2</v>
      </c>
      <c r="D105">
        <v>1</v>
      </c>
      <c r="E105">
        <v>1</v>
      </c>
      <c r="F105">
        <v>75</v>
      </c>
      <c r="G105">
        <v>112</v>
      </c>
      <c r="H105">
        <v>196</v>
      </c>
      <c r="I105">
        <v>3</v>
      </c>
    </row>
    <row r="106" spans="1:10">
      <c r="B106">
        <v>1</v>
      </c>
      <c r="C106">
        <v>4</v>
      </c>
      <c r="D106">
        <v>1</v>
      </c>
      <c r="E106">
        <v>1</v>
      </c>
      <c r="F106">
        <v>28</v>
      </c>
      <c r="G106">
        <v>260</v>
      </c>
      <c r="H106">
        <v>263</v>
      </c>
      <c r="I106">
        <v>1</v>
      </c>
    </row>
    <row r="107" spans="1:10">
      <c r="B107">
        <v>4</v>
      </c>
      <c r="C107">
        <v>1</v>
      </c>
      <c r="D107">
        <v>1</v>
      </c>
      <c r="E107">
        <v>1</v>
      </c>
      <c r="F107">
        <v>51</v>
      </c>
      <c r="G107">
        <v>149</v>
      </c>
      <c r="H107">
        <v>148</v>
      </c>
      <c r="I107">
        <v>4</v>
      </c>
    </row>
    <row r="108" spans="1:10">
      <c r="A108" t="s">
        <v>417</v>
      </c>
      <c r="B108">
        <f>SUM(B98:B107)</f>
        <v>29</v>
      </c>
      <c r="C108">
        <f t="shared" ref="C108:I108" si="25">SUM(C98:C107)</f>
        <v>30</v>
      </c>
      <c r="D108">
        <f t="shared" si="25"/>
        <v>10</v>
      </c>
      <c r="E108">
        <f t="shared" si="25"/>
        <v>12</v>
      </c>
      <c r="F108">
        <f t="shared" si="25"/>
        <v>1034</v>
      </c>
      <c r="G108">
        <f t="shared" si="25"/>
        <v>1604</v>
      </c>
      <c r="H108">
        <f t="shared" si="25"/>
        <v>1374</v>
      </c>
      <c r="I108">
        <f t="shared" si="25"/>
        <v>25</v>
      </c>
      <c r="J108">
        <f>SUM(B108:I108)</f>
        <v>4118</v>
      </c>
    </row>
    <row r="109" spans="1:10">
      <c r="B109">
        <f>AVERAGE(B98:B107)</f>
        <v>2.9</v>
      </c>
      <c r="C109">
        <f t="shared" ref="C109:I109" si="26">AVERAGE(C98:C107)</f>
        <v>3</v>
      </c>
      <c r="D109">
        <f t="shared" si="26"/>
        <v>1</v>
      </c>
      <c r="E109">
        <f t="shared" si="26"/>
        <v>1.2</v>
      </c>
      <c r="F109">
        <f t="shared" si="26"/>
        <v>103.4</v>
      </c>
      <c r="G109">
        <f t="shared" si="26"/>
        <v>160.4</v>
      </c>
      <c r="H109">
        <f t="shared" si="26"/>
        <v>137.4</v>
      </c>
      <c r="I109">
        <f t="shared" si="26"/>
        <v>2.5</v>
      </c>
    </row>
    <row r="111" spans="1:10">
      <c r="B111">
        <v>2</v>
      </c>
      <c r="C111">
        <v>3</v>
      </c>
      <c r="D111">
        <v>1</v>
      </c>
      <c r="E111">
        <v>1</v>
      </c>
      <c r="F111">
        <v>2</v>
      </c>
      <c r="G111">
        <v>1</v>
      </c>
      <c r="H111">
        <v>1</v>
      </c>
      <c r="I111">
        <v>2</v>
      </c>
    </row>
    <row r="112" spans="1:10">
      <c r="B112">
        <v>1</v>
      </c>
      <c r="C112">
        <v>2</v>
      </c>
      <c r="D112">
        <v>1</v>
      </c>
      <c r="E112">
        <v>1</v>
      </c>
      <c r="F112">
        <v>2</v>
      </c>
      <c r="G112">
        <v>1</v>
      </c>
      <c r="H112">
        <v>3</v>
      </c>
      <c r="I112">
        <v>1</v>
      </c>
    </row>
    <row r="113" spans="1:10"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2</v>
      </c>
      <c r="I113">
        <v>1</v>
      </c>
    </row>
    <row r="114" spans="1:10">
      <c r="B114">
        <v>1</v>
      </c>
      <c r="C114">
        <v>1</v>
      </c>
      <c r="D114">
        <v>1</v>
      </c>
      <c r="E114">
        <v>2</v>
      </c>
      <c r="F114">
        <v>1</v>
      </c>
      <c r="G114">
        <v>1</v>
      </c>
      <c r="H114">
        <v>1</v>
      </c>
      <c r="I114">
        <v>1</v>
      </c>
    </row>
    <row r="115" spans="1:10"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</row>
    <row r="116" spans="1:10">
      <c r="B116">
        <v>2</v>
      </c>
      <c r="C116">
        <v>2</v>
      </c>
      <c r="D116">
        <v>1</v>
      </c>
      <c r="E116">
        <v>1</v>
      </c>
      <c r="F116">
        <v>3</v>
      </c>
      <c r="G116">
        <v>2</v>
      </c>
      <c r="H116">
        <v>1</v>
      </c>
      <c r="I116">
        <v>2</v>
      </c>
    </row>
    <row r="117" spans="1:10">
      <c r="B117">
        <v>1</v>
      </c>
      <c r="C117">
        <v>4</v>
      </c>
      <c r="D117">
        <v>1</v>
      </c>
      <c r="E117">
        <v>1</v>
      </c>
      <c r="F117">
        <v>3</v>
      </c>
      <c r="G117">
        <v>2</v>
      </c>
      <c r="H117">
        <v>2</v>
      </c>
      <c r="I117">
        <v>2</v>
      </c>
    </row>
    <row r="118" spans="1:10">
      <c r="B118">
        <v>3</v>
      </c>
      <c r="C118">
        <v>11</v>
      </c>
      <c r="D118">
        <v>3</v>
      </c>
      <c r="E118">
        <v>1</v>
      </c>
      <c r="F118">
        <v>1</v>
      </c>
      <c r="G118">
        <v>4</v>
      </c>
      <c r="H118">
        <v>1</v>
      </c>
      <c r="I118">
        <v>1</v>
      </c>
    </row>
    <row r="119" spans="1:10">
      <c r="B119">
        <v>3</v>
      </c>
      <c r="C119">
        <v>4</v>
      </c>
      <c r="D119">
        <v>1</v>
      </c>
      <c r="E119">
        <v>1</v>
      </c>
      <c r="F119">
        <v>3</v>
      </c>
      <c r="G119">
        <v>2</v>
      </c>
      <c r="H119">
        <v>2</v>
      </c>
      <c r="I119">
        <v>3</v>
      </c>
    </row>
    <row r="120" spans="1:10">
      <c r="B120">
        <v>3</v>
      </c>
      <c r="C120">
        <v>1</v>
      </c>
      <c r="D120">
        <v>1</v>
      </c>
      <c r="E120">
        <v>1</v>
      </c>
      <c r="F120">
        <v>1</v>
      </c>
      <c r="G120">
        <v>5</v>
      </c>
      <c r="H120">
        <v>1</v>
      </c>
      <c r="I120">
        <v>3</v>
      </c>
    </row>
    <row r="121" spans="1:10">
      <c r="A121" t="s">
        <v>419</v>
      </c>
      <c r="B121">
        <f>SUM(B111:B120)</f>
        <v>18</v>
      </c>
      <c r="C121">
        <f t="shared" ref="C121:I121" si="27">SUM(C111:C120)</f>
        <v>30</v>
      </c>
      <c r="D121">
        <f t="shared" si="27"/>
        <v>12</v>
      </c>
      <c r="E121">
        <f t="shared" si="27"/>
        <v>11</v>
      </c>
      <c r="F121">
        <f t="shared" si="27"/>
        <v>18</v>
      </c>
      <c r="G121">
        <f t="shared" si="27"/>
        <v>20</v>
      </c>
      <c r="H121">
        <f t="shared" si="27"/>
        <v>15</v>
      </c>
      <c r="I121">
        <f t="shared" si="27"/>
        <v>17</v>
      </c>
      <c r="J121">
        <f>SUM(B121:I121)</f>
        <v>141</v>
      </c>
    </row>
    <row r="122" spans="1:10">
      <c r="B122">
        <f>AVERAGE(B111:B120)</f>
        <v>1.8</v>
      </c>
      <c r="C122">
        <f t="shared" ref="C122:I122" si="28">AVERAGE(C111:C120)</f>
        <v>3</v>
      </c>
      <c r="D122">
        <f t="shared" si="28"/>
        <v>1.2</v>
      </c>
      <c r="E122">
        <f t="shared" si="28"/>
        <v>1.1000000000000001</v>
      </c>
      <c r="F122">
        <f t="shared" si="28"/>
        <v>1.8</v>
      </c>
      <c r="G122">
        <f t="shared" si="28"/>
        <v>2</v>
      </c>
      <c r="H122">
        <f t="shared" si="28"/>
        <v>1.5</v>
      </c>
      <c r="I122">
        <f t="shared" si="28"/>
        <v>1.7</v>
      </c>
    </row>
  </sheetData>
  <phoneticPr fontId="18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2"/>
  <sheetViews>
    <sheetView zoomScale="55" zoomScaleNormal="55" workbookViewId="0">
      <selection activeCell="H8" sqref="H8"/>
    </sheetView>
  </sheetViews>
  <sheetFormatPr defaultRowHeight="14.6"/>
  <sheetData>
    <row r="1" spans="1:45">
      <c r="B1" t="s">
        <v>422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L1" t="s">
        <v>422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V1" s="5"/>
      <c r="W1" s="5" t="s">
        <v>423</v>
      </c>
      <c r="X1" s="5" t="s">
        <v>424</v>
      </c>
      <c r="Y1" s="5" t="s">
        <v>425</v>
      </c>
      <c r="Z1" s="5" t="s">
        <v>426</v>
      </c>
      <c r="AA1" s="5" t="s">
        <v>420</v>
      </c>
      <c r="AB1" s="5" t="s">
        <v>421</v>
      </c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>
      <c r="B2">
        <v>1643</v>
      </c>
      <c r="C2">
        <v>1173</v>
      </c>
      <c r="D2">
        <v>1793</v>
      </c>
      <c r="E2">
        <v>875</v>
      </c>
      <c r="F2">
        <v>1472</v>
      </c>
      <c r="G2">
        <v>1327</v>
      </c>
      <c r="H2">
        <v>1494</v>
      </c>
      <c r="I2">
        <v>894</v>
      </c>
      <c r="K2" t="s">
        <v>422</v>
      </c>
      <c r="L2">
        <f>B23/$J$23</f>
        <v>0.12664277180406214</v>
      </c>
      <c r="M2">
        <f t="shared" ref="M2:S2" si="0">C23/$J$23</f>
        <v>0.10991636798088411</v>
      </c>
      <c r="N2">
        <f t="shared" si="0"/>
        <v>0.19832735961768219</v>
      </c>
      <c r="O2">
        <f t="shared" si="0"/>
        <v>1.1947431302270013E-2</v>
      </c>
      <c r="P2">
        <f t="shared" si="0"/>
        <v>0.10752688172043011</v>
      </c>
      <c r="Q2">
        <f t="shared" si="0"/>
        <v>0.15292712066905614</v>
      </c>
      <c r="R2">
        <f t="shared" si="0"/>
        <v>0.19354838709677419</v>
      </c>
      <c r="S2">
        <f t="shared" si="0"/>
        <v>9.9163679808841096E-2</v>
      </c>
      <c r="T2">
        <f>SUM(L2:S2)</f>
        <v>1</v>
      </c>
      <c r="V2" s="5" t="s">
        <v>422</v>
      </c>
      <c r="W2" s="5">
        <f>SUM(W12:W21)</f>
        <v>767</v>
      </c>
      <c r="X2" s="5">
        <f>SUM(X12:X21)</f>
        <v>527</v>
      </c>
      <c r="Y2" s="5">
        <f>SUM(W2:X2)</f>
        <v>1294</v>
      </c>
      <c r="Z2" s="5"/>
      <c r="AA2" s="5">
        <f>W2/Y2</f>
        <v>0.59273570324574965</v>
      </c>
      <c r="AB2" s="5">
        <f>X2/Y2</f>
        <v>0.40726429675425041</v>
      </c>
      <c r="AC2" s="5">
        <f>SUM(AA2:AB2)</f>
        <v>1</v>
      </c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>
      <c r="K3" t="s">
        <v>11</v>
      </c>
      <c r="L3">
        <f>B37/$J$37</f>
        <v>0.24713584288052373</v>
      </c>
      <c r="M3">
        <f t="shared" ref="M3:S3" si="1">C37/$J$37</f>
        <v>7.0376432078559745E-2</v>
      </c>
      <c r="N3">
        <f t="shared" si="1"/>
        <v>0.11783960720130933</v>
      </c>
      <c r="O3">
        <f t="shared" si="1"/>
        <v>1.9639934533551555E-2</v>
      </c>
      <c r="P3">
        <f t="shared" si="1"/>
        <v>0.11456628477905073</v>
      </c>
      <c r="Q3">
        <f t="shared" si="1"/>
        <v>0.12111292962356793</v>
      </c>
      <c r="R3">
        <f t="shared" si="1"/>
        <v>0.18985270049099837</v>
      </c>
      <c r="S3">
        <f t="shared" si="1"/>
        <v>0.11947626841243862</v>
      </c>
      <c r="T3">
        <f t="shared" ref="T3:T9" si="2">SUM(L3:S3)</f>
        <v>1</v>
      </c>
      <c r="V3" s="5" t="s">
        <v>11</v>
      </c>
      <c r="W3" s="5">
        <f>SUM(Z12:Z21)</f>
        <v>541</v>
      </c>
      <c r="X3" s="5">
        <f>SUM(AA12:AA21)</f>
        <v>290</v>
      </c>
      <c r="Y3" s="5">
        <f t="shared" ref="Y3:Y9" si="3">SUM(W3:X3)</f>
        <v>831</v>
      </c>
      <c r="Z3" s="5"/>
      <c r="AA3" s="5">
        <f t="shared" ref="AA3:AA9" si="4">W3/Y3</f>
        <v>0.65102286401925391</v>
      </c>
      <c r="AB3" s="5">
        <f t="shared" ref="AB3:AB9" si="5">X3/Y3</f>
        <v>0.34897713598074609</v>
      </c>
      <c r="AC3" s="5">
        <f t="shared" ref="AC3:AC9" si="6">SUM(AA3:AB3)</f>
        <v>1</v>
      </c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>
      <c r="K4" t="s">
        <v>12</v>
      </c>
      <c r="L4">
        <f>B51/$J$51</f>
        <v>0.22436548223350253</v>
      </c>
      <c r="M4">
        <f t="shared" ref="M4:S4" si="7">C51/$J$51</f>
        <v>9.0355329949238575E-2</v>
      </c>
      <c r="N4">
        <f t="shared" si="7"/>
        <v>0.14822335025380712</v>
      </c>
      <c r="O4">
        <f t="shared" si="7"/>
        <v>1.015228426395939E-2</v>
      </c>
      <c r="P4">
        <f t="shared" si="7"/>
        <v>0.13197969543147209</v>
      </c>
      <c r="Q4">
        <f t="shared" si="7"/>
        <v>0.12487309644670051</v>
      </c>
      <c r="R4">
        <f t="shared" si="7"/>
        <v>0.12081218274111676</v>
      </c>
      <c r="S4">
        <f t="shared" si="7"/>
        <v>0.14923857868020304</v>
      </c>
      <c r="T4">
        <f t="shared" si="2"/>
        <v>1</v>
      </c>
      <c r="V4" s="5" t="s">
        <v>12</v>
      </c>
      <c r="W4" s="5">
        <f>SUM(AC12:AC21)</f>
        <v>915</v>
      </c>
      <c r="X4" s="5">
        <f>SUM(AD12:AD21)</f>
        <v>685</v>
      </c>
      <c r="Y4" s="5">
        <f t="shared" si="3"/>
        <v>1600</v>
      </c>
      <c r="Z4" s="5"/>
      <c r="AA4" s="5">
        <f t="shared" si="4"/>
        <v>0.57187500000000002</v>
      </c>
      <c r="AB4" s="5">
        <f t="shared" si="5"/>
        <v>0.42812499999999998</v>
      </c>
      <c r="AC4" s="5">
        <f t="shared" si="6"/>
        <v>1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K5" t="s">
        <v>13</v>
      </c>
      <c r="L5">
        <f>B65/$J$65</f>
        <v>4.960835509138381E-2</v>
      </c>
      <c r="M5">
        <f t="shared" ref="M5:S5" si="8">C65/$J$65</f>
        <v>3.1331592689295036E-2</v>
      </c>
      <c r="N5">
        <f t="shared" si="8"/>
        <v>0.70496083550913835</v>
      </c>
      <c r="O5">
        <f t="shared" si="8"/>
        <v>2.6109660574412531E-2</v>
      </c>
      <c r="P5">
        <f t="shared" si="8"/>
        <v>4.1775456919060053E-2</v>
      </c>
      <c r="Q5">
        <f t="shared" si="8"/>
        <v>2.8720626631853787E-2</v>
      </c>
      <c r="R5">
        <f t="shared" si="8"/>
        <v>6.2663185378590072E-2</v>
      </c>
      <c r="S5">
        <f t="shared" si="8"/>
        <v>5.4830287206266322E-2</v>
      </c>
      <c r="T5">
        <f t="shared" si="2"/>
        <v>1</v>
      </c>
      <c r="V5" s="5" t="s">
        <v>13</v>
      </c>
      <c r="W5" s="5">
        <f>SUM(AF12:AF21)</f>
        <v>313</v>
      </c>
      <c r="X5" s="5">
        <f>SUM(AG12:AG21)</f>
        <v>11</v>
      </c>
      <c r="Y5" s="5">
        <f t="shared" si="3"/>
        <v>324</v>
      </c>
      <c r="Z5" s="5"/>
      <c r="AA5" s="5">
        <f t="shared" si="4"/>
        <v>0.96604938271604934</v>
      </c>
      <c r="AB5" s="5">
        <f t="shared" si="5"/>
        <v>3.3950617283950615E-2</v>
      </c>
      <c r="AC5" s="5">
        <f t="shared" si="6"/>
        <v>1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K6" t="s">
        <v>14</v>
      </c>
      <c r="L6">
        <f>B80/$J$80</f>
        <v>0.11347517730496454</v>
      </c>
      <c r="M6">
        <f t="shared" ref="M6:S6" si="9">C80/$J$80</f>
        <v>6.9739952718676126E-2</v>
      </c>
      <c r="N6">
        <f t="shared" si="9"/>
        <v>0.17612293144208038</v>
      </c>
      <c r="O6">
        <f t="shared" si="9"/>
        <v>1.4184397163120567E-2</v>
      </c>
      <c r="P6">
        <f t="shared" si="9"/>
        <v>0.18557919621749408</v>
      </c>
      <c r="Q6">
        <f t="shared" si="9"/>
        <v>0.10638297872340426</v>
      </c>
      <c r="R6">
        <f t="shared" si="9"/>
        <v>0.1430260047281324</v>
      </c>
      <c r="S6">
        <f t="shared" si="9"/>
        <v>0.19148936170212766</v>
      </c>
      <c r="T6">
        <f t="shared" si="2"/>
        <v>1</v>
      </c>
      <c r="V6" s="5" t="s">
        <v>14</v>
      </c>
      <c r="W6" s="5">
        <f>SUM(AI12:AI21)</f>
        <v>776</v>
      </c>
      <c r="X6" s="5">
        <f>SUM(AJ12:AJ21)</f>
        <v>459</v>
      </c>
      <c r="Y6" s="5">
        <f t="shared" si="3"/>
        <v>1235</v>
      </c>
      <c r="Z6" s="5"/>
      <c r="AA6" s="5">
        <f t="shared" si="4"/>
        <v>0.62834008097165994</v>
      </c>
      <c r="AB6" s="5">
        <f t="shared" si="5"/>
        <v>0.37165991902834006</v>
      </c>
      <c r="AC6" s="5">
        <f t="shared" si="6"/>
        <v>1</v>
      </c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>
      <c r="K7" t="s">
        <v>15</v>
      </c>
      <c r="L7">
        <f>B94/$J$94</f>
        <v>0.18240620957309184</v>
      </c>
      <c r="M7">
        <f t="shared" ref="M7:S7" si="10">C94/$J$94</f>
        <v>9.3143596377749036E-2</v>
      </c>
      <c r="N7">
        <f t="shared" si="10"/>
        <v>0.17723156532988357</v>
      </c>
      <c r="O7">
        <f t="shared" si="10"/>
        <v>1.5523932729624839E-2</v>
      </c>
      <c r="P7">
        <f t="shared" si="10"/>
        <v>0.14100905562742561</v>
      </c>
      <c r="Q7">
        <f t="shared" si="10"/>
        <v>0.1073738680465718</v>
      </c>
      <c r="R7">
        <f t="shared" si="10"/>
        <v>0.16300129366106081</v>
      </c>
      <c r="S7">
        <f t="shared" si="10"/>
        <v>0.1203104786545925</v>
      </c>
      <c r="T7">
        <f t="shared" si="2"/>
        <v>1</v>
      </c>
      <c r="V7" s="5" t="s">
        <v>15</v>
      </c>
      <c r="W7" s="5">
        <f>SUM(AL12:AL21)</f>
        <v>703</v>
      </c>
      <c r="X7" s="5">
        <f>SUM(AM12:AM21)</f>
        <v>363</v>
      </c>
      <c r="Y7" s="5">
        <f t="shared" si="3"/>
        <v>1066</v>
      </c>
      <c r="Z7" s="5"/>
      <c r="AA7" s="5">
        <f t="shared" si="4"/>
        <v>0.65947467166979357</v>
      </c>
      <c r="AB7" s="5">
        <f t="shared" si="5"/>
        <v>0.34052532833020638</v>
      </c>
      <c r="AC7" s="5">
        <f t="shared" si="6"/>
        <v>1</v>
      </c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>
      <c r="K8" t="s">
        <v>16</v>
      </c>
      <c r="L8">
        <f>B108/$J$108</f>
        <v>0.11668611435239207</v>
      </c>
      <c r="M8">
        <f t="shared" ref="M8:S8" si="11">C108/$J$108</f>
        <v>0.10618436406067679</v>
      </c>
      <c r="N8">
        <f t="shared" si="11"/>
        <v>0.22637106184364061</v>
      </c>
      <c r="O8">
        <f t="shared" si="11"/>
        <v>1.2835472578763127E-2</v>
      </c>
      <c r="P8">
        <f t="shared" si="11"/>
        <v>0.17152858809801633</v>
      </c>
      <c r="Q8">
        <f t="shared" si="11"/>
        <v>8.518086347724621E-2</v>
      </c>
      <c r="R8">
        <f t="shared" si="11"/>
        <v>0.14585764294049008</v>
      </c>
      <c r="S8">
        <f t="shared" si="11"/>
        <v>0.13535589264877479</v>
      </c>
      <c r="T8">
        <f t="shared" si="2"/>
        <v>1</v>
      </c>
      <c r="V8" s="5" t="s">
        <v>16</v>
      </c>
      <c r="W8" s="5">
        <f>SUM(AO12:AO21)</f>
        <v>787</v>
      </c>
      <c r="X8" s="5">
        <f>SUM(AP12:AP21)</f>
        <v>480</v>
      </c>
      <c r="Y8" s="5">
        <f t="shared" si="3"/>
        <v>1267</v>
      </c>
      <c r="Z8" s="5"/>
      <c r="AA8" s="5">
        <f t="shared" si="4"/>
        <v>0.62115232833464873</v>
      </c>
      <c r="AB8" s="5">
        <f t="shared" si="5"/>
        <v>0.37884767166535122</v>
      </c>
      <c r="AC8" s="5">
        <f t="shared" si="6"/>
        <v>1</v>
      </c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K9" t="s">
        <v>17</v>
      </c>
      <c r="L9">
        <f>B121/$J$121</f>
        <v>0.14320987654320988</v>
      </c>
      <c r="M9">
        <f t="shared" ref="M9:S9" si="12">C121/$J$121</f>
        <v>9.8765432098765427E-2</v>
      </c>
      <c r="N9">
        <f t="shared" si="12"/>
        <v>0.19259259259259259</v>
      </c>
      <c r="O9">
        <f t="shared" si="12"/>
        <v>2.4691358024691357E-2</v>
      </c>
      <c r="P9">
        <f t="shared" si="12"/>
        <v>0.16543209876543211</v>
      </c>
      <c r="Q9">
        <f t="shared" si="12"/>
        <v>0.16543209876543211</v>
      </c>
      <c r="R9">
        <f t="shared" si="12"/>
        <v>6.6666666666666666E-2</v>
      </c>
      <c r="S9">
        <f t="shared" si="12"/>
        <v>0.14320987654320988</v>
      </c>
      <c r="T9">
        <f t="shared" si="2"/>
        <v>1</v>
      </c>
      <c r="V9" s="5" t="s">
        <v>17</v>
      </c>
      <c r="W9" s="5">
        <f>SUM(AR12:AR21)</f>
        <v>335</v>
      </c>
      <c r="X9" s="5">
        <f>SUM(AS12:AS21)</f>
        <v>358</v>
      </c>
      <c r="Y9" s="5">
        <f t="shared" si="3"/>
        <v>693</v>
      </c>
      <c r="Z9" s="5"/>
      <c r="AA9" s="5">
        <f t="shared" si="4"/>
        <v>0.48340548340548339</v>
      </c>
      <c r="AB9" s="5">
        <f t="shared" si="5"/>
        <v>0.51659451659451661</v>
      </c>
      <c r="AC9" s="5">
        <f t="shared" si="6"/>
        <v>1</v>
      </c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V11" s="4"/>
      <c r="W11" s="4" t="s">
        <v>420</v>
      </c>
      <c r="X11" s="4" t="s">
        <v>421</v>
      </c>
      <c r="Y11" s="4"/>
      <c r="Z11" s="4" t="s">
        <v>420</v>
      </c>
      <c r="AA11" s="4" t="s">
        <v>421</v>
      </c>
      <c r="AB11" s="4"/>
      <c r="AC11" s="4" t="s">
        <v>420</v>
      </c>
      <c r="AD11" s="4" t="s">
        <v>421</v>
      </c>
      <c r="AE11" s="4"/>
      <c r="AF11" s="4" t="s">
        <v>420</v>
      </c>
      <c r="AG11" s="4" t="s">
        <v>421</v>
      </c>
      <c r="AH11" s="4"/>
      <c r="AI11" s="4" t="s">
        <v>420</v>
      </c>
      <c r="AJ11" s="4" t="s">
        <v>421</v>
      </c>
      <c r="AK11" s="4"/>
      <c r="AL11" s="4" t="s">
        <v>420</v>
      </c>
      <c r="AM11" s="4" t="s">
        <v>421</v>
      </c>
      <c r="AN11" s="4"/>
      <c r="AO11" s="4" t="s">
        <v>420</v>
      </c>
      <c r="AP11" s="4" t="s">
        <v>421</v>
      </c>
      <c r="AQ11" s="4"/>
      <c r="AR11" s="4" t="s">
        <v>420</v>
      </c>
      <c r="AS11" s="4" t="s">
        <v>421</v>
      </c>
    </row>
    <row r="12" spans="1:45">
      <c r="A12" s="5"/>
      <c r="B12" s="5" t="s">
        <v>422</v>
      </c>
      <c r="C12" s="5" t="s">
        <v>11</v>
      </c>
      <c r="D12" s="5" t="s">
        <v>12</v>
      </c>
      <c r="E12" s="5" t="s">
        <v>13</v>
      </c>
      <c r="F12" s="5" t="s">
        <v>14</v>
      </c>
      <c r="G12" s="5" t="s">
        <v>15</v>
      </c>
      <c r="H12" s="5" t="s">
        <v>16</v>
      </c>
      <c r="I12" s="5" t="s">
        <v>17</v>
      </c>
      <c r="J12" s="5"/>
      <c r="V12" s="4" t="s">
        <v>422</v>
      </c>
      <c r="W12" s="4">
        <v>52</v>
      </c>
      <c r="X12" s="4">
        <v>27</v>
      </c>
      <c r="Y12" s="4" t="s">
        <v>11</v>
      </c>
      <c r="Z12" s="4">
        <v>49</v>
      </c>
      <c r="AA12" s="4">
        <v>26</v>
      </c>
      <c r="AB12" s="4" t="s">
        <v>12</v>
      </c>
      <c r="AC12" s="4">
        <v>92</v>
      </c>
      <c r="AD12" s="4">
        <v>67</v>
      </c>
      <c r="AE12" s="4" t="s">
        <v>13</v>
      </c>
      <c r="AF12" s="4">
        <v>38</v>
      </c>
      <c r="AG12" s="4">
        <v>2</v>
      </c>
      <c r="AH12" s="4" t="s">
        <v>14</v>
      </c>
      <c r="AI12" s="4">
        <v>100</v>
      </c>
      <c r="AJ12" s="4">
        <v>79</v>
      </c>
      <c r="AK12" s="4" t="s">
        <v>15</v>
      </c>
      <c r="AL12" s="4">
        <v>61</v>
      </c>
      <c r="AM12" s="4">
        <v>28</v>
      </c>
      <c r="AN12" s="4" t="s">
        <v>16</v>
      </c>
      <c r="AO12" s="4">
        <v>78</v>
      </c>
      <c r="AP12" s="4">
        <v>37</v>
      </c>
      <c r="AQ12" s="4" t="s">
        <v>17</v>
      </c>
      <c r="AR12" s="4">
        <v>30</v>
      </c>
      <c r="AS12" s="4">
        <v>43</v>
      </c>
    </row>
    <row r="13" spans="1:45">
      <c r="A13" s="5"/>
      <c r="B13" s="5">
        <v>7</v>
      </c>
      <c r="C13" s="5">
        <v>14</v>
      </c>
      <c r="D13" s="5">
        <v>18</v>
      </c>
      <c r="E13" s="5">
        <v>1</v>
      </c>
      <c r="F13" s="5">
        <v>5</v>
      </c>
      <c r="G13" s="5">
        <v>4</v>
      </c>
      <c r="H13" s="5">
        <v>5</v>
      </c>
      <c r="I13" s="5">
        <v>5</v>
      </c>
      <c r="J13" s="5"/>
      <c r="V13" s="4"/>
      <c r="W13" s="4">
        <v>58</v>
      </c>
      <c r="X13" s="4">
        <v>34</v>
      </c>
      <c r="Y13" s="4"/>
      <c r="Z13" s="4">
        <v>39</v>
      </c>
      <c r="AA13" s="4">
        <v>21</v>
      </c>
      <c r="AB13" s="4"/>
      <c r="AC13" s="4">
        <v>74</v>
      </c>
      <c r="AD13" s="4">
        <v>66</v>
      </c>
      <c r="AE13" s="4"/>
      <c r="AF13" s="4">
        <v>31</v>
      </c>
      <c r="AG13" s="4">
        <v>1</v>
      </c>
      <c r="AH13" s="4"/>
      <c r="AI13" s="4">
        <v>56</v>
      </c>
      <c r="AJ13" s="4">
        <v>26</v>
      </c>
      <c r="AK13" s="4"/>
      <c r="AL13" s="4">
        <v>86</v>
      </c>
      <c r="AM13" s="4">
        <v>51</v>
      </c>
      <c r="AN13" s="4"/>
      <c r="AO13" s="4">
        <v>94</v>
      </c>
      <c r="AP13" s="4">
        <v>63</v>
      </c>
      <c r="AQ13" s="4"/>
      <c r="AR13" s="4">
        <v>48</v>
      </c>
      <c r="AS13" s="4">
        <v>44</v>
      </c>
    </row>
    <row r="14" spans="1:45">
      <c r="A14" s="5"/>
      <c r="B14" s="5">
        <v>12</v>
      </c>
      <c r="C14" s="5">
        <v>3</v>
      </c>
      <c r="D14" s="5">
        <v>1</v>
      </c>
      <c r="E14" s="5">
        <v>1</v>
      </c>
      <c r="F14" s="5">
        <v>1</v>
      </c>
      <c r="G14" s="5">
        <v>12</v>
      </c>
      <c r="H14" s="5">
        <v>30</v>
      </c>
      <c r="I14" s="5">
        <v>5</v>
      </c>
      <c r="J14" s="5"/>
      <c r="V14" s="4"/>
      <c r="W14" s="4">
        <v>80</v>
      </c>
      <c r="X14" s="4">
        <v>77</v>
      </c>
      <c r="Y14" s="4"/>
      <c r="Z14" s="4">
        <v>48</v>
      </c>
      <c r="AA14" s="4">
        <v>25</v>
      </c>
      <c r="AB14" s="4"/>
      <c r="AC14" s="4">
        <v>87</v>
      </c>
      <c r="AD14" s="4">
        <v>55</v>
      </c>
      <c r="AE14" s="4"/>
      <c r="AF14" s="4">
        <v>37</v>
      </c>
      <c r="AG14" s="4">
        <v>1</v>
      </c>
      <c r="AH14" s="4"/>
      <c r="AI14" s="4">
        <v>68</v>
      </c>
      <c r="AJ14" s="4">
        <v>35</v>
      </c>
      <c r="AK14" s="4"/>
      <c r="AL14" s="4">
        <v>72</v>
      </c>
      <c r="AM14" s="4">
        <v>44</v>
      </c>
      <c r="AN14" s="4"/>
      <c r="AO14" s="4">
        <v>78</v>
      </c>
      <c r="AP14" s="4">
        <v>41</v>
      </c>
      <c r="AQ14" s="4"/>
      <c r="AR14" s="4">
        <v>63</v>
      </c>
      <c r="AS14" s="4">
        <v>57</v>
      </c>
    </row>
    <row r="15" spans="1:45">
      <c r="A15" s="5"/>
      <c r="B15" s="5">
        <v>4</v>
      </c>
      <c r="C15" s="5">
        <v>11</v>
      </c>
      <c r="D15" s="5">
        <v>2</v>
      </c>
      <c r="E15" s="5">
        <v>1</v>
      </c>
      <c r="F15" s="5">
        <v>25</v>
      </c>
      <c r="G15" s="5">
        <v>8</v>
      </c>
      <c r="H15" s="5">
        <v>27</v>
      </c>
      <c r="I15" s="5">
        <v>9</v>
      </c>
      <c r="J15" s="5"/>
      <c r="V15" s="4"/>
      <c r="W15" s="4">
        <v>61</v>
      </c>
      <c r="X15" s="4">
        <v>38</v>
      </c>
      <c r="Y15" s="4"/>
      <c r="Z15" s="4">
        <v>48</v>
      </c>
      <c r="AA15" s="4">
        <v>17</v>
      </c>
      <c r="AB15" s="4"/>
      <c r="AC15" s="4">
        <v>145</v>
      </c>
      <c r="AD15" s="4">
        <v>120</v>
      </c>
      <c r="AE15" s="4"/>
      <c r="AF15" s="4">
        <v>34</v>
      </c>
      <c r="AG15" s="4">
        <v>1</v>
      </c>
      <c r="AH15" s="4"/>
      <c r="AI15" s="4">
        <v>53</v>
      </c>
      <c r="AJ15" s="4">
        <v>26</v>
      </c>
      <c r="AK15" s="4"/>
      <c r="AL15" s="4">
        <v>82</v>
      </c>
      <c r="AM15" s="4">
        <v>40</v>
      </c>
      <c r="AN15" s="4"/>
      <c r="AO15" s="4">
        <v>55</v>
      </c>
      <c r="AP15" s="4">
        <v>34</v>
      </c>
      <c r="AQ15" s="4"/>
      <c r="AR15" s="4">
        <v>22</v>
      </c>
      <c r="AS15" s="4">
        <v>27</v>
      </c>
    </row>
    <row r="16" spans="1:45">
      <c r="A16" s="5"/>
      <c r="B16" s="5">
        <v>4</v>
      </c>
      <c r="C16" s="5">
        <v>2</v>
      </c>
      <c r="D16" s="5">
        <v>40</v>
      </c>
      <c r="E16" s="5">
        <v>1</v>
      </c>
      <c r="F16" s="5">
        <v>3</v>
      </c>
      <c r="G16" s="5">
        <v>4</v>
      </c>
      <c r="H16" s="5">
        <v>3</v>
      </c>
      <c r="I16" s="5">
        <v>11</v>
      </c>
      <c r="J16" s="5"/>
      <c r="V16" s="4"/>
      <c r="W16" s="4">
        <v>88</v>
      </c>
      <c r="X16" s="4">
        <v>64</v>
      </c>
      <c r="Y16" s="4"/>
      <c r="Z16" s="4">
        <v>55</v>
      </c>
      <c r="AA16" s="4">
        <v>26</v>
      </c>
      <c r="AB16" s="4"/>
      <c r="AC16" s="4">
        <v>89</v>
      </c>
      <c r="AD16" s="4">
        <v>63</v>
      </c>
      <c r="AE16" s="4"/>
      <c r="AF16" s="4">
        <v>36</v>
      </c>
      <c r="AG16" s="4">
        <v>1</v>
      </c>
      <c r="AH16" s="4"/>
      <c r="AI16" s="4">
        <v>71</v>
      </c>
      <c r="AJ16" s="4">
        <v>35</v>
      </c>
      <c r="AK16" s="4"/>
      <c r="AL16" s="4">
        <v>83</v>
      </c>
      <c r="AM16" s="4">
        <v>40</v>
      </c>
      <c r="AN16" s="4"/>
      <c r="AO16" s="4">
        <v>116</v>
      </c>
      <c r="AP16" s="4">
        <v>93</v>
      </c>
      <c r="AQ16" s="4"/>
      <c r="AR16" s="4">
        <v>29</v>
      </c>
      <c r="AS16" s="4">
        <v>27</v>
      </c>
    </row>
    <row r="17" spans="1:45">
      <c r="A17" s="5"/>
      <c r="B17" s="5">
        <v>16</v>
      </c>
      <c r="C17" s="5">
        <v>6</v>
      </c>
      <c r="D17" s="5">
        <v>5</v>
      </c>
      <c r="E17" s="5">
        <v>1</v>
      </c>
      <c r="F17" s="5">
        <v>7</v>
      </c>
      <c r="G17" s="5">
        <v>25</v>
      </c>
      <c r="H17" s="5">
        <v>33</v>
      </c>
      <c r="I17" s="5">
        <v>2</v>
      </c>
      <c r="J17" s="5"/>
      <c r="V17" s="4"/>
      <c r="W17" s="4">
        <v>83</v>
      </c>
      <c r="X17" s="4">
        <v>74</v>
      </c>
      <c r="Y17" s="4"/>
      <c r="Z17" s="4">
        <v>51</v>
      </c>
      <c r="AA17" s="4">
        <v>36</v>
      </c>
      <c r="AB17" s="4"/>
      <c r="AC17" s="4">
        <v>97</v>
      </c>
      <c r="AD17" s="4">
        <v>69</v>
      </c>
      <c r="AE17" s="4"/>
      <c r="AF17" s="4">
        <v>31</v>
      </c>
      <c r="AG17" s="4">
        <v>1</v>
      </c>
      <c r="AH17" s="4"/>
      <c r="AI17" s="4">
        <v>84</v>
      </c>
      <c r="AJ17" s="4">
        <v>54</v>
      </c>
      <c r="AK17" s="4"/>
      <c r="AL17" s="4">
        <v>81</v>
      </c>
      <c r="AM17" s="4">
        <v>47</v>
      </c>
      <c r="AN17" s="4"/>
      <c r="AO17" s="4">
        <v>66</v>
      </c>
      <c r="AP17" s="4">
        <v>20</v>
      </c>
      <c r="AQ17" s="4"/>
      <c r="AR17" s="4">
        <v>16</v>
      </c>
      <c r="AS17" s="4">
        <v>19</v>
      </c>
    </row>
    <row r="18" spans="1:45">
      <c r="A18" s="5"/>
      <c r="B18" s="5">
        <v>31</v>
      </c>
      <c r="C18" s="5">
        <v>8</v>
      </c>
      <c r="D18" s="5">
        <v>15</v>
      </c>
      <c r="E18" s="5">
        <v>1</v>
      </c>
      <c r="F18" s="5">
        <v>1</v>
      </c>
      <c r="G18" s="5">
        <v>25</v>
      </c>
      <c r="H18" s="5">
        <v>4</v>
      </c>
      <c r="I18" s="5">
        <v>5</v>
      </c>
      <c r="J18" s="5"/>
      <c r="V18" s="4"/>
      <c r="W18" s="4">
        <v>75</v>
      </c>
      <c r="X18" s="4">
        <v>47</v>
      </c>
      <c r="Y18" s="4"/>
      <c r="Z18" s="4">
        <v>66</v>
      </c>
      <c r="AA18" s="4">
        <v>42</v>
      </c>
      <c r="AB18" s="4"/>
      <c r="AC18" s="4">
        <v>79</v>
      </c>
      <c r="AD18" s="4">
        <v>48</v>
      </c>
      <c r="AE18" s="4"/>
      <c r="AF18" s="4">
        <v>29</v>
      </c>
      <c r="AG18" s="4">
        <v>1</v>
      </c>
      <c r="AH18" s="4"/>
      <c r="AI18" s="4">
        <v>98</v>
      </c>
      <c r="AJ18" s="4">
        <v>92</v>
      </c>
      <c r="AK18" s="4"/>
      <c r="AL18" s="4">
        <v>47</v>
      </c>
      <c r="AM18" s="4">
        <v>8</v>
      </c>
      <c r="AN18" s="4"/>
      <c r="AO18" s="4">
        <v>68</v>
      </c>
      <c r="AP18" s="4">
        <v>39</v>
      </c>
      <c r="AQ18" s="4"/>
      <c r="AR18" s="4">
        <v>18</v>
      </c>
      <c r="AS18" s="4">
        <v>19</v>
      </c>
    </row>
    <row r="19" spans="1:45">
      <c r="A19" s="5"/>
      <c r="B19" s="5">
        <v>22</v>
      </c>
      <c r="C19" s="5">
        <v>29</v>
      </c>
      <c r="D19" s="5">
        <v>13</v>
      </c>
      <c r="E19" s="5">
        <v>1</v>
      </c>
      <c r="F19" s="5">
        <v>5</v>
      </c>
      <c r="G19" s="5">
        <v>4</v>
      </c>
      <c r="H19" s="5">
        <v>6</v>
      </c>
      <c r="I19" s="5">
        <v>2</v>
      </c>
      <c r="J19" s="5"/>
      <c r="V19" s="4"/>
      <c r="W19" s="4">
        <v>89</v>
      </c>
      <c r="X19" s="4">
        <v>45</v>
      </c>
      <c r="Y19" s="4"/>
      <c r="Z19" s="4">
        <v>58</v>
      </c>
      <c r="AA19" s="4">
        <v>22</v>
      </c>
      <c r="AB19" s="4"/>
      <c r="AC19" s="4">
        <v>87</v>
      </c>
      <c r="AD19" s="4">
        <v>60</v>
      </c>
      <c r="AE19" s="4"/>
      <c r="AF19" s="4">
        <v>20</v>
      </c>
      <c r="AG19" s="4">
        <v>1</v>
      </c>
      <c r="AH19" s="4"/>
      <c r="AI19" s="4">
        <v>82</v>
      </c>
      <c r="AJ19" s="4">
        <v>38</v>
      </c>
      <c r="AK19" s="4"/>
      <c r="AL19" s="4">
        <v>65</v>
      </c>
      <c r="AM19" s="4">
        <v>32</v>
      </c>
      <c r="AN19" s="4"/>
      <c r="AO19" s="4">
        <v>89</v>
      </c>
      <c r="AP19" s="4">
        <v>57</v>
      </c>
      <c r="AQ19" s="4"/>
      <c r="AR19" s="4">
        <v>63</v>
      </c>
      <c r="AS19" s="4">
        <v>70</v>
      </c>
    </row>
    <row r="20" spans="1:45">
      <c r="A20" s="5"/>
      <c r="B20" s="5">
        <v>3</v>
      </c>
      <c r="C20" s="5">
        <v>2</v>
      </c>
      <c r="D20" s="5">
        <v>4</v>
      </c>
      <c r="E20" s="5">
        <v>1</v>
      </c>
      <c r="F20" s="5">
        <v>26</v>
      </c>
      <c r="G20" s="5">
        <v>21</v>
      </c>
      <c r="H20" s="5">
        <v>4</v>
      </c>
      <c r="I20" s="5">
        <v>35</v>
      </c>
      <c r="J20" s="5"/>
      <c r="V20" s="4"/>
      <c r="W20" s="4">
        <v>86</v>
      </c>
      <c r="X20" s="4">
        <v>67</v>
      </c>
      <c r="Y20" s="4"/>
      <c r="Z20" s="4">
        <v>63</v>
      </c>
      <c r="AA20" s="4">
        <v>33</v>
      </c>
      <c r="AB20" s="4"/>
      <c r="AC20" s="4">
        <v>80</v>
      </c>
      <c r="AD20" s="4">
        <v>77</v>
      </c>
      <c r="AE20" s="4"/>
      <c r="AF20" s="4">
        <v>41</v>
      </c>
      <c r="AG20" s="4">
        <v>1</v>
      </c>
      <c r="AH20" s="4"/>
      <c r="AI20" s="4">
        <v>78</v>
      </c>
      <c r="AJ20" s="4">
        <v>30</v>
      </c>
      <c r="AK20" s="4"/>
      <c r="AL20" s="4">
        <v>69</v>
      </c>
      <c r="AM20" s="4">
        <v>45</v>
      </c>
      <c r="AN20" s="4"/>
      <c r="AO20" s="4">
        <v>68</v>
      </c>
      <c r="AP20" s="4">
        <v>42</v>
      </c>
      <c r="AQ20" s="4"/>
      <c r="AR20" s="4">
        <v>25</v>
      </c>
      <c r="AS20" s="4">
        <v>26</v>
      </c>
    </row>
    <row r="21" spans="1:45">
      <c r="A21" s="5"/>
      <c r="B21" s="5">
        <v>6</v>
      </c>
      <c r="C21" s="5">
        <v>9</v>
      </c>
      <c r="D21" s="5">
        <v>41</v>
      </c>
      <c r="E21" s="5">
        <v>1</v>
      </c>
      <c r="F21" s="5">
        <v>8</v>
      </c>
      <c r="G21" s="5">
        <v>11</v>
      </c>
      <c r="H21" s="5">
        <v>12</v>
      </c>
      <c r="I21" s="5">
        <v>5</v>
      </c>
      <c r="J21" s="5"/>
      <c r="V21" s="4"/>
      <c r="W21" s="4">
        <v>95</v>
      </c>
      <c r="X21" s="4">
        <v>54</v>
      </c>
      <c r="Y21" s="4"/>
      <c r="Z21" s="4">
        <v>64</v>
      </c>
      <c r="AA21" s="4">
        <v>42</v>
      </c>
      <c r="AB21" s="4"/>
      <c r="AC21" s="4">
        <v>85</v>
      </c>
      <c r="AD21" s="4">
        <v>60</v>
      </c>
      <c r="AE21" s="4"/>
      <c r="AF21" s="4">
        <v>16</v>
      </c>
      <c r="AG21" s="4">
        <v>1</v>
      </c>
      <c r="AH21" s="4"/>
      <c r="AI21" s="4">
        <v>86</v>
      </c>
      <c r="AJ21" s="4">
        <v>44</v>
      </c>
      <c r="AK21" s="4"/>
      <c r="AL21" s="4">
        <v>57</v>
      </c>
      <c r="AM21" s="4">
        <v>28</v>
      </c>
      <c r="AN21" s="4"/>
      <c r="AO21" s="4">
        <v>75</v>
      </c>
      <c r="AP21" s="4">
        <v>54</v>
      </c>
      <c r="AQ21" s="4"/>
      <c r="AR21" s="4">
        <v>21</v>
      </c>
      <c r="AS21" s="4">
        <v>26</v>
      </c>
    </row>
    <row r="22" spans="1:45">
      <c r="A22" s="5"/>
      <c r="B22" s="5">
        <v>1</v>
      </c>
      <c r="C22" s="5">
        <v>8</v>
      </c>
      <c r="D22" s="5">
        <v>27</v>
      </c>
      <c r="E22" s="5">
        <v>1</v>
      </c>
      <c r="F22" s="5">
        <v>9</v>
      </c>
      <c r="G22" s="5">
        <v>14</v>
      </c>
      <c r="H22" s="5">
        <v>38</v>
      </c>
      <c r="I22" s="5">
        <v>4</v>
      </c>
      <c r="J22" s="5"/>
    </row>
    <row r="23" spans="1:45">
      <c r="A23" s="5" t="s">
        <v>422</v>
      </c>
      <c r="B23" s="5">
        <f>SUM(B13:B22)</f>
        <v>106</v>
      </c>
      <c r="C23" s="5">
        <f t="shared" ref="C23:I23" si="13">SUM(C13:C22)</f>
        <v>92</v>
      </c>
      <c r="D23" s="5">
        <f t="shared" si="13"/>
        <v>166</v>
      </c>
      <c r="E23" s="5">
        <f t="shared" si="13"/>
        <v>10</v>
      </c>
      <c r="F23" s="5">
        <f t="shared" si="13"/>
        <v>90</v>
      </c>
      <c r="G23" s="5">
        <f t="shared" si="13"/>
        <v>128</v>
      </c>
      <c r="H23" s="5">
        <f t="shared" si="13"/>
        <v>162</v>
      </c>
      <c r="I23" s="5">
        <f t="shared" si="13"/>
        <v>83</v>
      </c>
      <c r="J23" s="5">
        <f>SUM(B23:I23)</f>
        <v>837</v>
      </c>
    </row>
    <row r="24" spans="1:45">
      <c r="A24" s="5"/>
      <c r="B24" s="5">
        <f>AVERAGE(B13:B22)</f>
        <v>10.6</v>
      </c>
      <c r="C24" s="5">
        <f t="shared" ref="C24:I24" si="14">AVERAGE(C13:C22)</f>
        <v>9.1999999999999993</v>
      </c>
      <c r="D24" s="5">
        <f t="shared" si="14"/>
        <v>16.600000000000001</v>
      </c>
      <c r="E24" s="5">
        <f t="shared" si="14"/>
        <v>1</v>
      </c>
      <c r="F24" s="5">
        <f t="shared" si="14"/>
        <v>9</v>
      </c>
      <c r="G24" s="5">
        <f t="shared" si="14"/>
        <v>12.8</v>
      </c>
      <c r="H24" s="5">
        <f t="shared" si="14"/>
        <v>16.2</v>
      </c>
      <c r="I24" s="5">
        <f t="shared" si="14"/>
        <v>8.3000000000000007</v>
      </c>
      <c r="J24" s="5"/>
    </row>
    <row r="25" spans="1:45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45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45">
      <c r="A27" s="5"/>
      <c r="B27" s="5">
        <v>7</v>
      </c>
      <c r="C27" s="5">
        <v>2</v>
      </c>
      <c r="D27" s="5">
        <v>8</v>
      </c>
      <c r="E27" s="5">
        <v>3</v>
      </c>
      <c r="F27" s="5">
        <v>2</v>
      </c>
      <c r="G27" s="5">
        <v>17</v>
      </c>
      <c r="H27" s="5">
        <v>15</v>
      </c>
      <c r="I27" s="5">
        <v>2</v>
      </c>
      <c r="J27" s="5"/>
    </row>
    <row r="28" spans="1:45">
      <c r="A28" s="5"/>
      <c r="B28" s="5">
        <v>14</v>
      </c>
      <c r="C28" s="5">
        <v>5</v>
      </c>
      <c r="D28" s="5">
        <v>1</v>
      </c>
      <c r="E28" s="5">
        <v>1</v>
      </c>
      <c r="F28" s="5">
        <v>14</v>
      </c>
      <c r="G28" s="5">
        <v>1</v>
      </c>
      <c r="H28" s="5">
        <v>3</v>
      </c>
      <c r="I28" s="5">
        <v>7</v>
      </c>
      <c r="J28" s="5"/>
    </row>
    <row r="29" spans="1:45">
      <c r="A29" s="5"/>
      <c r="B29" s="5">
        <v>7</v>
      </c>
      <c r="C29" s="5">
        <v>1</v>
      </c>
      <c r="D29" s="5">
        <v>6</v>
      </c>
      <c r="E29" s="5">
        <v>1</v>
      </c>
      <c r="F29" s="5">
        <v>13</v>
      </c>
      <c r="G29" s="5">
        <v>12</v>
      </c>
      <c r="H29" s="5">
        <v>6</v>
      </c>
      <c r="I29" s="5">
        <v>9</v>
      </c>
      <c r="J29" s="5"/>
    </row>
    <row r="30" spans="1:45">
      <c r="A30" s="5"/>
      <c r="B30" s="5">
        <v>1</v>
      </c>
      <c r="C30" s="5">
        <v>1</v>
      </c>
      <c r="D30" s="5">
        <v>19</v>
      </c>
      <c r="E30" s="5">
        <v>1</v>
      </c>
      <c r="F30" s="5">
        <v>2</v>
      </c>
      <c r="G30" s="5">
        <v>25</v>
      </c>
      <c r="H30" s="5">
        <v>5</v>
      </c>
      <c r="I30" s="5">
        <v>1</v>
      </c>
      <c r="J30" s="5"/>
    </row>
    <row r="31" spans="1:45">
      <c r="A31" s="5"/>
      <c r="B31" s="5">
        <v>3</v>
      </c>
      <c r="C31" s="5">
        <v>8</v>
      </c>
      <c r="D31" s="5">
        <v>6</v>
      </c>
      <c r="E31" s="5">
        <v>1</v>
      </c>
      <c r="F31" s="5">
        <v>5</v>
      </c>
      <c r="G31" s="5">
        <v>3</v>
      </c>
      <c r="H31" s="5">
        <v>34</v>
      </c>
      <c r="I31" s="5">
        <v>2</v>
      </c>
      <c r="J31" s="5"/>
    </row>
    <row r="32" spans="1:45">
      <c r="A32" s="5"/>
      <c r="B32" s="5">
        <v>22</v>
      </c>
      <c r="C32" s="5">
        <v>3</v>
      </c>
      <c r="D32" s="5">
        <v>16</v>
      </c>
      <c r="E32" s="5">
        <v>1</v>
      </c>
      <c r="F32" s="5">
        <v>6</v>
      </c>
      <c r="G32" s="5">
        <v>3</v>
      </c>
      <c r="H32" s="5">
        <v>6</v>
      </c>
      <c r="I32" s="5">
        <v>1</v>
      </c>
      <c r="J32" s="5"/>
    </row>
    <row r="33" spans="1:10">
      <c r="A33" s="5"/>
      <c r="B33" s="5">
        <v>10</v>
      </c>
      <c r="C33" s="5">
        <v>3</v>
      </c>
      <c r="D33" s="5">
        <v>3</v>
      </c>
      <c r="E33" s="5">
        <v>1</v>
      </c>
      <c r="F33" s="5">
        <v>23</v>
      </c>
      <c r="G33" s="5">
        <v>1</v>
      </c>
      <c r="H33" s="5">
        <v>27</v>
      </c>
      <c r="I33" s="5">
        <v>5</v>
      </c>
      <c r="J33" s="5"/>
    </row>
    <row r="34" spans="1:10">
      <c r="A34" s="5"/>
      <c r="B34" s="5">
        <v>30</v>
      </c>
      <c r="C34" s="5">
        <v>1</v>
      </c>
      <c r="D34" s="5">
        <v>1</v>
      </c>
      <c r="E34" s="5">
        <v>1</v>
      </c>
      <c r="F34" s="5">
        <v>2</v>
      </c>
      <c r="G34" s="5">
        <v>4</v>
      </c>
      <c r="H34" s="5">
        <v>8</v>
      </c>
      <c r="I34" s="5">
        <v>18</v>
      </c>
      <c r="J34" s="5"/>
    </row>
    <row r="35" spans="1:10">
      <c r="A35" s="5"/>
      <c r="B35" s="5">
        <v>27</v>
      </c>
      <c r="C35" s="5">
        <v>10</v>
      </c>
      <c r="D35" s="5">
        <v>8</v>
      </c>
      <c r="E35" s="5">
        <v>1</v>
      </c>
      <c r="F35" s="5">
        <v>1</v>
      </c>
      <c r="G35" s="5">
        <v>3</v>
      </c>
      <c r="H35" s="5">
        <v>6</v>
      </c>
      <c r="I35" s="5">
        <v>14</v>
      </c>
      <c r="J35" s="5"/>
    </row>
    <row r="36" spans="1:10">
      <c r="A36" s="5"/>
      <c r="B36" s="5">
        <v>30</v>
      </c>
      <c r="C36" s="5">
        <v>9</v>
      </c>
      <c r="D36" s="5">
        <v>4</v>
      </c>
      <c r="E36" s="5">
        <v>1</v>
      </c>
      <c r="F36" s="5">
        <v>2</v>
      </c>
      <c r="G36" s="5">
        <v>5</v>
      </c>
      <c r="H36" s="5">
        <v>6</v>
      </c>
      <c r="I36" s="5">
        <v>14</v>
      </c>
      <c r="J36" s="5"/>
    </row>
    <row r="37" spans="1:10">
      <c r="A37" s="5" t="s">
        <v>11</v>
      </c>
      <c r="B37" s="5">
        <f>SUM(B27:B36)</f>
        <v>151</v>
      </c>
      <c r="C37" s="5">
        <f t="shared" ref="C37:I37" si="15">SUM(C27:C36)</f>
        <v>43</v>
      </c>
      <c r="D37" s="5">
        <f t="shared" si="15"/>
        <v>72</v>
      </c>
      <c r="E37" s="5">
        <f t="shared" si="15"/>
        <v>12</v>
      </c>
      <c r="F37" s="5">
        <f t="shared" si="15"/>
        <v>70</v>
      </c>
      <c r="G37" s="5">
        <f t="shared" si="15"/>
        <v>74</v>
      </c>
      <c r="H37" s="5">
        <f t="shared" si="15"/>
        <v>116</v>
      </c>
      <c r="I37" s="5">
        <f t="shared" si="15"/>
        <v>73</v>
      </c>
      <c r="J37" s="5">
        <f>SUM(B37:I37)</f>
        <v>611</v>
      </c>
    </row>
    <row r="38" spans="1:10">
      <c r="A38" s="5"/>
      <c r="B38" s="5">
        <f>AVERAGE(B27:B36)</f>
        <v>15.1</v>
      </c>
      <c r="C38" s="5">
        <f t="shared" ref="C38:I38" si="16">AVERAGE(C27:C36)</f>
        <v>4.3</v>
      </c>
      <c r="D38" s="5">
        <f t="shared" si="16"/>
        <v>7.2</v>
      </c>
      <c r="E38" s="5">
        <f t="shared" si="16"/>
        <v>1.2</v>
      </c>
      <c r="F38" s="5">
        <f t="shared" si="16"/>
        <v>7</v>
      </c>
      <c r="G38" s="5">
        <f t="shared" si="16"/>
        <v>7.4</v>
      </c>
      <c r="H38" s="5">
        <f t="shared" si="16"/>
        <v>11.6</v>
      </c>
      <c r="I38" s="5">
        <f t="shared" si="16"/>
        <v>7.3</v>
      </c>
      <c r="J38" s="5"/>
    </row>
    <row r="39" spans="1:10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>
      <c r="A41" s="5"/>
      <c r="B41" s="5">
        <v>7</v>
      </c>
      <c r="C41" s="5">
        <v>13</v>
      </c>
      <c r="D41" s="5">
        <v>11</v>
      </c>
      <c r="E41" s="5">
        <v>1</v>
      </c>
      <c r="F41" s="5">
        <v>13</v>
      </c>
      <c r="G41" s="5">
        <v>3</v>
      </c>
      <c r="H41" s="5">
        <v>27</v>
      </c>
      <c r="I41" s="5">
        <v>24</v>
      </c>
      <c r="J41" s="5"/>
    </row>
    <row r="42" spans="1:10">
      <c r="A42" s="5"/>
      <c r="B42" s="5">
        <v>3</v>
      </c>
      <c r="C42" s="5">
        <v>4</v>
      </c>
      <c r="D42" s="5">
        <v>6</v>
      </c>
      <c r="E42" s="5">
        <v>1</v>
      </c>
      <c r="F42" s="5">
        <v>3</v>
      </c>
      <c r="G42" s="5">
        <v>18</v>
      </c>
      <c r="H42" s="5">
        <v>11</v>
      </c>
      <c r="I42" s="5">
        <v>35</v>
      </c>
      <c r="J42" s="5"/>
    </row>
    <row r="43" spans="1:10">
      <c r="A43" s="5"/>
      <c r="B43" s="5">
        <v>54</v>
      </c>
      <c r="C43" s="5">
        <v>2</v>
      </c>
      <c r="D43" s="5">
        <v>7</v>
      </c>
      <c r="E43" s="5">
        <v>1</v>
      </c>
      <c r="F43" s="5">
        <v>6</v>
      </c>
      <c r="G43" s="5">
        <v>8</v>
      </c>
      <c r="H43" s="5">
        <v>10</v>
      </c>
      <c r="I43" s="5">
        <v>6</v>
      </c>
      <c r="J43" s="5"/>
    </row>
    <row r="44" spans="1:10">
      <c r="A44" s="5"/>
      <c r="B44" s="5">
        <v>31</v>
      </c>
      <c r="C44" s="5">
        <v>2</v>
      </c>
      <c r="D44" s="5">
        <v>77</v>
      </c>
      <c r="E44" s="5">
        <v>1</v>
      </c>
      <c r="F44" s="5">
        <v>17</v>
      </c>
      <c r="G44" s="5">
        <v>3</v>
      </c>
      <c r="H44" s="5">
        <v>4</v>
      </c>
      <c r="I44" s="5">
        <v>17</v>
      </c>
      <c r="J44" s="5"/>
    </row>
    <row r="45" spans="1:10">
      <c r="A45" s="5"/>
      <c r="B45" s="5">
        <v>32</v>
      </c>
      <c r="C45" s="5">
        <v>1</v>
      </c>
      <c r="D45" s="5">
        <v>6</v>
      </c>
      <c r="E45" s="5">
        <v>1</v>
      </c>
      <c r="F45" s="5">
        <v>11</v>
      </c>
      <c r="G45" s="5">
        <v>5</v>
      </c>
      <c r="H45" s="5">
        <v>10</v>
      </c>
      <c r="I45" s="5">
        <v>30</v>
      </c>
      <c r="J45" s="5"/>
    </row>
    <row r="46" spans="1:10">
      <c r="A46" s="5"/>
      <c r="B46" s="5">
        <v>12</v>
      </c>
      <c r="C46" s="5">
        <v>12</v>
      </c>
      <c r="D46" s="5">
        <v>5</v>
      </c>
      <c r="E46" s="5">
        <v>1</v>
      </c>
      <c r="F46" s="5">
        <v>18</v>
      </c>
      <c r="G46" s="5">
        <v>45</v>
      </c>
      <c r="H46" s="5">
        <v>4</v>
      </c>
      <c r="I46" s="5">
        <v>7</v>
      </c>
      <c r="J46" s="5"/>
    </row>
    <row r="47" spans="1:10">
      <c r="A47" s="5"/>
      <c r="B47" s="5">
        <v>10</v>
      </c>
      <c r="C47" s="5">
        <v>18</v>
      </c>
      <c r="D47" s="5">
        <v>14</v>
      </c>
      <c r="E47" s="5">
        <v>1</v>
      </c>
      <c r="F47" s="5">
        <v>38</v>
      </c>
      <c r="G47" s="5">
        <v>3</v>
      </c>
      <c r="H47" s="5">
        <v>1</v>
      </c>
      <c r="I47" s="5">
        <v>1</v>
      </c>
      <c r="J47" s="5"/>
    </row>
    <row r="48" spans="1:10">
      <c r="A48" s="5"/>
      <c r="B48" s="5">
        <v>18</v>
      </c>
      <c r="C48" s="5">
        <v>2</v>
      </c>
      <c r="D48" s="5">
        <v>10</v>
      </c>
      <c r="E48" s="5">
        <v>1</v>
      </c>
      <c r="F48" s="5">
        <v>11</v>
      </c>
      <c r="G48" s="5">
        <v>3</v>
      </c>
      <c r="H48" s="5">
        <v>41</v>
      </c>
      <c r="I48" s="5">
        <v>8</v>
      </c>
      <c r="J48" s="5"/>
    </row>
    <row r="49" spans="1:10">
      <c r="A49" s="5"/>
      <c r="B49" s="5">
        <v>14</v>
      </c>
      <c r="C49" s="5">
        <v>17</v>
      </c>
      <c r="D49" s="5">
        <v>7</v>
      </c>
      <c r="E49" s="5">
        <v>1</v>
      </c>
      <c r="F49" s="5">
        <v>6</v>
      </c>
      <c r="G49" s="5">
        <v>33</v>
      </c>
      <c r="H49" s="5">
        <v>5</v>
      </c>
      <c r="I49" s="5">
        <v>4</v>
      </c>
      <c r="J49" s="5"/>
    </row>
    <row r="50" spans="1:10">
      <c r="A50" s="5"/>
      <c r="B50" s="5">
        <v>40</v>
      </c>
      <c r="C50" s="5">
        <v>18</v>
      </c>
      <c r="D50" s="5">
        <v>3</v>
      </c>
      <c r="E50" s="5">
        <v>1</v>
      </c>
      <c r="F50" s="5">
        <v>7</v>
      </c>
      <c r="G50" s="5">
        <v>2</v>
      </c>
      <c r="H50" s="5">
        <v>6</v>
      </c>
      <c r="I50" s="5">
        <v>15</v>
      </c>
      <c r="J50" s="5"/>
    </row>
    <row r="51" spans="1:10">
      <c r="A51" s="5" t="s">
        <v>12</v>
      </c>
      <c r="B51" s="5">
        <f>SUM(B41:B50)</f>
        <v>221</v>
      </c>
      <c r="C51" s="5">
        <f t="shared" ref="C51:I51" si="17">SUM(C41:C50)</f>
        <v>89</v>
      </c>
      <c r="D51" s="5">
        <f t="shared" si="17"/>
        <v>146</v>
      </c>
      <c r="E51" s="5">
        <f t="shared" si="17"/>
        <v>10</v>
      </c>
      <c r="F51" s="5">
        <f t="shared" si="17"/>
        <v>130</v>
      </c>
      <c r="G51" s="5">
        <f t="shared" si="17"/>
        <v>123</v>
      </c>
      <c r="H51" s="5">
        <f t="shared" si="17"/>
        <v>119</v>
      </c>
      <c r="I51" s="5">
        <f t="shared" si="17"/>
        <v>147</v>
      </c>
      <c r="J51" s="5">
        <f>SUM(B51:I51)</f>
        <v>985</v>
      </c>
    </row>
    <row r="52" spans="1:10">
      <c r="A52" s="5"/>
      <c r="B52" s="5">
        <f>AVERAGE(B41:B50)</f>
        <v>22.1</v>
      </c>
      <c r="C52" s="5">
        <f t="shared" ref="C52:I52" si="18">AVERAGE(C41:C50)</f>
        <v>8.9</v>
      </c>
      <c r="D52" s="5">
        <f t="shared" si="18"/>
        <v>14.6</v>
      </c>
      <c r="E52" s="5">
        <f t="shared" si="18"/>
        <v>1</v>
      </c>
      <c r="F52" s="5">
        <f t="shared" si="18"/>
        <v>13</v>
      </c>
      <c r="G52" s="5">
        <f t="shared" si="18"/>
        <v>12.3</v>
      </c>
      <c r="H52" s="5">
        <f t="shared" si="18"/>
        <v>11.9</v>
      </c>
      <c r="I52" s="5">
        <f t="shared" si="18"/>
        <v>14.7</v>
      </c>
      <c r="J52" s="5"/>
    </row>
    <row r="53" spans="1:10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>
      <c r="A55" s="5"/>
      <c r="B55" s="5">
        <v>4</v>
      </c>
      <c r="C55" s="5">
        <v>1</v>
      </c>
      <c r="D55" s="5">
        <v>32</v>
      </c>
      <c r="E55" s="5">
        <v>1</v>
      </c>
      <c r="F55" s="5">
        <v>3</v>
      </c>
      <c r="G55" s="5">
        <v>1</v>
      </c>
      <c r="H55" s="5">
        <v>2</v>
      </c>
      <c r="I55" s="5">
        <v>1</v>
      </c>
      <c r="J55" s="5"/>
    </row>
    <row r="56" spans="1:10">
      <c r="A56" s="5"/>
      <c r="B56" s="5">
        <v>1</v>
      </c>
      <c r="C56" s="5">
        <v>2</v>
      </c>
      <c r="D56" s="5">
        <v>22</v>
      </c>
      <c r="E56" s="5">
        <v>1</v>
      </c>
      <c r="F56" s="5">
        <v>1</v>
      </c>
      <c r="G56" s="5">
        <v>1</v>
      </c>
      <c r="H56" s="5">
        <v>4</v>
      </c>
      <c r="I56" s="5">
        <v>6</v>
      </c>
      <c r="J56" s="5"/>
    </row>
    <row r="57" spans="1:10">
      <c r="A57" s="5"/>
      <c r="B57" s="5">
        <v>1</v>
      </c>
      <c r="C57" s="5">
        <v>1</v>
      </c>
      <c r="D57" s="5">
        <v>36</v>
      </c>
      <c r="E57" s="5">
        <v>1</v>
      </c>
      <c r="F57" s="5">
        <v>1</v>
      </c>
      <c r="G57" s="5">
        <v>1</v>
      </c>
      <c r="H57" s="5">
        <v>2</v>
      </c>
      <c r="I57" s="5">
        <v>1</v>
      </c>
      <c r="J57" s="5"/>
    </row>
    <row r="58" spans="1:10">
      <c r="A58" s="5"/>
      <c r="B58" s="5">
        <v>1</v>
      </c>
      <c r="C58" s="5">
        <v>1</v>
      </c>
      <c r="D58" s="5">
        <v>32</v>
      </c>
      <c r="E58" s="5">
        <v>1</v>
      </c>
      <c r="F58" s="5">
        <v>1</v>
      </c>
      <c r="G58" s="5">
        <v>1</v>
      </c>
      <c r="H58" s="5">
        <v>3</v>
      </c>
      <c r="I58" s="5">
        <v>1</v>
      </c>
      <c r="J58" s="5"/>
    </row>
    <row r="59" spans="1:10">
      <c r="A59" s="5"/>
      <c r="B59" s="5">
        <v>1</v>
      </c>
      <c r="C59" s="5">
        <v>1</v>
      </c>
      <c r="D59" s="5">
        <v>33</v>
      </c>
      <c r="E59" s="5">
        <v>1</v>
      </c>
      <c r="F59" s="5">
        <v>1</v>
      </c>
      <c r="G59" s="5">
        <v>2</v>
      </c>
      <c r="H59" s="5">
        <v>2</v>
      </c>
      <c r="I59" s="5">
        <v>2</v>
      </c>
      <c r="J59" s="5"/>
    </row>
    <row r="60" spans="1:10">
      <c r="A60" s="5"/>
      <c r="B60" s="5">
        <v>1</v>
      </c>
      <c r="C60" s="5">
        <v>1</v>
      </c>
      <c r="D60" s="5">
        <v>24</v>
      </c>
      <c r="E60" s="5">
        <v>1</v>
      </c>
      <c r="F60" s="5">
        <v>4</v>
      </c>
      <c r="G60" s="5">
        <v>1</v>
      </c>
      <c r="H60" s="5">
        <v>1</v>
      </c>
      <c r="I60" s="5">
        <v>5</v>
      </c>
      <c r="J60" s="5"/>
    </row>
    <row r="61" spans="1:10">
      <c r="A61" s="5"/>
      <c r="B61" s="5">
        <v>2</v>
      </c>
      <c r="C61" s="5">
        <v>2</v>
      </c>
      <c r="D61" s="5">
        <v>27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/>
    </row>
    <row r="62" spans="1:10">
      <c r="A62" s="5"/>
      <c r="B62" s="5">
        <v>1</v>
      </c>
      <c r="C62" s="5">
        <v>1</v>
      </c>
      <c r="D62" s="5">
        <v>16</v>
      </c>
      <c r="E62" s="5">
        <v>1</v>
      </c>
      <c r="F62" s="5">
        <v>2</v>
      </c>
      <c r="G62" s="5">
        <v>1</v>
      </c>
      <c r="H62" s="5">
        <v>4</v>
      </c>
      <c r="I62" s="5">
        <v>1</v>
      </c>
      <c r="J62" s="5"/>
    </row>
    <row r="63" spans="1:10">
      <c r="A63" s="5"/>
      <c r="B63" s="5">
        <v>2</v>
      </c>
      <c r="C63" s="5">
        <v>1</v>
      </c>
      <c r="D63" s="5">
        <v>38</v>
      </c>
      <c r="E63" s="5">
        <v>1</v>
      </c>
      <c r="F63" s="5">
        <v>1</v>
      </c>
      <c r="G63" s="5">
        <v>1</v>
      </c>
      <c r="H63" s="5">
        <v>2</v>
      </c>
      <c r="I63" s="5">
        <v>2</v>
      </c>
      <c r="J63" s="5"/>
    </row>
    <row r="64" spans="1:10">
      <c r="A64" s="5"/>
      <c r="B64" s="5">
        <v>5</v>
      </c>
      <c r="C64" s="5">
        <v>1</v>
      </c>
      <c r="D64" s="5">
        <v>10</v>
      </c>
      <c r="E64" s="5">
        <v>1</v>
      </c>
      <c r="F64" s="5">
        <v>1</v>
      </c>
      <c r="G64" s="5">
        <v>1</v>
      </c>
      <c r="H64" s="5">
        <v>3</v>
      </c>
      <c r="I64" s="5">
        <v>1</v>
      </c>
      <c r="J64" s="5"/>
    </row>
    <row r="65" spans="1:10">
      <c r="A65" s="5" t="s">
        <v>13</v>
      </c>
      <c r="B65" s="5">
        <f t="shared" ref="B65:I65" si="19">SUM(B55:B64)</f>
        <v>19</v>
      </c>
      <c r="C65" s="5">
        <f t="shared" si="19"/>
        <v>12</v>
      </c>
      <c r="D65" s="5">
        <f t="shared" si="19"/>
        <v>270</v>
      </c>
      <c r="E65" s="5">
        <f t="shared" si="19"/>
        <v>10</v>
      </c>
      <c r="F65" s="5">
        <f t="shared" si="19"/>
        <v>16</v>
      </c>
      <c r="G65" s="5">
        <f t="shared" si="19"/>
        <v>11</v>
      </c>
      <c r="H65" s="5">
        <f t="shared" si="19"/>
        <v>24</v>
      </c>
      <c r="I65" s="5">
        <f t="shared" si="19"/>
        <v>21</v>
      </c>
      <c r="J65" s="5">
        <f>SUM(B65:I65)</f>
        <v>383</v>
      </c>
    </row>
    <row r="66" spans="1:10">
      <c r="A66" s="5"/>
      <c r="B66" s="5">
        <f t="shared" ref="B66:I66" si="20">AVERAGE(B55:B64)</f>
        <v>1.9</v>
      </c>
      <c r="C66" s="5">
        <f t="shared" si="20"/>
        <v>1.2</v>
      </c>
      <c r="D66" s="5">
        <f t="shared" si="20"/>
        <v>27</v>
      </c>
      <c r="E66" s="5">
        <f t="shared" si="20"/>
        <v>1</v>
      </c>
      <c r="F66" s="5">
        <f t="shared" si="20"/>
        <v>1.6</v>
      </c>
      <c r="G66" s="5">
        <f t="shared" si="20"/>
        <v>1.1000000000000001</v>
      </c>
      <c r="H66" s="5">
        <f t="shared" si="20"/>
        <v>2.4</v>
      </c>
      <c r="I66" s="5">
        <f t="shared" si="20"/>
        <v>2.1</v>
      </c>
      <c r="J66" s="5"/>
    </row>
    <row r="67" spans="1:10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0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0">
      <c r="A69" s="5"/>
      <c r="B69" s="4"/>
      <c r="C69" s="4"/>
      <c r="D69" s="4"/>
      <c r="E69" s="4"/>
      <c r="F69" s="4"/>
      <c r="G69" s="4"/>
      <c r="H69" s="4"/>
      <c r="I69" s="4"/>
      <c r="J69" s="5"/>
    </row>
    <row r="70" spans="1:10">
      <c r="A70" s="5"/>
      <c r="B70" s="5">
        <v>7</v>
      </c>
      <c r="C70" s="5">
        <v>5</v>
      </c>
      <c r="D70" s="5">
        <v>41</v>
      </c>
      <c r="E70" s="5">
        <v>1</v>
      </c>
      <c r="F70" s="5">
        <v>21</v>
      </c>
      <c r="G70" s="5">
        <v>6</v>
      </c>
      <c r="H70" s="5">
        <v>6</v>
      </c>
      <c r="I70" s="5">
        <v>20</v>
      </c>
      <c r="J70" s="5"/>
    </row>
    <row r="71" spans="1:10">
      <c r="A71" s="5"/>
      <c r="B71" s="5">
        <v>9</v>
      </c>
      <c r="C71" s="5">
        <v>2</v>
      </c>
      <c r="D71" s="5">
        <v>1</v>
      </c>
      <c r="E71" s="5">
        <v>1</v>
      </c>
      <c r="F71" s="5">
        <v>6</v>
      </c>
      <c r="G71" s="5">
        <v>14</v>
      </c>
      <c r="H71" s="5">
        <v>14</v>
      </c>
      <c r="I71" s="5">
        <v>16</v>
      </c>
      <c r="J71" s="5"/>
    </row>
    <row r="72" spans="1:10">
      <c r="A72" s="5"/>
      <c r="B72" s="5">
        <v>13</v>
      </c>
      <c r="C72" s="5">
        <v>4</v>
      </c>
      <c r="D72" s="5">
        <v>3</v>
      </c>
      <c r="E72" s="5">
        <v>1</v>
      </c>
      <c r="F72" s="5">
        <v>3</v>
      </c>
      <c r="G72" s="5">
        <v>14</v>
      </c>
      <c r="H72" s="5">
        <v>6</v>
      </c>
      <c r="I72" s="5">
        <v>31</v>
      </c>
      <c r="J72" s="5"/>
    </row>
    <row r="73" spans="1:10">
      <c r="A73" s="5"/>
      <c r="B73" s="5">
        <v>4</v>
      </c>
      <c r="C73" s="5">
        <v>6</v>
      </c>
      <c r="D73" s="5">
        <v>9</v>
      </c>
      <c r="E73" s="5">
        <v>2</v>
      </c>
      <c r="F73" s="5">
        <v>1</v>
      </c>
      <c r="G73" s="5">
        <v>19</v>
      </c>
      <c r="H73" s="5">
        <v>10</v>
      </c>
      <c r="I73" s="5">
        <v>9</v>
      </c>
      <c r="J73" s="5"/>
    </row>
    <row r="74" spans="1:10">
      <c r="A74" s="5"/>
      <c r="B74" s="5">
        <v>10</v>
      </c>
      <c r="C74" s="5">
        <v>2</v>
      </c>
      <c r="D74" s="5">
        <v>15</v>
      </c>
      <c r="E74" s="5">
        <v>1</v>
      </c>
      <c r="F74" s="5">
        <v>4</v>
      </c>
      <c r="G74" s="5">
        <v>1</v>
      </c>
      <c r="H74" s="5">
        <v>41</v>
      </c>
      <c r="I74" s="5">
        <v>4</v>
      </c>
      <c r="J74" s="5"/>
    </row>
    <row r="75" spans="1:10">
      <c r="A75" s="5"/>
      <c r="B75" s="5">
        <v>3</v>
      </c>
      <c r="C75" s="5">
        <v>24</v>
      </c>
      <c r="D75" s="5">
        <v>26</v>
      </c>
      <c r="E75" s="5">
        <v>1</v>
      </c>
      <c r="F75" s="5">
        <v>16</v>
      </c>
      <c r="G75" s="5">
        <v>1</v>
      </c>
      <c r="H75" s="5">
        <v>4</v>
      </c>
      <c r="I75" s="5">
        <v>16</v>
      </c>
      <c r="J75" s="5"/>
    </row>
    <row r="76" spans="1:10">
      <c r="A76" s="5"/>
      <c r="B76" s="5">
        <v>10</v>
      </c>
      <c r="C76" s="5">
        <v>1</v>
      </c>
      <c r="D76" s="5">
        <v>4</v>
      </c>
      <c r="E76" s="5">
        <v>2</v>
      </c>
      <c r="F76" s="5">
        <v>65</v>
      </c>
      <c r="G76" s="5">
        <v>2</v>
      </c>
      <c r="H76" s="5">
        <v>2</v>
      </c>
      <c r="I76" s="5">
        <v>19</v>
      </c>
      <c r="J76" s="5"/>
    </row>
    <row r="77" spans="1:10">
      <c r="A77" s="5"/>
      <c r="B77" s="5">
        <v>20</v>
      </c>
      <c r="C77" s="5">
        <v>1</v>
      </c>
      <c r="D77" s="5">
        <v>25</v>
      </c>
      <c r="E77" s="5">
        <v>1</v>
      </c>
      <c r="F77" s="5">
        <v>6</v>
      </c>
      <c r="G77" s="5">
        <v>1</v>
      </c>
      <c r="H77" s="5">
        <v>13</v>
      </c>
      <c r="I77" s="5">
        <v>22</v>
      </c>
      <c r="J77" s="5"/>
    </row>
    <row r="78" spans="1:10">
      <c r="A78" s="5"/>
      <c r="B78" s="5">
        <v>19</v>
      </c>
      <c r="C78" s="5">
        <v>3</v>
      </c>
      <c r="D78" s="5">
        <v>22</v>
      </c>
      <c r="E78" s="5">
        <v>1</v>
      </c>
      <c r="F78" s="5">
        <v>1</v>
      </c>
      <c r="G78" s="5">
        <v>12</v>
      </c>
      <c r="H78" s="5">
        <v>7</v>
      </c>
      <c r="I78" s="5">
        <v>20</v>
      </c>
      <c r="J78" s="5"/>
    </row>
    <row r="79" spans="1:10">
      <c r="A79" s="5"/>
      <c r="B79" s="5">
        <v>1</v>
      </c>
      <c r="C79" s="5">
        <v>11</v>
      </c>
      <c r="D79" s="5">
        <v>3</v>
      </c>
      <c r="E79" s="5">
        <v>1</v>
      </c>
      <c r="F79" s="5">
        <v>34</v>
      </c>
      <c r="G79" s="5">
        <v>20</v>
      </c>
      <c r="H79" s="5">
        <v>18</v>
      </c>
      <c r="I79" s="5">
        <v>5</v>
      </c>
      <c r="J79" s="5"/>
    </row>
    <row r="80" spans="1:10">
      <c r="A80" s="5" t="s">
        <v>14</v>
      </c>
      <c r="B80" s="5">
        <f>SUM(B70:B79)</f>
        <v>96</v>
      </c>
      <c r="C80" s="5">
        <f>SUM(C70:C79)</f>
        <v>59</v>
      </c>
      <c r="D80" s="5">
        <f>SUM(D70:D79)</f>
        <v>149</v>
      </c>
      <c r="E80" s="5">
        <f>SUM(E70:E79)</f>
        <v>12</v>
      </c>
      <c r="F80" s="5">
        <f>SUM(F70:F79)</f>
        <v>157</v>
      </c>
      <c r="G80" s="5">
        <f>SUM(G70:G79)</f>
        <v>90</v>
      </c>
      <c r="H80" s="5">
        <f>SUM(H70:H79)</f>
        <v>121</v>
      </c>
      <c r="I80" s="5">
        <f>SUM(I70:I79)</f>
        <v>162</v>
      </c>
      <c r="J80" s="5">
        <f>SUM(B80:I80)</f>
        <v>846</v>
      </c>
    </row>
    <row r="81" spans="1:10">
      <c r="A81" s="5"/>
      <c r="B81" s="5">
        <f>AVERAGE(B70:B79)</f>
        <v>9.6</v>
      </c>
      <c r="C81" s="5">
        <f>AVERAGE(C70:C79)</f>
        <v>5.9</v>
      </c>
      <c r="D81" s="5">
        <f>AVERAGE(D70:D79)</f>
        <v>14.9</v>
      </c>
      <c r="E81" s="5">
        <f>AVERAGE(E70:E79)</f>
        <v>1.2</v>
      </c>
      <c r="F81" s="5">
        <f>AVERAGE(F70:F79)</f>
        <v>15.7</v>
      </c>
      <c r="G81" s="5">
        <f>AVERAGE(G70:G79)</f>
        <v>9</v>
      </c>
      <c r="H81" s="5">
        <f>AVERAGE(H70:H79)</f>
        <v>12.1</v>
      </c>
      <c r="I81" s="5">
        <f>AVERAGE(I70:I79)</f>
        <v>16.2</v>
      </c>
      <c r="J81" s="5"/>
    </row>
    <row r="82" spans="1:10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spans="1:10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spans="1:10">
      <c r="A84" s="5"/>
      <c r="B84" s="5">
        <v>7</v>
      </c>
      <c r="C84" s="5">
        <v>2</v>
      </c>
      <c r="D84" s="5">
        <v>11</v>
      </c>
      <c r="E84" s="5">
        <v>1</v>
      </c>
      <c r="F84" s="5">
        <v>35</v>
      </c>
      <c r="G84" s="5">
        <v>6</v>
      </c>
      <c r="H84" s="5">
        <v>1</v>
      </c>
      <c r="I84" s="5">
        <v>5</v>
      </c>
      <c r="J84" s="5"/>
    </row>
    <row r="85" spans="1:10">
      <c r="A85" s="5"/>
      <c r="B85" s="5">
        <v>2</v>
      </c>
      <c r="C85" s="5">
        <v>8</v>
      </c>
      <c r="D85" s="5">
        <v>46</v>
      </c>
      <c r="E85" s="5">
        <v>1</v>
      </c>
      <c r="F85" s="5">
        <v>1</v>
      </c>
      <c r="G85" s="5">
        <v>33</v>
      </c>
      <c r="H85" s="5">
        <v>1</v>
      </c>
      <c r="I85" s="5">
        <v>1</v>
      </c>
      <c r="J85" s="5"/>
    </row>
    <row r="86" spans="1:10">
      <c r="A86" s="5"/>
      <c r="B86" s="5">
        <v>15</v>
      </c>
      <c r="C86" s="5">
        <v>3</v>
      </c>
      <c r="D86" s="5">
        <v>16</v>
      </c>
      <c r="E86" s="5">
        <v>2</v>
      </c>
      <c r="F86" s="5">
        <v>4</v>
      </c>
      <c r="G86" s="5">
        <v>2</v>
      </c>
      <c r="H86" s="5">
        <v>5</v>
      </c>
      <c r="I86" s="5">
        <v>32</v>
      </c>
      <c r="J86" s="5"/>
    </row>
    <row r="87" spans="1:10">
      <c r="A87" s="5"/>
      <c r="B87" s="5">
        <v>11</v>
      </c>
      <c r="C87" s="5">
        <v>15</v>
      </c>
      <c r="D87" s="5">
        <v>10</v>
      </c>
      <c r="E87" s="5">
        <v>1</v>
      </c>
      <c r="F87" s="5">
        <v>7</v>
      </c>
      <c r="G87" s="5">
        <v>11</v>
      </c>
      <c r="H87" s="5">
        <v>22</v>
      </c>
      <c r="I87" s="5">
        <v>12</v>
      </c>
      <c r="J87" s="5"/>
    </row>
    <row r="88" spans="1:10">
      <c r="A88" s="5"/>
      <c r="B88" s="5">
        <v>26</v>
      </c>
      <c r="C88" s="5">
        <v>5</v>
      </c>
      <c r="D88" s="5">
        <v>1</v>
      </c>
      <c r="E88" s="5">
        <v>1</v>
      </c>
      <c r="F88" s="5">
        <v>13</v>
      </c>
      <c r="G88" s="5">
        <v>3</v>
      </c>
      <c r="H88" s="5">
        <v>39</v>
      </c>
      <c r="I88" s="5">
        <v>2</v>
      </c>
      <c r="J88" s="5"/>
    </row>
    <row r="89" spans="1:10">
      <c r="A89" s="5"/>
      <c r="B89" s="5">
        <v>31</v>
      </c>
      <c r="C89" s="5">
        <v>5</v>
      </c>
      <c r="D89" s="5">
        <v>12</v>
      </c>
      <c r="E89" s="5">
        <v>1</v>
      </c>
      <c r="F89" s="5">
        <v>16</v>
      </c>
      <c r="G89" s="5">
        <v>9</v>
      </c>
      <c r="H89" s="5">
        <v>10</v>
      </c>
      <c r="I89" s="5">
        <v>4</v>
      </c>
      <c r="J89" s="5"/>
    </row>
    <row r="90" spans="1:10">
      <c r="A90" s="5"/>
      <c r="B90" s="5">
        <v>8</v>
      </c>
      <c r="C90" s="5">
        <v>12</v>
      </c>
      <c r="D90" s="5">
        <v>3</v>
      </c>
      <c r="E90" s="5">
        <v>1</v>
      </c>
      <c r="F90" s="5">
        <v>4</v>
      </c>
      <c r="G90" s="5">
        <v>1</v>
      </c>
      <c r="H90" s="5">
        <v>17</v>
      </c>
      <c r="I90" s="5">
        <v>8</v>
      </c>
      <c r="J90" s="5"/>
    </row>
    <row r="91" spans="1:10">
      <c r="A91" s="5"/>
      <c r="B91" s="5">
        <v>1</v>
      </c>
      <c r="C91" s="5">
        <v>4</v>
      </c>
      <c r="D91" s="5">
        <v>11</v>
      </c>
      <c r="E91" s="5">
        <v>1</v>
      </c>
      <c r="F91" s="5">
        <v>13</v>
      </c>
      <c r="G91" s="5">
        <v>14</v>
      </c>
      <c r="H91" s="5">
        <v>11</v>
      </c>
      <c r="I91" s="5">
        <v>17</v>
      </c>
      <c r="J91" s="5"/>
    </row>
    <row r="92" spans="1:10">
      <c r="A92" s="5"/>
      <c r="B92" s="5">
        <v>33</v>
      </c>
      <c r="C92" s="5">
        <v>10</v>
      </c>
      <c r="D92" s="5">
        <v>6</v>
      </c>
      <c r="E92" s="5">
        <v>2</v>
      </c>
      <c r="F92" s="5">
        <v>7</v>
      </c>
      <c r="G92" s="5">
        <v>1</v>
      </c>
      <c r="H92" s="5">
        <v>12</v>
      </c>
      <c r="I92" s="5">
        <v>5</v>
      </c>
      <c r="J92" s="5"/>
    </row>
    <row r="93" spans="1:10">
      <c r="A93" s="5"/>
      <c r="B93" s="5">
        <v>7</v>
      </c>
      <c r="C93" s="5">
        <v>8</v>
      </c>
      <c r="D93" s="5">
        <v>21</v>
      </c>
      <c r="E93" s="5">
        <v>1</v>
      </c>
      <c r="F93" s="5">
        <v>9</v>
      </c>
      <c r="G93" s="5">
        <v>3</v>
      </c>
      <c r="H93" s="5">
        <v>8</v>
      </c>
      <c r="I93" s="5">
        <v>7</v>
      </c>
      <c r="J93" s="5"/>
    </row>
    <row r="94" spans="1:10">
      <c r="A94" s="5" t="s">
        <v>15</v>
      </c>
      <c r="B94" s="5">
        <f>SUM(B84:B93)</f>
        <v>141</v>
      </c>
      <c r="C94" s="5">
        <f t="shared" ref="C94:I94" si="21">SUM(C84:C93)</f>
        <v>72</v>
      </c>
      <c r="D94" s="5">
        <f t="shared" si="21"/>
        <v>137</v>
      </c>
      <c r="E94" s="5">
        <f t="shared" si="21"/>
        <v>12</v>
      </c>
      <c r="F94" s="5">
        <f t="shared" si="21"/>
        <v>109</v>
      </c>
      <c r="G94" s="5">
        <f t="shared" si="21"/>
        <v>83</v>
      </c>
      <c r="H94" s="5">
        <f t="shared" si="21"/>
        <v>126</v>
      </c>
      <c r="I94" s="5">
        <f t="shared" si="21"/>
        <v>93</v>
      </c>
      <c r="J94" s="5">
        <f>SUM(B94:I94)</f>
        <v>773</v>
      </c>
    </row>
    <row r="95" spans="1:10">
      <c r="A95" s="5"/>
      <c r="B95" s="5">
        <f>AVERAGE(B84:B93)</f>
        <v>14.1</v>
      </c>
      <c r="C95" s="5">
        <f t="shared" ref="C95:I95" si="22">AVERAGE(C84:C93)</f>
        <v>7.2</v>
      </c>
      <c r="D95" s="5">
        <f t="shared" si="22"/>
        <v>13.7</v>
      </c>
      <c r="E95" s="5">
        <f t="shared" si="22"/>
        <v>1.2</v>
      </c>
      <c r="F95" s="5">
        <f t="shared" si="22"/>
        <v>10.9</v>
      </c>
      <c r="G95" s="5">
        <f t="shared" si="22"/>
        <v>8.3000000000000007</v>
      </c>
      <c r="H95" s="5">
        <f t="shared" si="22"/>
        <v>12.6</v>
      </c>
      <c r="I95" s="5">
        <f t="shared" si="22"/>
        <v>9.3000000000000007</v>
      </c>
      <c r="J95" s="5"/>
    </row>
    <row r="96" spans="1:10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spans="1:10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spans="1:10">
      <c r="A98" s="5"/>
      <c r="B98" s="5">
        <v>2</v>
      </c>
      <c r="C98" s="5">
        <v>6</v>
      </c>
      <c r="D98" s="5">
        <v>3</v>
      </c>
      <c r="E98" s="5">
        <v>1</v>
      </c>
      <c r="F98" s="5">
        <v>42</v>
      </c>
      <c r="G98" s="5">
        <v>9</v>
      </c>
      <c r="H98" s="5">
        <v>4</v>
      </c>
      <c r="I98" s="5">
        <v>18</v>
      </c>
      <c r="J98" s="5"/>
    </row>
    <row r="99" spans="1:10">
      <c r="A99" s="5"/>
      <c r="B99" s="5">
        <v>9</v>
      </c>
      <c r="C99" s="5">
        <v>10</v>
      </c>
      <c r="D99" s="5">
        <v>4</v>
      </c>
      <c r="E99" s="5">
        <v>1</v>
      </c>
      <c r="F99" s="5">
        <v>6</v>
      </c>
      <c r="G99" s="5">
        <v>5</v>
      </c>
      <c r="H99" s="5">
        <v>39</v>
      </c>
      <c r="I99" s="5">
        <v>27</v>
      </c>
      <c r="J99" s="5"/>
    </row>
    <row r="100" spans="1:10">
      <c r="A100" s="5"/>
      <c r="B100" s="5">
        <v>17</v>
      </c>
      <c r="C100" s="5">
        <v>1</v>
      </c>
      <c r="D100" s="5">
        <v>21</v>
      </c>
      <c r="E100" s="5">
        <v>1</v>
      </c>
      <c r="F100" s="5">
        <v>3</v>
      </c>
      <c r="G100" s="5">
        <v>8</v>
      </c>
      <c r="H100" s="5">
        <v>8</v>
      </c>
      <c r="I100" s="5">
        <v>26</v>
      </c>
      <c r="J100" s="5"/>
    </row>
    <row r="101" spans="1:10">
      <c r="A101" s="5"/>
      <c r="B101" s="5">
        <v>6</v>
      </c>
      <c r="C101" s="5">
        <v>2</v>
      </c>
      <c r="D101" s="5">
        <v>27</v>
      </c>
      <c r="E101" s="5">
        <v>1</v>
      </c>
      <c r="F101" s="5">
        <v>7</v>
      </c>
      <c r="G101" s="5">
        <v>9</v>
      </c>
      <c r="H101" s="5">
        <v>9</v>
      </c>
      <c r="I101" s="5">
        <v>1</v>
      </c>
      <c r="J101" s="5"/>
    </row>
    <row r="102" spans="1:10">
      <c r="A102" s="5"/>
      <c r="B102" s="5">
        <v>11</v>
      </c>
      <c r="C102" s="5">
        <v>17</v>
      </c>
      <c r="D102" s="5">
        <v>47</v>
      </c>
      <c r="E102" s="5">
        <v>1</v>
      </c>
      <c r="F102" s="5">
        <v>10</v>
      </c>
      <c r="G102" s="5">
        <v>11</v>
      </c>
      <c r="H102" s="5">
        <v>10</v>
      </c>
      <c r="I102" s="5">
        <v>16</v>
      </c>
      <c r="J102" s="5"/>
    </row>
    <row r="103" spans="1:10">
      <c r="A103" s="5"/>
      <c r="B103" s="5">
        <v>22</v>
      </c>
      <c r="C103" s="5">
        <v>2</v>
      </c>
      <c r="D103" s="5">
        <v>9</v>
      </c>
      <c r="E103" s="5">
        <v>1</v>
      </c>
      <c r="F103" s="5">
        <v>31</v>
      </c>
      <c r="G103" s="5">
        <v>6</v>
      </c>
      <c r="H103" s="5">
        <v>1</v>
      </c>
      <c r="I103" s="5">
        <v>1</v>
      </c>
      <c r="J103" s="5"/>
    </row>
    <row r="104" spans="1:10">
      <c r="A104" s="5"/>
      <c r="B104" s="5">
        <v>13</v>
      </c>
      <c r="C104" s="5">
        <v>11</v>
      </c>
      <c r="D104" s="5">
        <v>19</v>
      </c>
      <c r="E104" s="5">
        <v>1</v>
      </c>
      <c r="F104" s="5">
        <v>17</v>
      </c>
      <c r="G104" s="5">
        <v>2</v>
      </c>
      <c r="H104" s="5">
        <v>7</v>
      </c>
      <c r="I104" s="5">
        <v>5</v>
      </c>
      <c r="J104" s="5"/>
    </row>
    <row r="105" spans="1:10">
      <c r="A105" s="5"/>
      <c r="B105" s="5">
        <v>1</v>
      </c>
      <c r="C105" s="5">
        <v>26</v>
      </c>
      <c r="D105" s="5">
        <v>27</v>
      </c>
      <c r="E105" s="5">
        <v>1</v>
      </c>
      <c r="F105" s="5">
        <v>2</v>
      </c>
      <c r="G105" s="5">
        <v>8</v>
      </c>
      <c r="H105" s="5">
        <v>16</v>
      </c>
      <c r="I105" s="5">
        <v>15</v>
      </c>
      <c r="J105" s="5"/>
    </row>
    <row r="106" spans="1:10">
      <c r="A106" s="5"/>
      <c r="B106" s="5">
        <v>3</v>
      </c>
      <c r="C106" s="5">
        <v>9</v>
      </c>
      <c r="D106" s="5">
        <v>4</v>
      </c>
      <c r="E106" s="5">
        <v>2</v>
      </c>
      <c r="F106" s="5">
        <v>15</v>
      </c>
      <c r="G106" s="5">
        <v>10</v>
      </c>
      <c r="H106" s="5">
        <v>26</v>
      </c>
      <c r="I106" s="5">
        <v>6</v>
      </c>
      <c r="J106" s="5"/>
    </row>
    <row r="107" spans="1:10">
      <c r="A107" s="5"/>
      <c r="B107" s="5">
        <v>16</v>
      </c>
      <c r="C107" s="5">
        <v>7</v>
      </c>
      <c r="D107" s="5">
        <v>33</v>
      </c>
      <c r="E107" s="5">
        <v>1</v>
      </c>
      <c r="F107" s="5">
        <v>14</v>
      </c>
      <c r="G107" s="5">
        <v>5</v>
      </c>
      <c r="H107" s="5">
        <v>5</v>
      </c>
      <c r="I107" s="5">
        <v>1</v>
      </c>
      <c r="J107" s="5"/>
    </row>
    <row r="108" spans="1:10">
      <c r="A108" s="5" t="s">
        <v>16</v>
      </c>
      <c r="B108" s="5">
        <f>SUM(B98:B107)</f>
        <v>100</v>
      </c>
      <c r="C108" s="5">
        <f t="shared" ref="C108:I108" si="23">SUM(C98:C107)</f>
        <v>91</v>
      </c>
      <c r="D108" s="5">
        <f t="shared" si="23"/>
        <v>194</v>
      </c>
      <c r="E108" s="5">
        <f t="shared" si="23"/>
        <v>11</v>
      </c>
      <c r="F108" s="5">
        <f t="shared" si="23"/>
        <v>147</v>
      </c>
      <c r="G108" s="5">
        <f t="shared" si="23"/>
        <v>73</v>
      </c>
      <c r="H108" s="5">
        <f t="shared" si="23"/>
        <v>125</v>
      </c>
      <c r="I108" s="5">
        <f t="shared" si="23"/>
        <v>116</v>
      </c>
      <c r="J108" s="5">
        <f>SUM(B108:I108)</f>
        <v>857</v>
      </c>
    </row>
    <row r="109" spans="1:10">
      <c r="A109" s="5"/>
      <c r="B109" s="5">
        <f>AVERAGE(B98:B107)</f>
        <v>10</v>
      </c>
      <c r="C109" s="5">
        <f t="shared" ref="C109:I109" si="24">AVERAGE(C98:C107)</f>
        <v>9.1</v>
      </c>
      <c r="D109" s="5">
        <f t="shared" si="24"/>
        <v>19.399999999999999</v>
      </c>
      <c r="E109" s="5">
        <f t="shared" si="24"/>
        <v>1.1000000000000001</v>
      </c>
      <c r="F109" s="5">
        <f t="shared" si="24"/>
        <v>14.7</v>
      </c>
      <c r="G109" s="5">
        <f t="shared" si="24"/>
        <v>7.3</v>
      </c>
      <c r="H109" s="5">
        <f t="shared" si="24"/>
        <v>12.5</v>
      </c>
      <c r="I109" s="5">
        <f t="shared" si="24"/>
        <v>11.6</v>
      </c>
      <c r="J109" s="5"/>
    </row>
    <row r="110" spans="1:10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>
      <c r="A111" s="5"/>
      <c r="B111" s="5">
        <v>10</v>
      </c>
      <c r="C111" s="5">
        <v>2</v>
      </c>
      <c r="D111" s="5">
        <v>2</v>
      </c>
      <c r="E111" s="5">
        <v>1</v>
      </c>
      <c r="F111" s="5">
        <v>16</v>
      </c>
      <c r="G111" s="5">
        <v>1</v>
      </c>
      <c r="H111" s="5">
        <v>1</v>
      </c>
      <c r="I111" s="5">
        <v>4</v>
      </c>
      <c r="J111" s="5"/>
    </row>
    <row r="112" spans="1:10">
      <c r="A112" s="5"/>
      <c r="B112" s="5">
        <v>11</v>
      </c>
      <c r="C112" s="5">
        <v>5</v>
      </c>
      <c r="D112" s="5">
        <v>24</v>
      </c>
      <c r="E112" s="5">
        <v>1</v>
      </c>
      <c r="F112" s="5">
        <v>8</v>
      </c>
      <c r="G112" s="5">
        <v>4</v>
      </c>
      <c r="H112" s="5">
        <v>1</v>
      </c>
      <c r="I112" s="5">
        <v>1</v>
      </c>
      <c r="J112" s="5"/>
    </row>
    <row r="113" spans="1:10">
      <c r="A113" s="5"/>
      <c r="B113" s="5">
        <v>1</v>
      </c>
      <c r="C113" s="5">
        <v>15</v>
      </c>
      <c r="D113" s="5">
        <v>7</v>
      </c>
      <c r="E113" s="5">
        <v>1</v>
      </c>
      <c r="F113" s="5">
        <v>1</v>
      </c>
      <c r="G113" s="5">
        <v>29</v>
      </c>
      <c r="H113" s="5">
        <v>4</v>
      </c>
      <c r="I113" s="5">
        <v>12</v>
      </c>
      <c r="J113" s="5"/>
    </row>
    <row r="114" spans="1:10">
      <c r="A114" s="5"/>
      <c r="B114" s="5">
        <v>8</v>
      </c>
      <c r="C114" s="5">
        <v>2</v>
      </c>
      <c r="D114" s="5">
        <v>4</v>
      </c>
      <c r="E114" s="5">
        <v>1</v>
      </c>
      <c r="F114" s="5">
        <v>8</v>
      </c>
      <c r="G114" s="5">
        <v>2</v>
      </c>
      <c r="H114" s="5">
        <v>1</v>
      </c>
      <c r="I114" s="5">
        <v>3</v>
      </c>
      <c r="J114" s="5"/>
    </row>
    <row r="115" spans="1:10">
      <c r="A115" s="5"/>
      <c r="B115" s="5">
        <v>3</v>
      </c>
      <c r="C115" s="5">
        <v>1</v>
      </c>
      <c r="D115" s="5">
        <v>2</v>
      </c>
      <c r="E115" s="5">
        <v>1</v>
      </c>
      <c r="F115" s="5">
        <v>7</v>
      </c>
      <c r="G115" s="5">
        <v>14</v>
      </c>
      <c r="H115" s="5">
        <v>4</v>
      </c>
      <c r="I115" s="5">
        <v>4</v>
      </c>
      <c r="J115" s="5"/>
    </row>
    <row r="116" spans="1:10">
      <c r="A116" s="5"/>
      <c r="B116" s="5">
        <v>2</v>
      </c>
      <c r="C116" s="5">
        <v>1</v>
      </c>
      <c r="D116" s="5">
        <v>10</v>
      </c>
      <c r="E116" s="5">
        <v>1</v>
      </c>
      <c r="F116" s="5">
        <v>4</v>
      </c>
      <c r="G116" s="5">
        <v>1</v>
      </c>
      <c r="H116" s="5">
        <v>2</v>
      </c>
      <c r="I116" s="5">
        <v>2</v>
      </c>
      <c r="J116" s="5"/>
    </row>
    <row r="117" spans="1:10">
      <c r="A117" s="5"/>
      <c r="B117" s="5">
        <v>4</v>
      </c>
      <c r="C117" s="5">
        <v>2</v>
      </c>
      <c r="D117" s="5">
        <v>9</v>
      </c>
      <c r="E117" s="5">
        <v>1</v>
      </c>
      <c r="F117" s="5">
        <v>4</v>
      </c>
      <c r="G117" s="5">
        <v>2</v>
      </c>
      <c r="H117" s="5">
        <v>1</v>
      </c>
      <c r="I117" s="5">
        <v>2</v>
      </c>
      <c r="J117" s="5"/>
    </row>
    <row r="118" spans="1:10">
      <c r="A118" s="5"/>
      <c r="B118" s="5">
        <v>9</v>
      </c>
      <c r="C118" s="5">
        <v>1</v>
      </c>
      <c r="D118" s="5">
        <v>16</v>
      </c>
      <c r="E118" s="5">
        <v>1</v>
      </c>
      <c r="F118" s="5">
        <v>6</v>
      </c>
      <c r="G118" s="5">
        <v>6</v>
      </c>
      <c r="H118" s="5">
        <v>8</v>
      </c>
      <c r="I118" s="5">
        <v>23</v>
      </c>
      <c r="J118" s="5"/>
    </row>
    <row r="119" spans="1:10">
      <c r="A119" s="5"/>
      <c r="B119" s="5">
        <v>7</v>
      </c>
      <c r="C119" s="5">
        <v>1</v>
      </c>
      <c r="D119" s="5">
        <v>1</v>
      </c>
      <c r="E119" s="5">
        <v>1</v>
      </c>
      <c r="F119" s="5">
        <v>11</v>
      </c>
      <c r="G119" s="5">
        <v>7</v>
      </c>
      <c r="H119" s="5">
        <v>3</v>
      </c>
      <c r="I119" s="5">
        <v>1</v>
      </c>
      <c r="J119" s="5"/>
    </row>
    <row r="120" spans="1:10">
      <c r="A120" s="5"/>
      <c r="B120" s="5">
        <v>3</v>
      </c>
      <c r="C120" s="5">
        <v>10</v>
      </c>
      <c r="D120" s="5">
        <v>3</v>
      </c>
      <c r="E120" s="5">
        <v>1</v>
      </c>
      <c r="F120" s="5">
        <v>2</v>
      </c>
      <c r="G120" s="5">
        <v>1</v>
      </c>
      <c r="H120" s="5">
        <v>2</v>
      </c>
      <c r="I120" s="5">
        <v>6</v>
      </c>
      <c r="J120" s="5"/>
    </row>
    <row r="121" spans="1:10">
      <c r="A121" s="5" t="s">
        <v>17</v>
      </c>
      <c r="B121" s="5">
        <f>SUM(B111:B120)</f>
        <v>58</v>
      </c>
      <c r="C121" s="5">
        <f>SUM(C111:C120)</f>
        <v>40</v>
      </c>
      <c r="D121" s="5">
        <f>SUM(D111:D120)</f>
        <v>78</v>
      </c>
      <c r="E121" s="5">
        <f>SUM(E111:E120)</f>
        <v>10</v>
      </c>
      <c r="F121" s="5">
        <f>SUM(F111:F120)</f>
        <v>67</v>
      </c>
      <c r="G121" s="5">
        <f>SUM(G111:G120)</f>
        <v>67</v>
      </c>
      <c r="H121" s="5">
        <f>SUM(H111:H120)</f>
        <v>27</v>
      </c>
      <c r="I121" s="5">
        <f>SUM(I111:I120)</f>
        <v>58</v>
      </c>
      <c r="J121" s="5">
        <f>SUM(B121:I121)</f>
        <v>405</v>
      </c>
    </row>
    <row r="122" spans="1:10">
      <c r="A122" s="5"/>
      <c r="B122" s="5">
        <f>AVERAGE(B111:B120)</f>
        <v>5.8</v>
      </c>
      <c r="C122" s="5">
        <f>AVERAGE(C111:C120)</f>
        <v>4</v>
      </c>
      <c r="D122" s="5">
        <f>AVERAGE(D111:D120)</f>
        <v>7.8</v>
      </c>
      <c r="E122" s="5">
        <f>AVERAGE(E111:E120)</f>
        <v>1</v>
      </c>
      <c r="F122" s="5">
        <f>AVERAGE(F111:F120)</f>
        <v>6.7</v>
      </c>
      <c r="G122" s="5">
        <f>AVERAGE(G111:G120)</f>
        <v>6.7</v>
      </c>
      <c r="H122" s="5">
        <f>AVERAGE(H111:H120)</f>
        <v>2.7</v>
      </c>
      <c r="I122" s="5">
        <f>AVERAGE(I111:I120)</f>
        <v>5.8</v>
      </c>
      <c r="J1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2"/>
  <sheetViews>
    <sheetView tabSelected="1" topLeftCell="A13" zoomScale="85" zoomScaleNormal="85" workbookViewId="0">
      <selection activeCell="N12" sqref="N12"/>
    </sheetView>
  </sheetViews>
  <sheetFormatPr defaultRowHeight="14.6"/>
  <cols>
    <col min="1" max="16384" width="9.23046875" style="5"/>
  </cols>
  <sheetData>
    <row r="1" spans="2:45">
      <c r="B1" s="5" t="s">
        <v>411</v>
      </c>
      <c r="C1" s="5" t="s">
        <v>412</v>
      </c>
      <c r="D1" s="5" t="s">
        <v>413</v>
      </c>
      <c r="E1" s="5" t="s">
        <v>414</v>
      </c>
      <c r="F1" s="5" t="s">
        <v>415</v>
      </c>
      <c r="G1" s="5" t="s">
        <v>416</v>
      </c>
      <c r="H1" s="5" t="s">
        <v>417</v>
      </c>
      <c r="I1" s="5" t="s">
        <v>17</v>
      </c>
      <c r="L1" s="5" t="s">
        <v>411</v>
      </c>
      <c r="M1" s="5" t="s">
        <v>412</v>
      </c>
      <c r="N1" s="5" t="s">
        <v>413</v>
      </c>
      <c r="O1" s="5" t="s">
        <v>414</v>
      </c>
      <c r="P1" s="5" t="s">
        <v>415</v>
      </c>
      <c r="Q1" s="5" t="s">
        <v>416</v>
      </c>
      <c r="R1" s="5" t="s">
        <v>417</v>
      </c>
      <c r="S1" s="5" t="s">
        <v>17</v>
      </c>
      <c r="W1" s="5" t="s">
        <v>423</v>
      </c>
      <c r="X1" s="5" t="s">
        <v>424</v>
      </c>
      <c r="Y1" s="5" t="s">
        <v>425</v>
      </c>
      <c r="Z1" s="5" t="s">
        <v>426</v>
      </c>
      <c r="AA1" s="5" t="s">
        <v>420</v>
      </c>
      <c r="AB1" s="5" t="s">
        <v>421</v>
      </c>
    </row>
    <row r="2" spans="2:45">
      <c r="B2" s="6">
        <v>4733</v>
      </c>
      <c r="C2" s="6">
        <v>5379</v>
      </c>
      <c r="D2" s="6">
        <v>4495</v>
      </c>
      <c r="E2" s="6">
        <v>4954</v>
      </c>
      <c r="F2" s="6">
        <v>6528</v>
      </c>
      <c r="G2" s="6">
        <v>8520</v>
      </c>
      <c r="H2" s="6">
        <v>4328</v>
      </c>
      <c r="I2" s="6">
        <v>2386</v>
      </c>
      <c r="J2" s="6"/>
      <c r="K2" s="5" t="s">
        <v>411</v>
      </c>
      <c r="L2" s="5">
        <f>B23/$J$23</f>
        <v>8.1280788177339899E-2</v>
      </c>
      <c r="M2" s="5">
        <f t="shared" ref="M2:S2" si="0">C23/$J$23</f>
        <v>0.40640394088669951</v>
      </c>
      <c r="N2" s="5">
        <f t="shared" si="0"/>
        <v>4.6798029556650245E-2</v>
      </c>
      <c r="O2" s="5">
        <f t="shared" si="0"/>
        <v>4.6798029556650245E-2</v>
      </c>
      <c r="P2" s="5">
        <f t="shared" si="0"/>
        <v>8.6206896551724144E-2</v>
      </c>
      <c r="Q2" s="5">
        <f t="shared" si="0"/>
        <v>0.22413793103448276</v>
      </c>
      <c r="R2" s="5">
        <f t="shared" si="0"/>
        <v>3.9408866995073892E-2</v>
      </c>
      <c r="S2" s="5">
        <f t="shared" si="0"/>
        <v>6.8965517241379309E-2</v>
      </c>
      <c r="T2" s="5">
        <f>SUM(L2:S2)</f>
        <v>1</v>
      </c>
      <c r="V2" s="5" t="s">
        <v>422</v>
      </c>
      <c r="W2" s="5">
        <f>SUM(W12:W21)</f>
        <v>336</v>
      </c>
      <c r="X2" s="5">
        <f>SUM(X12:X21)</f>
        <v>149</v>
      </c>
      <c r="Y2" s="5">
        <f>SUM(W2:X2)</f>
        <v>485</v>
      </c>
      <c r="AA2" s="5">
        <f>W2/Y2</f>
        <v>0.69278350515463916</v>
      </c>
      <c r="AB2" s="5">
        <f>X2/Y2</f>
        <v>0.30721649484536084</v>
      </c>
      <c r="AC2" s="5">
        <f>SUM(AA2:AB2)</f>
        <v>1</v>
      </c>
    </row>
    <row r="3" spans="2:45">
      <c r="K3" s="5" t="s">
        <v>412</v>
      </c>
      <c r="L3" s="5">
        <f>B37/$J$37</f>
        <v>0.15151515151515152</v>
      </c>
      <c r="M3" s="5">
        <f t="shared" ref="M3:S3" si="1">C37/$J$37</f>
        <v>0.12820512820512819</v>
      </c>
      <c r="N3" s="5">
        <f t="shared" si="1"/>
        <v>5.128205128205128E-2</v>
      </c>
      <c r="O3" s="5">
        <f t="shared" si="1"/>
        <v>6.75990675990676E-2</v>
      </c>
      <c r="P3" s="5">
        <f t="shared" si="1"/>
        <v>9.3240093240093247E-2</v>
      </c>
      <c r="Q3" s="5">
        <f t="shared" si="1"/>
        <v>0.28438228438228436</v>
      </c>
      <c r="R3" s="5">
        <f t="shared" si="1"/>
        <v>9.3240093240093247E-2</v>
      </c>
      <c r="S3" s="5">
        <f t="shared" si="1"/>
        <v>0.13053613053613053</v>
      </c>
      <c r="T3" s="5">
        <f t="shared" ref="T3:T9" si="2">SUM(L3:S3)</f>
        <v>1</v>
      </c>
      <c r="V3" s="5" t="s">
        <v>11</v>
      </c>
      <c r="W3" s="5">
        <f>SUM(Z12:Z21)</f>
        <v>359</v>
      </c>
      <c r="X3" s="5">
        <f>SUM(AA12:AA21)</f>
        <v>262</v>
      </c>
      <c r="Y3" s="5">
        <f t="shared" ref="Y3:Y9" si="3">SUM(W3:X3)</f>
        <v>621</v>
      </c>
      <c r="AA3" s="5">
        <f t="shared" ref="AA3:AA9" si="4">W3/Y3</f>
        <v>0.5780998389694042</v>
      </c>
      <c r="AB3" s="5">
        <f t="shared" ref="AB3:AB9" si="5">X3/Y3</f>
        <v>0.4219001610305958</v>
      </c>
      <c r="AC3" s="5">
        <f t="shared" ref="AC3:AC9" si="6">SUM(AA3:AB3)</f>
        <v>1</v>
      </c>
    </row>
    <row r="4" spans="2:45">
      <c r="K4" s="5" t="s">
        <v>413</v>
      </c>
      <c r="L4" s="5">
        <f>B51/$J$51</f>
        <v>0.12558139534883722</v>
      </c>
      <c r="M4" s="5">
        <f t="shared" ref="M4:S4" si="7">C51/$J$51</f>
        <v>9.7674418604651161E-2</v>
      </c>
      <c r="N4" s="5">
        <f t="shared" si="7"/>
        <v>6.5116279069767441E-2</v>
      </c>
      <c r="O4" s="5">
        <f t="shared" si="7"/>
        <v>0.37209302325581395</v>
      </c>
      <c r="P4" s="5">
        <f t="shared" si="7"/>
        <v>8.8372093023255813E-2</v>
      </c>
      <c r="Q4" s="5">
        <f t="shared" si="7"/>
        <v>0.11162790697674418</v>
      </c>
      <c r="R4" s="5">
        <f t="shared" si="7"/>
        <v>6.9767441860465115E-2</v>
      </c>
      <c r="S4" s="5">
        <f t="shared" si="7"/>
        <v>6.9767441860465115E-2</v>
      </c>
      <c r="T4" s="5">
        <f t="shared" si="2"/>
        <v>1</v>
      </c>
      <c r="V4" s="5" t="s">
        <v>12</v>
      </c>
      <c r="W4" s="5">
        <f>SUM(AC12:AC21)</f>
        <v>145</v>
      </c>
      <c r="X4" s="5">
        <f>SUM(AD12:AD21)</f>
        <v>87</v>
      </c>
      <c r="Y4" s="5">
        <f t="shared" si="3"/>
        <v>232</v>
      </c>
      <c r="AA4" s="5">
        <f t="shared" si="4"/>
        <v>0.625</v>
      </c>
      <c r="AB4" s="5">
        <f t="shared" si="5"/>
        <v>0.375</v>
      </c>
      <c r="AC4" s="5">
        <f t="shared" si="6"/>
        <v>1</v>
      </c>
    </row>
    <row r="5" spans="2:45">
      <c r="K5" s="5" t="s">
        <v>414</v>
      </c>
      <c r="L5" s="5">
        <f>B65/$J$65</f>
        <v>9.1954022988505746E-2</v>
      </c>
      <c r="M5" s="5">
        <f t="shared" ref="M5:S5" si="8">C65/$J$65</f>
        <v>8.0459770114942528E-2</v>
      </c>
      <c r="N5" s="5">
        <f t="shared" si="8"/>
        <v>0.28735632183908044</v>
      </c>
      <c r="O5" s="5">
        <f t="shared" si="8"/>
        <v>6.8965517241379309E-2</v>
      </c>
      <c r="P5" s="5">
        <f t="shared" si="8"/>
        <v>8.0459770114942528E-2</v>
      </c>
      <c r="Q5" s="5">
        <f t="shared" si="8"/>
        <v>0.1417624521072797</v>
      </c>
      <c r="R5" s="5">
        <f t="shared" si="8"/>
        <v>0.14942528735632185</v>
      </c>
      <c r="S5" s="5">
        <f t="shared" si="8"/>
        <v>9.9616858237547887E-2</v>
      </c>
      <c r="T5" s="5">
        <f t="shared" si="2"/>
        <v>1</v>
      </c>
      <c r="V5" s="5" t="s">
        <v>13</v>
      </c>
      <c r="W5" s="5">
        <f>SUM(AF12:AF21)</f>
        <v>191</v>
      </c>
      <c r="X5" s="5">
        <f>SUM(AG12:AG21)</f>
        <v>149</v>
      </c>
      <c r="Y5" s="5">
        <f t="shared" si="3"/>
        <v>340</v>
      </c>
      <c r="AA5" s="5">
        <f t="shared" si="4"/>
        <v>0.56176470588235294</v>
      </c>
      <c r="AB5" s="5">
        <f t="shared" si="5"/>
        <v>0.43823529411764706</v>
      </c>
      <c r="AC5" s="5">
        <f t="shared" si="6"/>
        <v>1</v>
      </c>
    </row>
    <row r="6" spans="2:45">
      <c r="K6" s="5" t="s">
        <v>415</v>
      </c>
      <c r="L6" s="5">
        <f>B80/$J$80</f>
        <v>3.7735849056603772E-2</v>
      </c>
      <c r="M6" s="5">
        <f t="shared" ref="M6:S6" si="9">C80/$J$80</f>
        <v>5.327413984461709E-2</v>
      </c>
      <c r="N6" s="5">
        <f t="shared" si="9"/>
        <v>1.3318534961154272E-2</v>
      </c>
      <c r="O6" s="5">
        <f t="shared" si="9"/>
        <v>1.6648168701442843E-2</v>
      </c>
      <c r="P6" s="5">
        <f t="shared" si="9"/>
        <v>0.28301886792452829</v>
      </c>
      <c r="Q6" s="5">
        <f t="shared" si="9"/>
        <v>0.53385127635960039</v>
      </c>
      <c r="R6" s="5">
        <f t="shared" si="9"/>
        <v>3.5516093229744729E-2</v>
      </c>
      <c r="S6" s="5">
        <f t="shared" si="9"/>
        <v>2.6637069922308545E-2</v>
      </c>
      <c r="T6" s="5">
        <f t="shared" si="2"/>
        <v>0.99999999999999989</v>
      </c>
      <c r="V6" s="5" t="s">
        <v>14</v>
      </c>
      <c r="W6" s="5">
        <f>SUM(AI12:AI21)</f>
        <v>831</v>
      </c>
      <c r="X6" s="5">
        <f>SUM(AJ12:AJ21)</f>
        <v>507</v>
      </c>
      <c r="Y6" s="5">
        <f t="shared" si="3"/>
        <v>1338</v>
      </c>
      <c r="AA6" s="5">
        <f t="shared" si="4"/>
        <v>0.62107623318385652</v>
      </c>
      <c r="AB6" s="5">
        <f t="shared" si="5"/>
        <v>0.37892376681614348</v>
      </c>
      <c r="AC6" s="5">
        <f t="shared" si="6"/>
        <v>1</v>
      </c>
    </row>
    <row r="7" spans="2:45">
      <c r="K7" s="5" t="s">
        <v>416</v>
      </c>
      <c r="L7" s="5">
        <f>B94/$J$94</f>
        <v>2.5152957171991841E-2</v>
      </c>
      <c r="M7" s="5">
        <f t="shared" ref="M7:S7" si="10">C94/$J$94</f>
        <v>3.4670292318150921E-2</v>
      </c>
      <c r="N7" s="5">
        <f t="shared" si="10"/>
        <v>1.0876954452753228E-2</v>
      </c>
      <c r="O7" s="5">
        <f t="shared" si="10"/>
        <v>1.5635622025832768E-2</v>
      </c>
      <c r="P7" s="5">
        <f t="shared" si="10"/>
        <v>0.21549966009517335</v>
      </c>
      <c r="Q7" s="5">
        <f t="shared" si="10"/>
        <v>0.6430999320190347</v>
      </c>
      <c r="R7" s="5">
        <f t="shared" si="10"/>
        <v>1.9714479945615229E-2</v>
      </c>
      <c r="S7" s="5">
        <f t="shared" si="10"/>
        <v>3.5350101971447993E-2</v>
      </c>
      <c r="T7" s="5">
        <f t="shared" si="2"/>
        <v>1</v>
      </c>
      <c r="V7" s="5" t="s">
        <v>15</v>
      </c>
      <c r="W7" s="5">
        <f>SUM(AL12:AL21)</f>
        <v>1401</v>
      </c>
      <c r="X7" s="5">
        <f>SUM(AM12:AM21)</f>
        <v>1160</v>
      </c>
      <c r="Y7" s="5">
        <f t="shared" si="3"/>
        <v>2561</v>
      </c>
      <c r="AA7" s="5">
        <f t="shared" si="4"/>
        <v>0.54705193283873488</v>
      </c>
      <c r="AB7" s="5">
        <f t="shared" si="5"/>
        <v>0.45294806716126512</v>
      </c>
      <c r="AC7" s="5">
        <f t="shared" si="6"/>
        <v>1</v>
      </c>
    </row>
    <row r="8" spans="2:45">
      <c r="K8" s="5" t="s">
        <v>417</v>
      </c>
      <c r="L8" s="5">
        <f>B108/$J$108</f>
        <v>7.3746312684365781E-2</v>
      </c>
      <c r="M8" s="5">
        <f t="shared" ref="M8:S8" si="11">C108/$J$108</f>
        <v>0.12979351032448377</v>
      </c>
      <c r="N8" s="5">
        <f t="shared" si="11"/>
        <v>4.4247787610619468E-2</v>
      </c>
      <c r="O8" s="5">
        <f t="shared" si="11"/>
        <v>0.24483775811209441</v>
      </c>
      <c r="P8" s="5">
        <f t="shared" si="11"/>
        <v>0.12684365781710916</v>
      </c>
      <c r="Q8" s="5">
        <f t="shared" si="11"/>
        <v>0.23303834808259588</v>
      </c>
      <c r="R8" s="5">
        <f t="shared" si="11"/>
        <v>6.1946902654867256E-2</v>
      </c>
      <c r="S8" s="5">
        <f t="shared" si="11"/>
        <v>8.5545722713864306E-2</v>
      </c>
      <c r="T8" s="5">
        <f t="shared" si="2"/>
        <v>1.0000000000000002</v>
      </c>
      <c r="V8" s="5" t="s">
        <v>16</v>
      </c>
      <c r="W8" s="5">
        <f>SUM(AO12:AO21)</f>
        <v>269</v>
      </c>
      <c r="X8" s="5">
        <f>SUM(AP12:AP21)</f>
        <v>100</v>
      </c>
      <c r="Y8" s="5">
        <f t="shared" si="3"/>
        <v>369</v>
      </c>
      <c r="AA8" s="5">
        <f t="shared" si="4"/>
        <v>0.7289972899728997</v>
      </c>
      <c r="AB8" s="5">
        <f t="shared" si="5"/>
        <v>0.27100271002710025</v>
      </c>
      <c r="AC8" s="5">
        <f t="shared" si="6"/>
        <v>1</v>
      </c>
    </row>
    <row r="9" spans="2:45">
      <c r="K9" s="5" t="s">
        <v>17</v>
      </c>
      <c r="L9" s="5">
        <f>B121/$J$121</f>
        <v>0.11409395973154363</v>
      </c>
      <c r="M9" s="5">
        <f t="shared" ref="M9:S9" si="12">C121/$J$121</f>
        <v>0.18120805369127516</v>
      </c>
      <c r="N9" s="5">
        <f t="shared" si="12"/>
        <v>0.10067114093959731</v>
      </c>
      <c r="O9" s="5">
        <f t="shared" si="12"/>
        <v>9.3959731543624164E-2</v>
      </c>
      <c r="P9" s="5">
        <f t="shared" si="12"/>
        <v>0.13422818791946309</v>
      </c>
      <c r="Q9" s="5">
        <f t="shared" si="12"/>
        <v>0.17449664429530201</v>
      </c>
      <c r="R9" s="5">
        <f t="shared" si="12"/>
        <v>0.10738255033557047</v>
      </c>
      <c r="S9" s="5">
        <f t="shared" si="12"/>
        <v>9.3959731543624164E-2</v>
      </c>
      <c r="T9" s="5">
        <f t="shared" si="2"/>
        <v>0.99999999999999989</v>
      </c>
      <c r="V9" s="5" t="s">
        <v>17</v>
      </c>
      <c r="W9" s="5">
        <f>SUM(AR12:AR21)</f>
        <v>79</v>
      </c>
      <c r="X9" s="5">
        <f>SUM(AS12:AS21)</f>
        <v>105</v>
      </c>
      <c r="Y9" s="5">
        <f t="shared" si="3"/>
        <v>184</v>
      </c>
      <c r="AA9" s="5">
        <f t="shared" si="4"/>
        <v>0.42934782608695654</v>
      </c>
      <c r="AB9" s="5">
        <f t="shared" si="5"/>
        <v>0.57065217391304346</v>
      </c>
      <c r="AC9" s="5">
        <f t="shared" si="6"/>
        <v>1</v>
      </c>
    </row>
    <row r="11" spans="2:45">
      <c r="V11" s="4"/>
      <c r="W11" s="4" t="s">
        <v>420</v>
      </c>
      <c r="X11" s="4" t="s">
        <v>421</v>
      </c>
      <c r="Y11" s="4"/>
      <c r="Z11" s="4" t="s">
        <v>420</v>
      </c>
      <c r="AA11" s="4" t="s">
        <v>421</v>
      </c>
      <c r="AB11" s="4"/>
      <c r="AC11" s="4" t="s">
        <v>420</v>
      </c>
      <c r="AD11" s="4" t="s">
        <v>421</v>
      </c>
      <c r="AE11" s="4"/>
      <c r="AF11" s="4" t="s">
        <v>420</v>
      </c>
      <c r="AG11" s="4" t="s">
        <v>421</v>
      </c>
      <c r="AH11" s="4"/>
      <c r="AI11" s="4" t="s">
        <v>420</v>
      </c>
      <c r="AJ11" s="4" t="s">
        <v>421</v>
      </c>
      <c r="AK11" s="4"/>
      <c r="AL11" s="4" t="s">
        <v>420</v>
      </c>
      <c r="AM11" s="4" t="s">
        <v>421</v>
      </c>
      <c r="AN11" s="4"/>
      <c r="AO11" s="4" t="s">
        <v>420</v>
      </c>
      <c r="AP11" s="4" t="s">
        <v>421</v>
      </c>
      <c r="AQ11" s="4"/>
      <c r="AR11" s="4" t="s">
        <v>420</v>
      </c>
      <c r="AS11" s="4" t="s">
        <v>421</v>
      </c>
    </row>
    <row r="12" spans="2:45">
      <c r="B12" s="5" t="s">
        <v>411</v>
      </c>
      <c r="C12" s="5" t="s">
        <v>11</v>
      </c>
      <c r="D12" s="5" t="s">
        <v>12</v>
      </c>
      <c r="E12" s="5" t="s">
        <v>13</v>
      </c>
      <c r="F12" s="5" t="s">
        <v>14</v>
      </c>
      <c r="G12" s="5" t="s">
        <v>15</v>
      </c>
      <c r="H12" s="5" t="s">
        <v>16</v>
      </c>
      <c r="I12" s="5" t="s">
        <v>17</v>
      </c>
      <c r="V12" s="4" t="s">
        <v>422</v>
      </c>
      <c r="W12" s="4">
        <v>23</v>
      </c>
      <c r="X12" s="4">
        <v>11</v>
      </c>
      <c r="Y12" s="4" t="s">
        <v>11</v>
      </c>
      <c r="Z12" s="4">
        <v>18</v>
      </c>
      <c r="AA12" s="4">
        <v>21</v>
      </c>
      <c r="AB12" s="4" t="s">
        <v>12</v>
      </c>
      <c r="AC12" s="4">
        <v>8</v>
      </c>
      <c r="AD12" s="4">
        <v>5</v>
      </c>
      <c r="AE12" s="4" t="s">
        <v>13</v>
      </c>
      <c r="AF12" s="4">
        <v>16</v>
      </c>
      <c r="AG12" s="4">
        <v>9</v>
      </c>
      <c r="AH12" s="4" t="s">
        <v>14</v>
      </c>
      <c r="AI12" s="4">
        <v>58</v>
      </c>
      <c r="AJ12" s="4">
        <v>28</v>
      </c>
      <c r="AK12" s="4" t="s">
        <v>15</v>
      </c>
      <c r="AL12" s="4">
        <v>60</v>
      </c>
      <c r="AM12" s="4">
        <v>69</v>
      </c>
      <c r="AN12" s="4" t="s">
        <v>16</v>
      </c>
      <c r="AO12" s="4">
        <v>18</v>
      </c>
      <c r="AP12" s="4">
        <v>14</v>
      </c>
      <c r="AQ12" s="4" t="s">
        <v>17</v>
      </c>
      <c r="AR12" s="4">
        <v>3</v>
      </c>
      <c r="AS12" s="4">
        <v>2</v>
      </c>
    </row>
    <row r="13" spans="2:45">
      <c r="B13" s="5">
        <v>5</v>
      </c>
      <c r="C13" s="5">
        <v>13</v>
      </c>
      <c r="D13" s="5">
        <v>2</v>
      </c>
      <c r="E13" s="5">
        <v>1</v>
      </c>
      <c r="F13" s="5">
        <v>4</v>
      </c>
      <c r="G13" s="5">
        <v>3</v>
      </c>
      <c r="H13" s="5">
        <v>1</v>
      </c>
      <c r="I13" s="5">
        <v>1</v>
      </c>
      <c r="V13" s="4"/>
      <c r="W13" s="4">
        <v>44</v>
      </c>
      <c r="X13" s="4">
        <v>23</v>
      </c>
      <c r="Y13" s="4"/>
      <c r="Z13" s="4">
        <v>28</v>
      </c>
      <c r="AA13" s="4">
        <v>20</v>
      </c>
      <c r="AB13" s="4"/>
      <c r="AC13" s="4">
        <v>23</v>
      </c>
      <c r="AD13" s="4">
        <v>13</v>
      </c>
      <c r="AE13" s="4"/>
      <c r="AF13" s="4">
        <v>30</v>
      </c>
      <c r="AG13" s="4">
        <v>17</v>
      </c>
      <c r="AH13" s="4"/>
      <c r="AI13" s="4">
        <v>133</v>
      </c>
      <c r="AJ13" s="4">
        <v>65</v>
      </c>
      <c r="AK13" s="4"/>
      <c r="AL13" s="4">
        <v>247</v>
      </c>
      <c r="AM13" s="4">
        <v>196</v>
      </c>
      <c r="AN13" s="4"/>
      <c r="AO13" s="4">
        <v>26</v>
      </c>
      <c r="AP13" s="4">
        <v>8</v>
      </c>
      <c r="AQ13" s="4"/>
      <c r="AR13" s="4">
        <v>6</v>
      </c>
      <c r="AS13" s="4">
        <v>9</v>
      </c>
    </row>
    <row r="14" spans="2:45">
      <c r="B14" s="5">
        <v>3</v>
      </c>
      <c r="C14" s="5">
        <v>12</v>
      </c>
      <c r="D14" s="5">
        <v>1</v>
      </c>
      <c r="E14" s="5">
        <v>3</v>
      </c>
      <c r="F14" s="5">
        <v>10</v>
      </c>
      <c r="G14" s="5">
        <v>14</v>
      </c>
      <c r="H14" s="5">
        <v>6</v>
      </c>
      <c r="I14" s="5">
        <v>2</v>
      </c>
      <c r="V14" s="4"/>
      <c r="W14" s="4">
        <v>30</v>
      </c>
      <c r="X14" s="4">
        <v>24</v>
      </c>
      <c r="Y14" s="4"/>
      <c r="Z14" s="4">
        <v>30</v>
      </c>
      <c r="AA14" s="4">
        <v>15</v>
      </c>
      <c r="AB14" s="4"/>
      <c r="AC14" s="4">
        <v>16</v>
      </c>
      <c r="AD14" s="4">
        <v>8</v>
      </c>
      <c r="AE14" s="4"/>
      <c r="AF14" s="4">
        <v>17</v>
      </c>
      <c r="AG14" s="4">
        <v>13</v>
      </c>
      <c r="AH14" s="4"/>
      <c r="AI14" s="4">
        <v>71</v>
      </c>
      <c r="AJ14" s="4">
        <v>53</v>
      </c>
      <c r="AL14" s="4">
        <v>93</v>
      </c>
      <c r="AM14" s="4">
        <v>81</v>
      </c>
      <c r="AO14" s="4">
        <v>34</v>
      </c>
      <c r="AP14" s="4">
        <v>11</v>
      </c>
      <c r="AQ14" s="4"/>
      <c r="AR14" s="4">
        <v>16</v>
      </c>
      <c r="AS14" s="4">
        <v>17</v>
      </c>
    </row>
    <row r="15" spans="2:45">
      <c r="B15" s="5">
        <v>10</v>
      </c>
      <c r="C15" s="5">
        <v>6</v>
      </c>
      <c r="D15" s="5">
        <v>1</v>
      </c>
      <c r="E15" s="5">
        <v>1</v>
      </c>
      <c r="F15" s="5">
        <v>1</v>
      </c>
      <c r="G15" s="5">
        <v>14</v>
      </c>
      <c r="H15" s="5">
        <v>1</v>
      </c>
      <c r="I15" s="5">
        <v>3</v>
      </c>
      <c r="V15" s="4"/>
      <c r="W15" s="4">
        <v>29</v>
      </c>
      <c r="X15" s="4">
        <v>15</v>
      </c>
      <c r="Y15" s="4"/>
      <c r="Z15" s="4">
        <v>23</v>
      </c>
      <c r="AA15" s="4">
        <v>14</v>
      </c>
      <c r="AB15" s="4"/>
      <c r="AC15" s="4">
        <v>21</v>
      </c>
      <c r="AD15" s="4">
        <v>15</v>
      </c>
      <c r="AE15" s="4"/>
      <c r="AF15" s="4">
        <v>24</v>
      </c>
      <c r="AG15" s="4">
        <v>19</v>
      </c>
      <c r="AH15" s="4"/>
      <c r="AI15" s="4">
        <v>61</v>
      </c>
      <c r="AJ15" s="4">
        <v>56</v>
      </c>
      <c r="AK15" s="4"/>
      <c r="AL15" s="4">
        <v>83</v>
      </c>
      <c r="AM15" s="4">
        <v>63</v>
      </c>
      <c r="AN15" s="4"/>
      <c r="AO15" s="4">
        <v>18</v>
      </c>
      <c r="AP15" s="4">
        <v>8</v>
      </c>
      <c r="AQ15" s="4"/>
      <c r="AR15" s="4">
        <v>6</v>
      </c>
      <c r="AS15" s="4">
        <v>9</v>
      </c>
    </row>
    <row r="16" spans="2:45">
      <c r="B16" s="5">
        <v>2</v>
      </c>
      <c r="C16" s="5">
        <v>3</v>
      </c>
      <c r="D16" s="5">
        <v>2</v>
      </c>
      <c r="E16" s="5">
        <v>4</v>
      </c>
      <c r="F16" s="5">
        <v>7</v>
      </c>
      <c r="G16" s="5">
        <v>12</v>
      </c>
      <c r="H16" s="5">
        <v>1</v>
      </c>
      <c r="I16" s="5">
        <v>5</v>
      </c>
      <c r="V16" s="4"/>
      <c r="W16" s="4">
        <v>23</v>
      </c>
      <c r="X16" s="4">
        <v>17</v>
      </c>
      <c r="Y16" s="4"/>
      <c r="Z16" s="4">
        <v>24</v>
      </c>
      <c r="AA16" s="4">
        <v>13</v>
      </c>
      <c r="AB16" s="4"/>
      <c r="AC16" s="4">
        <v>10</v>
      </c>
      <c r="AD16" s="4">
        <v>5</v>
      </c>
      <c r="AE16" s="4"/>
      <c r="AF16" s="4">
        <v>8</v>
      </c>
      <c r="AG16" s="4">
        <v>10</v>
      </c>
      <c r="AH16" s="4"/>
      <c r="AI16" s="4">
        <v>44</v>
      </c>
      <c r="AJ16" s="4">
        <v>27</v>
      </c>
      <c r="AK16" s="4"/>
      <c r="AL16" s="4">
        <v>84</v>
      </c>
      <c r="AM16" s="4">
        <v>83</v>
      </c>
      <c r="AN16" s="4"/>
      <c r="AO16" s="4">
        <v>19</v>
      </c>
      <c r="AP16" s="4">
        <v>5</v>
      </c>
      <c r="AQ16" s="4"/>
      <c r="AR16" s="4">
        <v>5</v>
      </c>
      <c r="AS16" s="4">
        <v>3</v>
      </c>
    </row>
    <row r="17" spans="1:45">
      <c r="B17" s="5">
        <v>3</v>
      </c>
      <c r="C17" s="5">
        <v>12</v>
      </c>
      <c r="D17" s="5">
        <v>2</v>
      </c>
      <c r="E17" s="5">
        <v>4</v>
      </c>
      <c r="F17" s="5">
        <v>4</v>
      </c>
      <c r="G17" s="5">
        <v>1</v>
      </c>
      <c r="H17" s="5">
        <v>1</v>
      </c>
      <c r="I17" s="5">
        <v>3</v>
      </c>
      <c r="V17" s="4"/>
      <c r="W17" s="4">
        <v>21</v>
      </c>
      <c r="X17" s="4">
        <v>7</v>
      </c>
      <c r="Y17" s="4"/>
      <c r="Z17" s="4">
        <v>17</v>
      </c>
      <c r="AA17" s="4">
        <v>19</v>
      </c>
      <c r="AB17" s="4"/>
      <c r="AC17" s="4">
        <v>9</v>
      </c>
      <c r="AD17" s="4">
        <v>7</v>
      </c>
      <c r="AE17" s="4"/>
      <c r="AF17" s="4">
        <v>13</v>
      </c>
      <c r="AG17" s="4">
        <v>14</v>
      </c>
      <c r="AH17" s="4"/>
      <c r="AI17" s="4">
        <v>80</v>
      </c>
      <c r="AJ17" s="4">
        <v>46</v>
      </c>
      <c r="AK17" s="4"/>
      <c r="AL17" s="4">
        <v>87</v>
      </c>
      <c r="AM17" s="4">
        <v>82</v>
      </c>
      <c r="AN17" s="4"/>
      <c r="AO17" s="4">
        <v>25</v>
      </c>
      <c r="AP17" s="4">
        <v>6</v>
      </c>
      <c r="AQ17" s="4"/>
      <c r="AR17" s="4">
        <v>6</v>
      </c>
      <c r="AS17" s="4">
        <v>13</v>
      </c>
    </row>
    <row r="18" spans="1:45">
      <c r="B18" s="5">
        <v>3</v>
      </c>
      <c r="C18" s="5">
        <v>4</v>
      </c>
      <c r="D18" s="5">
        <v>1</v>
      </c>
      <c r="E18" s="5">
        <v>1</v>
      </c>
      <c r="F18" s="5">
        <v>1</v>
      </c>
      <c r="G18" s="5">
        <v>14</v>
      </c>
      <c r="H18" s="5">
        <v>1</v>
      </c>
      <c r="I18" s="5">
        <v>3</v>
      </c>
      <c r="V18" s="4"/>
      <c r="W18" s="4">
        <v>19</v>
      </c>
      <c r="X18" s="4">
        <v>8</v>
      </c>
      <c r="Y18" s="4"/>
      <c r="Z18" s="4">
        <v>19</v>
      </c>
      <c r="AA18" s="4">
        <v>17</v>
      </c>
      <c r="AB18" s="4"/>
      <c r="AC18" s="4">
        <v>10</v>
      </c>
      <c r="AD18" s="4">
        <v>5</v>
      </c>
      <c r="AE18" s="4"/>
      <c r="AF18" s="4">
        <v>11</v>
      </c>
      <c r="AG18" s="4">
        <v>9</v>
      </c>
      <c r="AH18" s="4"/>
      <c r="AI18" s="4">
        <v>81</v>
      </c>
      <c r="AJ18" s="4">
        <v>88</v>
      </c>
      <c r="AK18" s="4"/>
      <c r="AL18" s="4">
        <v>72</v>
      </c>
      <c r="AM18" s="4">
        <v>26</v>
      </c>
      <c r="AN18" s="4"/>
      <c r="AO18" s="4">
        <v>20</v>
      </c>
      <c r="AP18" s="4">
        <v>9</v>
      </c>
      <c r="AQ18" s="4"/>
      <c r="AR18" s="4">
        <v>14</v>
      </c>
      <c r="AS18" s="4">
        <v>14</v>
      </c>
    </row>
    <row r="19" spans="1:45">
      <c r="B19" s="5">
        <v>2</v>
      </c>
      <c r="C19" s="5">
        <v>15</v>
      </c>
      <c r="D19" s="5">
        <v>1</v>
      </c>
      <c r="E19" s="5">
        <v>1</v>
      </c>
      <c r="F19" s="5">
        <v>1</v>
      </c>
      <c r="G19" s="5">
        <v>2</v>
      </c>
      <c r="H19" s="5">
        <v>2</v>
      </c>
      <c r="I19" s="5">
        <v>2</v>
      </c>
      <c r="V19" s="4"/>
      <c r="W19" s="4">
        <v>31</v>
      </c>
      <c r="X19" s="4">
        <v>13</v>
      </c>
      <c r="Y19" s="4"/>
      <c r="Z19" s="4">
        <v>70</v>
      </c>
      <c r="AA19" s="4">
        <v>44</v>
      </c>
      <c r="AB19" s="4"/>
      <c r="AC19" s="4">
        <v>14</v>
      </c>
      <c r="AD19" s="4">
        <v>10</v>
      </c>
      <c r="AE19" s="4"/>
      <c r="AF19" s="4">
        <v>23</v>
      </c>
      <c r="AG19" s="4">
        <v>12</v>
      </c>
      <c r="AH19" s="4"/>
      <c r="AI19" s="4">
        <v>77</v>
      </c>
      <c r="AJ19" s="4">
        <v>66</v>
      </c>
      <c r="AK19" s="4"/>
      <c r="AL19" s="4">
        <v>187</v>
      </c>
      <c r="AM19" s="4">
        <v>136</v>
      </c>
      <c r="AN19" s="4"/>
      <c r="AO19" s="4">
        <v>28</v>
      </c>
      <c r="AP19" s="4">
        <v>7</v>
      </c>
      <c r="AQ19" s="4"/>
      <c r="AR19" s="4">
        <v>11</v>
      </c>
      <c r="AS19" s="5">
        <v>16</v>
      </c>
    </row>
    <row r="20" spans="1:45">
      <c r="B20" s="5">
        <v>3</v>
      </c>
      <c r="C20" s="5">
        <v>22</v>
      </c>
      <c r="D20" s="5">
        <v>1</v>
      </c>
      <c r="E20" s="5">
        <v>2</v>
      </c>
      <c r="F20" s="5">
        <v>3</v>
      </c>
      <c r="G20" s="5">
        <v>1</v>
      </c>
      <c r="H20" s="5">
        <v>1</v>
      </c>
      <c r="I20" s="5">
        <v>5</v>
      </c>
      <c r="V20" s="4"/>
      <c r="W20" s="4">
        <v>45</v>
      </c>
      <c r="X20" s="4">
        <v>11</v>
      </c>
      <c r="Y20" s="4"/>
      <c r="Z20" s="4">
        <v>72</v>
      </c>
      <c r="AA20" s="4">
        <v>42</v>
      </c>
      <c r="AB20" s="4"/>
      <c r="AC20" s="4">
        <v>24</v>
      </c>
      <c r="AD20" s="4">
        <v>9</v>
      </c>
      <c r="AE20" s="4"/>
      <c r="AF20" s="4">
        <v>24</v>
      </c>
      <c r="AG20" s="4">
        <v>31</v>
      </c>
      <c r="AH20" s="4"/>
      <c r="AI20" s="4">
        <v>137</v>
      </c>
      <c r="AJ20" s="4">
        <v>25</v>
      </c>
      <c r="AK20" s="4"/>
      <c r="AL20" s="4">
        <v>372</v>
      </c>
      <c r="AM20" s="4">
        <v>317</v>
      </c>
      <c r="AN20" s="4"/>
      <c r="AO20" s="4">
        <v>39</v>
      </c>
      <c r="AP20" s="4">
        <v>7</v>
      </c>
      <c r="AQ20" s="4"/>
      <c r="AR20" s="4">
        <v>10</v>
      </c>
      <c r="AS20" s="4">
        <v>15</v>
      </c>
    </row>
    <row r="21" spans="1:45">
      <c r="B21" s="5">
        <v>1</v>
      </c>
      <c r="C21" s="5">
        <v>17</v>
      </c>
      <c r="D21" s="5">
        <v>6</v>
      </c>
      <c r="E21" s="5">
        <v>1</v>
      </c>
      <c r="F21" s="5">
        <v>3</v>
      </c>
      <c r="G21" s="5">
        <v>20</v>
      </c>
      <c r="H21" s="5">
        <v>1</v>
      </c>
      <c r="I21" s="5">
        <v>3</v>
      </c>
      <c r="V21" s="4"/>
      <c r="W21" s="4">
        <v>71</v>
      </c>
      <c r="X21" s="4">
        <v>20</v>
      </c>
      <c r="Y21" s="4"/>
      <c r="Z21" s="4">
        <v>58</v>
      </c>
      <c r="AA21" s="4">
        <v>57</v>
      </c>
      <c r="AB21" s="4"/>
      <c r="AC21" s="4">
        <v>10</v>
      </c>
      <c r="AD21" s="4">
        <v>10</v>
      </c>
      <c r="AE21" s="4"/>
      <c r="AF21" s="4">
        <v>25</v>
      </c>
      <c r="AG21" s="4">
        <v>15</v>
      </c>
      <c r="AH21" s="4"/>
      <c r="AI21" s="4">
        <v>89</v>
      </c>
      <c r="AJ21" s="4">
        <v>53</v>
      </c>
      <c r="AK21" s="4"/>
      <c r="AL21" s="4">
        <v>116</v>
      </c>
      <c r="AM21" s="4">
        <v>107</v>
      </c>
      <c r="AN21" s="4"/>
      <c r="AO21" s="4">
        <v>42</v>
      </c>
      <c r="AP21" s="4">
        <v>25</v>
      </c>
      <c r="AQ21" s="4"/>
      <c r="AR21" s="4">
        <v>2</v>
      </c>
      <c r="AS21" s="4">
        <v>7</v>
      </c>
    </row>
    <row r="22" spans="1:45">
      <c r="B22" s="5">
        <v>1</v>
      </c>
      <c r="C22" s="5">
        <v>61</v>
      </c>
      <c r="D22" s="5">
        <v>2</v>
      </c>
      <c r="E22" s="5">
        <v>1</v>
      </c>
      <c r="F22" s="5">
        <v>1</v>
      </c>
      <c r="G22" s="5">
        <v>10</v>
      </c>
      <c r="H22" s="5">
        <v>1</v>
      </c>
      <c r="I22" s="5">
        <v>1</v>
      </c>
    </row>
    <row r="23" spans="1:45">
      <c r="A23" s="5" t="s">
        <v>411</v>
      </c>
      <c r="B23" s="5">
        <f>SUM(B13:B22)</f>
        <v>33</v>
      </c>
      <c r="C23" s="5">
        <f t="shared" ref="C23:I23" si="13">SUM(C13:C22)</f>
        <v>165</v>
      </c>
      <c r="D23" s="5">
        <f t="shared" si="13"/>
        <v>19</v>
      </c>
      <c r="E23" s="5">
        <f t="shared" si="13"/>
        <v>19</v>
      </c>
      <c r="F23" s="5">
        <f t="shared" si="13"/>
        <v>35</v>
      </c>
      <c r="G23" s="5">
        <f t="shared" si="13"/>
        <v>91</v>
      </c>
      <c r="H23" s="5">
        <f t="shared" si="13"/>
        <v>16</v>
      </c>
      <c r="I23" s="5">
        <f t="shared" si="13"/>
        <v>28</v>
      </c>
      <c r="J23" s="5">
        <f>SUM(B23:I23)</f>
        <v>406</v>
      </c>
    </row>
    <row r="24" spans="1:45">
      <c r="B24" s="5">
        <f>AVERAGE(B13:B22)</f>
        <v>3.3</v>
      </c>
      <c r="C24" s="5">
        <f t="shared" ref="C24:I24" si="14">AVERAGE(C13:C22)</f>
        <v>16.5</v>
      </c>
      <c r="D24" s="5">
        <f t="shared" si="14"/>
        <v>1.9</v>
      </c>
      <c r="E24" s="5">
        <f t="shared" si="14"/>
        <v>1.9</v>
      </c>
      <c r="F24" s="5">
        <f t="shared" si="14"/>
        <v>3.5</v>
      </c>
      <c r="G24" s="5">
        <f t="shared" si="14"/>
        <v>9.1</v>
      </c>
      <c r="H24" s="5">
        <f t="shared" si="14"/>
        <v>1.6</v>
      </c>
      <c r="I24" s="5">
        <f t="shared" si="14"/>
        <v>2.8</v>
      </c>
    </row>
    <row r="27" spans="1:45">
      <c r="B27" s="5">
        <v>4</v>
      </c>
      <c r="C27" s="5">
        <v>1</v>
      </c>
      <c r="D27" s="5">
        <v>2</v>
      </c>
      <c r="E27" s="5">
        <v>3</v>
      </c>
      <c r="F27" s="5">
        <v>2</v>
      </c>
      <c r="G27" s="5">
        <v>6</v>
      </c>
      <c r="H27" s="5">
        <v>5</v>
      </c>
      <c r="I27" s="5">
        <v>2</v>
      </c>
    </row>
    <row r="28" spans="1:45">
      <c r="B28" s="5">
        <v>16</v>
      </c>
      <c r="C28" s="5">
        <v>2</v>
      </c>
      <c r="D28" s="5">
        <v>2</v>
      </c>
      <c r="E28" s="5">
        <v>5</v>
      </c>
      <c r="F28" s="5">
        <v>1</v>
      </c>
      <c r="G28" s="5">
        <v>1</v>
      </c>
      <c r="H28" s="5">
        <v>1</v>
      </c>
      <c r="I28" s="5">
        <v>7</v>
      </c>
    </row>
    <row r="29" spans="1:45">
      <c r="B29" s="5">
        <v>7</v>
      </c>
      <c r="C29" s="5">
        <v>1</v>
      </c>
      <c r="D29" s="5">
        <v>3</v>
      </c>
      <c r="E29" s="5">
        <v>9</v>
      </c>
      <c r="F29" s="5">
        <v>1</v>
      </c>
      <c r="G29" s="5">
        <v>10</v>
      </c>
      <c r="H29" s="5">
        <v>1</v>
      </c>
      <c r="I29" s="5">
        <v>5</v>
      </c>
    </row>
    <row r="30" spans="1:45">
      <c r="B30" s="5">
        <v>10</v>
      </c>
      <c r="C30" s="5">
        <v>6</v>
      </c>
      <c r="D30" s="5">
        <v>1</v>
      </c>
      <c r="E30" s="5">
        <v>1</v>
      </c>
      <c r="F30" s="5">
        <v>5</v>
      </c>
      <c r="G30" s="5">
        <v>4</v>
      </c>
      <c r="H30" s="5">
        <v>1</v>
      </c>
      <c r="I30" s="5">
        <v>2</v>
      </c>
    </row>
    <row r="31" spans="1:45">
      <c r="B31" s="5">
        <v>3</v>
      </c>
      <c r="C31" s="5">
        <v>3</v>
      </c>
      <c r="D31" s="5">
        <v>2</v>
      </c>
      <c r="E31" s="5">
        <v>1</v>
      </c>
      <c r="F31" s="5">
        <v>2</v>
      </c>
      <c r="G31" s="5">
        <v>16</v>
      </c>
      <c r="H31" s="5">
        <v>1</v>
      </c>
      <c r="I31" s="5">
        <v>3</v>
      </c>
    </row>
    <row r="32" spans="1:45">
      <c r="B32" s="5">
        <v>1</v>
      </c>
      <c r="C32" s="5">
        <v>1</v>
      </c>
      <c r="D32" s="5">
        <v>5</v>
      </c>
      <c r="E32" s="5">
        <v>4</v>
      </c>
      <c r="F32" s="5">
        <v>1</v>
      </c>
      <c r="G32" s="5">
        <v>3</v>
      </c>
      <c r="H32" s="5">
        <v>4</v>
      </c>
      <c r="I32" s="5">
        <v>5</v>
      </c>
    </row>
    <row r="33" spans="1:10">
      <c r="B33" s="5">
        <v>5</v>
      </c>
      <c r="C33" s="5">
        <v>1</v>
      </c>
      <c r="D33" s="5">
        <v>1</v>
      </c>
      <c r="E33" s="5">
        <v>1</v>
      </c>
      <c r="F33" s="5">
        <v>2</v>
      </c>
      <c r="G33" s="5">
        <v>6</v>
      </c>
      <c r="H33" s="5">
        <v>4</v>
      </c>
      <c r="I33" s="5">
        <v>6</v>
      </c>
    </row>
    <row r="34" spans="1:10">
      <c r="B34" s="5">
        <v>9</v>
      </c>
      <c r="C34" s="5">
        <v>25</v>
      </c>
      <c r="D34" s="5">
        <v>1</v>
      </c>
      <c r="E34" s="5">
        <v>1</v>
      </c>
      <c r="F34" s="5">
        <v>14</v>
      </c>
      <c r="G34" s="5">
        <v>4</v>
      </c>
      <c r="H34" s="5">
        <v>3</v>
      </c>
      <c r="I34" s="5">
        <v>20</v>
      </c>
    </row>
    <row r="35" spans="1:10">
      <c r="B35" s="5">
        <v>8</v>
      </c>
      <c r="C35" s="5">
        <v>12</v>
      </c>
      <c r="D35" s="5">
        <v>1</v>
      </c>
      <c r="E35" s="5">
        <v>3</v>
      </c>
      <c r="F35" s="5">
        <v>6</v>
      </c>
      <c r="G35" s="5">
        <v>40</v>
      </c>
      <c r="H35" s="5">
        <v>6</v>
      </c>
      <c r="I35" s="5">
        <v>3</v>
      </c>
    </row>
    <row r="36" spans="1:10">
      <c r="B36" s="5">
        <v>2</v>
      </c>
      <c r="C36" s="5">
        <v>3</v>
      </c>
      <c r="D36" s="5">
        <v>4</v>
      </c>
      <c r="E36" s="5">
        <v>1</v>
      </c>
      <c r="F36" s="5">
        <v>6</v>
      </c>
      <c r="G36" s="5">
        <v>32</v>
      </c>
      <c r="H36" s="5">
        <v>14</v>
      </c>
      <c r="I36" s="5">
        <v>3</v>
      </c>
    </row>
    <row r="37" spans="1:10">
      <c r="A37" s="5" t="s">
        <v>412</v>
      </c>
      <c r="B37" s="5">
        <f>SUM(B27:B36)</f>
        <v>65</v>
      </c>
      <c r="C37" s="5">
        <f t="shared" ref="C37:I37" si="15">SUM(C27:C36)</f>
        <v>55</v>
      </c>
      <c r="D37" s="5">
        <f t="shared" si="15"/>
        <v>22</v>
      </c>
      <c r="E37" s="5">
        <f t="shared" si="15"/>
        <v>29</v>
      </c>
      <c r="F37" s="5">
        <f t="shared" si="15"/>
        <v>40</v>
      </c>
      <c r="G37" s="5">
        <f t="shared" si="15"/>
        <v>122</v>
      </c>
      <c r="H37" s="5">
        <f t="shared" si="15"/>
        <v>40</v>
      </c>
      <c r="I37" s="5">
        <f t="shared" si="15"/>
        <v>56</v>
      </c>
      <c r="J37" s="5">
        <f>SUM(B37:I37)</f>
        <v>429</v>
      </c>
    </row>
    <row r="38" spans="1:10">
      <c r="B38" s="5">
        <f>AVERAGE(B27:B36)</f>
        <v>6.5</v>
      </c>
      <c r="C38" s="5">
        <f t="shared" ref="C38:I38" si="16">AVERAGE(C27:C36)</f>
        <v>5.5</v>
      </c>
      <c r="D38" s="5">
        <f t="shared" si="16"/>
        <v>2.2000000000000002</v>
      </c>
      <c r="E38" s="5">
        <f t="shared" si="16"/>
        <v>2.9</v>
      </c>
      <c r="F38" s="5">
        <f t="shared" si="16"/>
        <v>4</v>
      </c>
      <c r="G38" s="5">
        <f t="shared" si="16"/>
        <v>12.2</v>
      </c>
      <c r="H38" s="5">
        <f t="shared" si="16"/>
        <v>4</v>
      </c>
      <c r="I38" s="5">
        <f t="shared" si="16"/>
        <v>5.6</v>
      </c>
    </row>
    <row r="41" spans="1:10">
      <c r="B41" s="5">
        <v>1</v>
      </c>
      <c r="C41" s="5">
        <v>1</v>
      </c>
      <c r="D41" s="5">
        <v>1</v>
      </c>
      <c r="E41" s="5">
        <v>3</v>
      </c>
      <c r="F41" s="5">
        <v>2</v>
      </c>
      <c r="G41" s="5">
        <v>3</v>
      </c>
      <c r="H41" s="5">
        <v>3</v>
      </c>
      <c r="I41" s="5">
        <v>1</v>
      </c>
    </row>
    <row r="42" spans="1:10">
      <c r="B42" s="5">
        <v>5</v>
      </c>
      <c r="C42" s="5">
        <v>2</v>
      </c>
      <c r="D42" s="5">
        <v>1</v>
      </c>
      <c r="E42" s="5">
        <v>15</v>
      </c>
      <c r="F42" s="5">
        <v>1</v>
      </c>
      <c r="G42" s="5">
        <v>2</v>
      </c>
      <c r="H42" s="5">
        <v>3</v>
      </c>
      <c r="I42" s="5">
        <v>1</v>
      </c>
    </row>
    <row r="43" spans="1:10">
      <c r="B43" s="5">
        <v>5</v>
      </c>
      <c r="C43" s="5">
        <v>2</v>
      </c>
      <c r="D43" s="5">
        <v>3</v>
      </c>
      <c r="E43" s="5">
        <v>5</v>
      </c>
      <c r="F43" s="5">
        <v>4</v>
      </c>
      <c r="G43" s="5">
        <v>1</v>
      </c>
      <c r="H43" s="5">
        <v>1</v>
      </c>
      <c r="I43" s="5">
        <v>2</v>
      </c>
    </row>
    <row r="44" spans="1:10">
      <c r="B44" s="5">
        <v>2</v>
      </c>
      <c r="C44" s="5">
        <v>6</v>
      </c>
      <c r="D44" s="5">
        <v>2</v>
      </c>
      <c r="E44" s="5">
        <v>11</v>
      </c>
      <c r="F44" s="5">
        <v>1</v>
      </c>
      <c r="G44" s="5">
        <v>1</v>
      </c>
      <c r="H44" s="5">
        <v>1</v>
      </c>
      <c r="I44" s="5">
        <v>4</v>
      </c>
    </row>
    <row r="45" spans="1:10">
      <c r="B45" s="5">
        <v>1</v>
      </c>
      <c r="C45" s="5">
        <v>1</v>
      </c>
      <c r="D45" s="5">
        <v>1</v>
      </c>
      <c r="E45" s="5">
        <v>5</v>
      </c>
      <c r="F45" s="5">
        <v>2</v>
      </c>
      <c r="G45" s="5">
        <v>5</v>
      </c>
      <c r="H45" s="5">
        <v>1</v>
      </c>
      <c r="I45" s="5">
        <v>1</v>
      </c>
    </row>
    <row r="46" spans="1:10">
      <c r="B46" s="5">
        <v>2</v>
      </c>
      <c r="C46" s="5">
        <v>1</v>
      </c>
      <c r="D46" s="5">
        <v>1</v>
      </c>
      <c r="E46" s="5">
        <v>5</v>
      </c>
      <c r="F46" s="5">
        <v>3</v>
      </c>
      <c r="G46" s="5">
        <v>1</v>
      </c>
      <c r="H46" s="5">
        <v>1</v>
      </c>
      <c r="I46" s="5">
        <v>2</v>
      </c>
    </row>
    <row r="47" spans="1:10">
      <c r="B47" s="5">
        <v>1</v>
      </c>
      <c r="C47" s="5">
        <v>2</v>
      </c>
      <c r="D47" s="5">
        <v>2</v>
      </c>
      <c r="E47" s="5">
        <v>6</v>
      </c>
      <c r="F47" s="5">
        <v>1</v>
      </c>
      <c r="G47" s="5">
        <v>3</v>
      </c>
      <c r="H47" s="5">
        <v>1</v>
      </c>
      <c r="I47" s="5">
        <v>1</v>
      </c>
    </row>
    <row r="48" spans="1:10">
      <c r="B48" s="5">
        <v>1</v>
      </c>
      <c r="C48" s="5">
        <v>3</v>
      </c>
      <c r="D48" s="5">
        <v>1</v>
      </c>
      <c r="E48" s="5">
        <v>7</v>
      </c>
      <c r="F48" s="5">
        <v>3</v>
      </c>
      <c r="G48" s="5">
        <v>4</v>
      </c>
      <c r="H48" s="5">
        <v>1</v>
      </c>
      <c r="I48" s="5">
        <v>1</v>
      </c>
    </row>
    <row r="49" spans="1:10">
      <c r="B49" s="5">
        <v>2</v>
      </c>
      <c r="C49" s="5">
        <v>2</v>
      </c>
      <c r="D49" s="5">
        <v>1</v>
      </c>
      <c r="E49" s="5">
        <v>22</v>
      </c>
      <c r="F49" s="5">
        <v>1</v>
      </c>
      <c r="G49" s="5">
        <v>1</v>
      </c>
      <c r="H49" s="5">
        <v>1</v>
      </c>
      <c r="I49" s="5">
        <v>1</v>
      </c>
    </row>
    <row r="50" spans="1:10">
      <c r="B50" s="5">
        <v>7</v>
      </c>
      <c r="C50" s="5">
        <v>1</v>
      </c>
      <c r="D50" s="5">
        <v>1</v>
      </c>
      <c r="E50" s="5">
        <v>1</v>
      </c>
      <c r="F50" s="5">
        <v>1</v>
      </c>
      <c r="G50" s="5">
        <v>3</v>
      </c>
      <c r="H50" s="5">
        <v>2</v>
      </c>
      <c r="I50" s="5">
        <v>1</v>
      </c>
    </row>
    <row r="51" spans="1:10">
      <c r="A51" s="5" t="s">
        <v>413</v>
      </c>
      <c r="B51" s="5">
        <f>SUM(B41:B50)</f>
        <v>27</v>
      </c>
      <c r="C51" s="5">
        <f t="shared" ref="C51:I51" si="17">SUM(C41:C50)</f>
        <v>21</v>
      </c>
      <c r="D51" s="5">
        <f t="shared" si="17"/>
        <v>14</v>
      </c>
      <c r="E51" s="5">
        <f t="shared" si="17"/>
        <v>80</v>
      </c>
      <c r="F51" s="5">
        <f t="shared" si="17"/>
        <v>19</v>
      </c>
      <c r="G51" s="5">
        <f t="shared" si="17"/>
        <v>24</v>
      </c>
      <c r="H51" s="5">
        <f t="shared" si="17"/>
        <v>15</v>
      </c>
      <c r="I51" s="5">
        <f t="shared" si="17"/>
        <v>15</v>
      </c>
      <c r="J51" s="5">
        <f>SUM(B51:I51)</f>
        <v>215</v>
      </c>
    </row>
    <row r="52" spans="1:10">
      <c r="B52" s="5">
        <f>AVERAGE(B41:B50)</f>
        <v>2.7</v>
      </c>
      <c r="C52" s="5">
        <f t="shared" ref="C52:I52" si="18">AVERAGE(C41:C50)</f>
        <v>2.1</v>
      </c>
      <c r="D52" s="5">
        <f t="shared" si="18"/>
        <v>1.4</v>
      </c>
      <c r="E52" s="5">
        <f t="shared" si="18"/>
        <v>8</v>
      </c>
      <c r="F52" s="5">
        <f t="shared" si="18"/>
        <v>1.9</v>
      </c>
      <c r="G52" s="5">
        <f t="shared" si="18"/>
        <v>2.4</v>
      </c>
      <c r="H52" s="5">
        <f t="shared" si="18"/>
        <v>1.5</v>
      </c>
      <c r="I52" s="5">
        <f t="shared" si="18"/>
        <v>1.5</v>
      </c>
    </row>
    <row r="55" spans="1:10">
      <c r="B55" s="5">
        <v>1</v>
      </c>
      <c r="C55" s="5">
        <v>2</v>
      </c>
      <c r="D55" s="5">
        <v>4</v>
      </c>
      <c r="E55" s="5">
        <v>1</v>
      </c>
      <c r="F55" s="5">
        <v>1</v>
      </c>
      <c r="G55" s="5">
        <v>3</v>
      </c>
      <c r="H55" s="5">
        <v>10</v>
      </c>
      <c r="I55" s="5">
        <v>1</v>
      </c>
    </row>
    <row r="56" spans="1:10">
      <c r="B56" s="5">
        <v>4</v>
      </c>
      <c r="C56" s="5">
        <v>2</v>
      </c>
      <c r="D56" s="5">
        <v>14</v>
      </c>
      <c r="E56" s="5">
        <v>4</v>
      </c>
      <c r="F56" s="5">
        <v>1</v>
      </c>
      <c r="G56" s="5">
        <v>6</v>
      </c>
      <c r="H56" s="5">
        <v>1</v>
      </c>
      <c r="I56" s="5">
        <v>5</v>
      </c>
    </row>
    <row r="57" spans="1:10">
      <c r="B57" s="5">
        <v>3</v>
      </c>
      <c r="C57" s="5">
        <v>1</v>
      </c>
      <c r="D57" s="5">
        <v>5</v>
      </c>
      <c r="E57" s="5">
        <v>1</v>
      </c>
      <c r="F57" s="5">
        <v>5</v>
      </c>
      <c r="G57" s="5">
        <v>3</v>
      </c>
      <c r="H57" s="5">
        <v>5</v>
      </c>
      <c r="I57" s="5">
        <v>1</v>
      </c>
    </row>
    <row r="58" spans="1:10">
      <c r="B58" s="5">
        <v>3</v>
      </c>
      <c r="C58" s="5">
        <v>1</v>
      </c>
      <c r="D58" s="5">
        <v>18</v>
      </c>
      <c r="E58" s="5">
        <v>1</v>
      </c>
      <c r="F58" s="5">
        <v>1</v>
      </c>
      <c r="G58" s="5">
        <v>2</v>
      </c>
      <c r="H58" s="5">
        <v>3</v>
      </c>
      <c r="I58" s="5">
        <v>2</v>
      </c>
    </row>
    <row r="59" spans="1:10">
      <c r="B59" s="5">
        <v>4</v>
      </c>
      <c r="C59" s="5">
        <v>1</v>
      </c>
      <c r="D59" s="5">
        <v>3</v>
      </c>
      <c r="E59" s="5">
        <v>1</v>
      </c>
      <c r="F59" s="5">
        <v>3</v>
      </c>
      <c r="G59" s="5">
        <v>1</v>
      </c>
      <c r="H59" s="5">
        <v>1</v>
      </c>
      <c r="I59" s="5">
        <v>1</v>
      </c>
    </row>
    <row r="60" spans="1:10">
      <c r="B60" s="5">
        <v>2</v>
      </c>
      <c r="C60" s="5">
        <v>1</v>
      </c>
      <c r="D60" s="5">
        <v>1</v>
      </c>
      <c r="E60" s="5">
        <v>1</v>
      </c>
      <c r="F60" s="5">
        <v>2</v>
      </c>
      <c r="G60" s="5">
        <v>11</v>
      </c>
      <c r="H60" s="5">
        <v>1</v>
      </c>
      <c r="I60" s="5">
        <v>1</v>
      </c>
    </row>
    <row r="61" spans="1:10">
      <c r="B61" s="5">
        <v>1</v>
      </c>
      <c r="C61" s="5">
        <v>2</v>
      </c>
      <c r="D61" s="5">
        <v>2</v>
      </c>
      <c r="E61" s="5">
        <v>1</v>
      </c>
      <c r="F61" s="5">
        <v>1</v>
      </c>
      <c r="G61" s="5">
        <v>2</v>
      </c>
      <c r="H61" s="5">
        <v>4</v>
      </c>
      <c r="I61" s="5">
        <v>5</v>
      </c>
    </row>
    <row r="62" spans="1:10">
      <c r="B62" s="5">
        <v>4</v>
      </c>
      <c r="C62" s="5">
        <v>1</v>
      </c>
      <c r="D62" s="5">
        <v>13</v>
      </c>
      <c r="E62" s="5">
        <v>1</v>
      </c>
      <c r="F62" s="5">
        <v>1</v>
      </c>
      <c r="G62" s="5">
        <v>3</v>
      </c>
      <c r="H62" s="5">
        <v>4</v>
      </c>
      <c r="I62" s="5">
        <v>3</v>
      </c>
    </row>
    <row r="63" spans="1:10">
      <c r="B63" s="5">
        <v>1</v>
      </c>
      <c r="C63" s="5">
        <v>8</v>
      </c>
      <c r="D63" s="5">
        <v>6</v>
      </c>
      <c r="E63" s="5">
        <v>1</v>
      </c>
      <c r="F63" s="5">
        <v>3</v>
      </c>
      <c r="G63" s="5">
        <v>5</v>
      </c>
      <c r="H63" s="5">
        <v>1</v>
      </c>
      <c r="I63" s="5">
        <v>6</v>
      </c>
    </row>
    <row r="64" spans="1:10">
      <c r="B64" s="5">
        <v>1</v>
      </c>
      <c r="C64" s="5">
        <v>2</v>
      </c>
      <c r="D64" s="5">
        <v>9</v>
      </c>
      <c r="E64" s="5">
        <v>6</v>
      </c>
      <c r="F64" s="5">
        <v>3</v>
      </c>
      <c r="G64" s="5">
        <v>1</v>
      </c>
      <c r="H64" s="5">
        <v>9</v>
      </c>
      <c r="I64" s="5">
        <v>1</v>
      </c>
    </row>
    <row r="65" spans="1:10">
      <c r="A65" s="5" t="s">
        <v>414</v>
      </c>
      <c r="B65" s="5">
        <f>SUM(B55:B64)</f>
        <v>24</v>
      </c>
      <c r="C65" s="5">
        <f t="shared" ref="C65:I65" si="19">SUM(C55:C64)</f>
        <v>21</v>
      </c>
      <c r="D65" s="5">
        <f t="shared" si="19"/>
        <v>75</v>
      </c>
      <c r="E65" s="5">
        <f t="shared" si="19"/>
        <v>18</v>
      </c>
      <c r="F65" s="5">
        <f t="shared" si="19"/>
        <v>21</v>
      </c>
      <c r="G65" s="5">
        <f t="shared" si="19"/>
        <v>37</v>
      </c>
      <c r="H65" s="5">
        <f t="shared" si="19"/>
        <v>39</v>
      </c>
      <c r="I65" s="5">
        <f t="shared" si="19"/>
        <v>26</v>
      </c>
      <c r="J65" s="5">
        <f>SUM(B65:I65)</f>
        <v>261</v>
      </c>
    </row>
    <row r="66" spans="1:10">
      <c r="B66" s="5">
        <f>AVERAGE(B55:B64)</f>
        <v>2.4</v>
      </c>
      <c r="C66" s="5">
        <f t="shared" ref="C66:I66" si="20">AVERAGE(C55:C64)</f>
        <v>2.1</v>
      </c>
      <c r="D66" s="5">
        <f t="shared" si="20"/>
        <v>7.5</v>
      </c>
      <c r="E66" s="5">
        <f t="shared" si="20"/>
        <v>1.8</v>
      </c>
      <c r="F66" s="5">
        <f t="shared" si="20"/>
        <v>2.1</v>
      </c>
      <c r="G66" s="5">
        <f t="shared" si="20"/>
        <v>3.7</v>
      </c>
      <c r="H66" s="5">
        <f t="shared" si="20"/>
        <v>3.9</v>
      </c>
      <c r="I66" s="5">
        <f t="shared" si="20"/>
        <v>2.6</v>
      </c>
    </row>
    <row r="70" spans="1:10">
      <c r="B70" s="5">
        <v>2</v>
      </c>
      <c r="C70" s="5">
        <v>6</v>
      </c>
      <c r="D70" s="5">
        <v>1</v>
      </c>
      <c r="E70" s="5">
        <v>1</v>
      </c>
      <c r="F70" s="5">
        <v>3</v>
      </c>
      <c r="G70" s="5">
        <v>49</v>
      </c>
      <c r="H70" s="5">
        <v>2</v>
      </c>
      <c r="I70" s="5">
        <v>1</v>
      </c>
    </row>
    <row r="71" spans="1:10">
      <c r="B71" s="5">
        <v>6</v>
      </c>
      <c r="C71" s="5">
        <v>5</v>
      </c>
      <c r="D71" s="5">
        <v>1</v>
      </c>
      <c r="E71" s="5">
        <v>1</v>
      </c>
      <c r="F71" s="5">
        <v>35</v>
      </c>
      <c r="G71" s="5">
        <v>88</v>
      </c>
      <c r="H71" s="5">
        <v>1</v>
      </c>
      <c r="I71" s="5">
        <v>3</v>
      </c>
    </row>
    <row r="72" spans="1:10">
      <c r="B72" s="5">
        <v>4</v>
      </c>
      <c r="C72" s="5">
        <v>2</v>
      </c>
      <c r="D72" s="5">
        <v>1</v>
      </c>
      <c r="E72" s="5">
        <v>4</v>
      </c>
      <c r="F72" s="5">
        <v>11</v>
      </c>
      <c r="G72" s="5">
        <v>45</v>
      </c>
      <c r="H72" s="5">
        <v>3</v>
      </c>
      <c r="I72" s="5">
        <v>8</v>
      </c>
    </row>
    <row r="73" spans="1:10">
      <c r="B73" s="5">
        <v>5</v>
      </c>
      <c r="C73" s="5">
        <v>1</v>
      </c>
      <c r="D73" s="5">
        <v>1</v>
      </c>
      <c r="E73" s="5">
        <v>2</v>
      </c>
      <c r="F73" s="5">
        <v>34</v>
      </c>
      <c r="G73" s="5">
        <v>21</v>
      </c>
      <c r="H73" s="5">
        <v>3</v>
      </c>
      <c r="I73" s="5">
        <v>1</v>
      </c>
    </row>
    <row r="74" spans="1:10">
      <c r="B74" s="5">
        <v>3</v>
      </c>
      <c r="C74" s="5">
        <v>2</v>
      </c>
      <c r="D74" s="5">
        <v>1</v>
      </c>
      <c r="E74" s="5">
        <v>1</v>
      </c>
      <c r="F74" s="5">
        <v>8</v>
      </c>
      <c r="G74" s="5">
        <v>30</v>
      </c>
      <c r="H74" s="5">
        <v>5</v>
      </c>
      <c r="I74" s="5">
        <v>1</v>
      </c>
    </row>
    <row r="75" spans="1:10">
      <c r="B75" s="5">
        <v>1</v>
      </c>
      <c r="C75" s="5">
        <v>7</v>
      </c>
      <c r="D75" s="5">
        <v>2</v>
      </c>
      <c r="E75" s="5">
        <v>1</v>
      </c>
      <c r="F75" s="5">
        <v>13</v>
      </c>
      <c r="G75" s="5">
        <v>61</v>
      </c>
      <c r="H75" s="5">
        <v>1</v>
      </c>
      <c r="I75" s="5">
        <v>1</v>
      </c>
    </row>
    <row r="76" spans="1:10">
      <c r="B76" s="5">
        <v>4</v>
      </c>
      <c r="C76" s="5">
        <v>1</v>
      </c>
      <c r="D76" s="5">
        <v>2</v>
      </c>
      <c r="E76" s="5">
        <v>2</v>
      </c>
      <c r="F76" s="5">
        <v>72</v>
      </c>
      <c r="G76" s="5">
        <v>1</v>
      </c>
      <c r="H76" s="5">
        <v>2</v>
      </c>
      <c r="I76" s="5">
        <v>4</v>
      </c>
    </row>
    <row r="77" spans="1:10">
      <c r="B77" s="5">
        <v>2</v>
      </c>
      <c r="C77" s="5">
        <v>8</v>
      </c>
      <c r="D77" s="5">
        <v>1</v>
      </c>
      <c r="E77" s="5">
        <v>1</v>
      </c>
      <c r="F77" s="5">
        <v>57</v>
      </c>
      <c r="G77" s="5">
        <v>12</v>
      </c>
      <c r="H77" s="5">
        <v>2</v>
      </c>
      <c r="I77" s="5">
        <v>1</v>
      </c>
    </row>
    <row r="78" spans="1:10">
      <c r="B78" s="5">
        <v>3</v>
      </c>
      <c r="C78" s="5">
        <v>4</v>
      </c>
      <c r="D78" s="5">
        <v>1</v>
      </c>
      <c r="E78" s="5">
        <v>1</v>
      </c>
      <c r="F78" s="5">
        <v>9</v>
      </c>
      <c r="G78" s="5">
        <v>124</v>
      </c>
      <c r="H78" s="5">
        <v>1</v>
      </c>
      <c r="I78" s="5">
        <v>1</v>
      </c>
    </row>
    <row r="79" spans="1:10">
      <c r="B79" s="5">
        <v>4</v>
      </c>
      <c r="C79" s="5">
        <v>12</v>
      </c>
      <c r="D79" s="5">
        <v>1</v>
      </c>
      <c r="E79" s="5">
        <v>1</v>
      </c>
      <c r="F79" s="5">
        <v>13</v>
      </c>
      <c r="G79" s="5">
        <v>50</v>
      </c>
      <c r="H79" s="5">
        <v>12</v>
      </c>
      <c r="I79" s="5">
        <v>3</v>
      </c>
    </row>
    <row r="80" spans="1:10">
      <c r="A80" s="5" t="s">
        <v>415</v>
      </c>
      <c r="B80" s="5">
        <f>SUM(B70:B79)</f>
        <v>34</v>
      </c>
      <c r="C80" s="5">
        <f t="shared" ref="C80:I80" si="21">SUM(C70:C79)</f>
        <v>48</v>
      </c>
      <c r="D80" s="5">
        <f t="shared" si="21"/>
        <v>12</v>
      </c>
      <c r="E80" s="5">
        <f t="shared" si="21"/>
        <v>15</v>
      </c>
      <c r="F80" s="5">
        <f t="shared" si="21"/>
        <v>255</v>
      </c>
      <c r="G80" s="5">
        <f t="shared" si="21"/>
        <v>481</v>
      </c>
      <c r="H80" s="5">
        <f t="shared" si="21"/>
        <v>32</v>
      </c>
      <c r="I80" s="5">
        <f t="shared" si="21"/>
        <v>24</v>
      </c>
      <c r="J80" s="5">
        <f>SUM(B80:I80)</f>
        <v>901</v>
      </c>
    </row>
    <row r="81" spans="1:10">
      <c r="B81" s="5">
        <f>AVERAGE(B70:B79)</f>
        <v>3.4</v>
      </c>
      <c r="C81" s="5">
        <f t="shared" ref="C81:I81" si="22">AVERAGE(C70:C79)</f>
        <v>4.8</v>
      </c>
      <c r="D81" s="5">
        <f t="shared" si="22"/>
        <v>1.2</v>
      </c>
      <c r="E81" s="5">
        <f t="shared" si="22"/>
        <v>1.5</v>
      </c>
      <c r="F81" s="5">
        <f t="shared" si="22"/>
        <v>25.5</v>
      </c>
      <c r="G81" s="5">
        <f t="shared" si="22"/>
        <v>48.1</v>
      </c>
      <c r="H81" s="5">
        <f t="shared" si="22"/>
        <v>3.2</v>
      </c>
      <c r="I81" s="5">
        <f t="shared" si="22"/>
        <v>2.4</v>
      </c>
    </row>
    <row r="84" spans="1:10">
      <c r="B84" s="5">
        <v>4</v>
      </c>
      <c r="C84" s="5">
        <v>8</v>
      </c>
      <c r="D84" s="5">
        <v>2</v>
      </c>
      <c r="E84" s="5">
        <v>4</v>
      </c>
      <c r="F84" s="5">
        <v>19</v>
      </c>
      <c r="G84" s="5">
        <v>26</v>
      </c>
      <c r="H84" s="5">
        <v>1</v>
      </c>
      <c r="I84" s="5">
        <v>3</v>
      </c>
    </row>
    <row r="85" spans="1:10">
      <c r="B85" s="5">
        <v>1</v>
      </c>
      <c r="C85" s="5">
        <v>1</v>
      </c>
      <c r="D85" s="5">
        <v>1</v>
      </c>
      <c r="E85" s="5">
        <v>1</v>
      </c>
      <c r="F85" s="5">
        <v>58</v>
      </c>
      <c r="G85" s="5">
        <v>190</v>
      </c>
      <c r="H85" s="5">
        <v>1</v>
      </c>
      <c r="I85" s="5">
        <v>1</v>
      </c>
    </row>
    <row r="86" spans="1:10">
      <c r="B86" s="5">
        <v>2</v>
      </c>
      <c r="C86" s="5">
        <v>7</v>
      </c>
      <c r="D86" s="5">
        <v>1</v>
      </c>
      <c r="E86" s="5">
        <v>1</v>
      </c>
      <c r="F86" s="5">
        <v>52</v>
      </c>
      <c r="G86" s="5">
        <v>25</v>
      </c>
      <c r="H86" s="5">
        <v>8</v>
      </c>
      <c r="I86" s="5">
        <v>4</v>
      </c>
    </row>
    <row r="87" spans="1:10">
      <c r="B87" s="5">
        <v>2</v>
      </c>
      <c r="C87" s="5">
        <v>4</v>
      </c>
      <c r="D87" s="5">
        <v>3</v>
      </c>
      <c r="E87" s="5">
        <v>2</v>
      </c>
      <c r="F87" s="5">
        <v>24</v>
      </c>
      <c r="G87" s="5">
        <v>48</v>
      </c>
      <c r="H87" s="5">
        <v>3</v>
      </c>
      <c r="I87" s="5">
        <v>4</v>
      </c>
    </row>
    <row r="88" spans="1:10">
      <c r="B88" s="5">
        <v>11</v>
      </c>
      <c r="C88" s="5">
        <v>2</v>
      </c>
      <c r="D88" s="5">
        <v>1</v>
      </c>
      <c r="E88" s="5">
        <v>1</v>
      </c>
      <c r="F88" s="5">
        <v>17</v>
      </c>
      <c r="G88" s="5">
        <v>56</v>
      </c>
      <c r="H88" s="5">
        <v>2</v>
      </c>
      <c r="I88" s="5">
        <v>1</v>
      </c>
    </row>
    <row r="89" spans="1:10">
      <c r="B89" s="5">
        <v>4</v>
      </c>
      <c r="C89" s="5">
        <v>11</v>
      </c>
      <c r="D89" s="5">
        <v>4</v>
      </c>
      <c r="E89" s="5">
        <v>1</v>
      </c>
      <c r="F89" s="5">
        <v>37</v>
      </c>
      <c r="G89" s="5">
        <v>25</v>
      </c>
      <c r="H89" s="5">
        <v>2</v>
      </c>
      <c r="I89" s="5">
        <v>10</v>
      </c>
    </row>
    <row r="90" spans="1:10">
      <c r="B90" s="5">
        <v>2</v>
      </c>
      <c r="C90" s="5">
        <v>2</v>
      </c>
      <c r="D90" s="5">
        <v>1</v>
      </c>
      <c r="E90" s="5">
        <v>4</v>
      </c>
      <c r="F90" s="5">
        <v>42</v>
      </c>
      <c r="G90" s="5">
        <v>16</v>
      </c>
      <c r="H90" s="5">
        <v>1</v>
      </c>
      <c r="I90" s="5">
        <v>11</v>
      </c>
    </row>
    <row r="91" spans="1:10">
      <c r="B91" s="5">
        <v>1</v>
      </c>
      <c r="C91" s="5">
        <v>1</v>
      </c>
      <c r="D91" s="5">
        <v>1</v>
      </c>
      <c r="E91" s="5">
        <v>2</v>
      </c>
      <c r="F91" s="5">
        <v>15</v>
      </c>
      <c r="G91" s="5">
        <v>172</v>
      </c>
      <c r="H91" s="5">
        <v>1</v>
      </c>
      <c r="I91" s="5">
        <v>1</v>
      </c>
    </row>
    <row r="92" spans="1:10">
      <c r="B92" s="5">
        <v>1</v>
      </c>
      <c r="C92" s="5">
        <v>14</v>
      </c>
      <c r="D92" s="5">
        <v>1</v>
      </c>
      <c r="E92" s="5">
        <v>1</v>
      </c>
      <c r="F92" s="5">
        <v>5</v>
      </c>
      <c r="G92" s="5">
        <v>342</v>
      </c>
      <c r="H92" s="5">
        <v>2</v>
      </c>
      <c r="I92" s="5">
        <v>13</v>
      </c>
    </row>
    <row r="93" spans="1:10">
      <c r="B93" s="5">
        <v>9</v>
      </c>
      <c r="C93" s="5">
        <v>1</v>
      </c>
      <c r="D93" s="5">
        <v>1</v>
      </c>
      <c r="E93" s="5">
        <v>6</v>
      </c>
      <c r="F93" s="5">
        <v>48</v>
      </c>
      <c r="G93" s="5">
        <v>46</v>
      </c>
      <c r="H93" s="5">
        <v>8</v>
      </c>
      <c r="I93" s="5">
        <v>4</v>
      </c>
    </row>
    <row r="94" spans="1:10">
      <c r="A94" s="5" t="s">
        <v>416</v>
      </c>
      <c r="B94" s="5">
        <f>SUM(B84:B93)</f>
        <v>37</v>
      </c>
      <c r="C94" s="5">
        <f t="shared" ref="C94:I94" si="23">SUM(C84:C93)</f>
        <v>51</v>
      </c>
      <c r="D94" s="5">
        <f t="shared" si="23"/>
        <v>16</v>
      </c>
      <c r="E94" s="5">
        <f t="shared" si="23"/>
        <v>23</v>
      </c>
      <c r="F94" s="5">
        <f t="shared" si="23"/>
        <v>317</v>
      </c>
      <c r="G94" s="5">
        <f t="shared" si="23"/>
        <v>946</v>
      </c>
      <c r="H94" s="5">
        <f t="shared" si="23"/>
        <v>29</v>
      </c>
      <c r="I94" s="5">
        <f t="shared" si="23"/>
        <v>52</v>
      </c>
      <c r="J94" s="5">
        <f>SUM(B94:I94)</f>
        <v>1471</v>
      </c>
    </row>
    <row r="95" spans="1:10">
      <c r="B95" s="5">
        <f>AVERAGE(B84:B93)</f>
        <v>3.7</v>
      </c>
      <c r="C95" s="5">
        <f t="shared" ref="C95:I95" si="24">AVERAGE(C84:C93)</f>
        <v>5.0999999999999996</v>
      </c>
      <c r="D95" s="5">
        <f t="shared" si="24"/>
        <v>1.6</v>
      </c>
      <c r="E95" s="5">
        <f t="shared" si="24"/>
        <v>2.2999999999999998</v>
      </c>
      <c r="F95" s="5">
        <f t="shared" si="24"/>
        <v>31.7</v>
      </c>
      <c r="G95" s="5">
        <f t="shared" si="24"/>
        <v>94.6</v>
      </c>
      <c r="H95" s="5">
        <f t="shared" si="24"/>
        <v>2.9</v>
      </c>
      <c r="I95" s="5">
        <f t="shared" si="24"/>
        <v>5.2</v>
      </c>
    </row>
    <row r="98" spans="1:10">
      <c r="B98" s="5">
        <v>1</v>
      </c>
      <c r="C98" s="5">
        <v>3</v>
      </c>
      <c r="D98" s="5">
        <v>1</v>
      </c>
      <c r="E98" s="5">
        <v>6</v>
      </c>
      <c r="F98" s="5">
        <v>10</v>
      </c>
      <c r="G98" s="5">
        <v>1</v>
      </c>
      <c r="H98" s="5">
        <v>2</v>
      </c>
      <c r="I98" s="5">
        <v>1</v>
      </c>
    </row>
    <row r="99" spans="1:10">
      <c r="B99" s="5">
        <v>2</v>
      </c>
      <c r="C99" s="5">
        <v>8</v>
      </c>
      <c r="D99" s="5">
        <v>2</v>
      </c>
      <c r="E99" s="5">
        <v>5</v>
      </c>
      <c r="F99" s="5">
        <v>4</v>
      </c>
      <c r="G99" s="5">
        <v>9</v>
      </c>
      <c r="H99" s="5">
        <v>2</v>
      </c>
      <c r="I99" s="5">
        <v>1</v>
      </c>
    </row>
    <row r="100" spans="1:10">
      <c r="B100" s="5">
        <v>1</v>
      </c>
      <c r="C100" s="5">
        <v>3</v>
      </c>
      <c r="D100" s="5">
        <v>1</v>
      </c>
      <c r="E100" s="5">
        <v>1</v>
      </c>
      <c r="F100" s="5">
        <v>6</v>
      </c>
      <c r="G100" s="5">
        <v>10</v>
      </c>
      <c r="H100" s="5">
        <v>4</v>
      </c>
      <c r="I100" s="5">
        <v>15</v>
      </c>
    </row>
    <row r="101" spans="1:10">
      <c r="B101" s="5">
        <v>1</v>
      </c>
      <c r="C101" s="5">
        <v>1</v>
      </c>
      <c r="D101" s="5">
        <v>1</v>
      </c>
      <c r="E101" s="5">
        <v>9</v>
      </c>
      <c r="F101" s="5">
        <v>1</v>
      </c>
      <c r="G101" s="5">
        <v>9</v>
      </c>
      <c r="H101" s="5">
        <v>2</v>
      </c>
      <c r="I101" s="5">
        <v>1</v>
      </c>
    </row>
    <row r="102" spans="1:10">
      <c r="B102" s="5">
        <v>7</v>
      </c>
      <c r="C102" s="5">
        <v>2</v>
      </c>
      <c r="D102" s="5">
        <v>1</v>
      </c>
      <c r="E102" s="5">
        <v>4</v>
      </c>
      <c r="F102" s="5">
        <v>2</v>
      </c>
      <c r="G102" s="5">
        <v>8</v>
      </c>
      <c r="H102" s="5">
        <v>1</v>
      </c>
      <c r="I102" s="5">
        <v>1</v>
      </c>
    </row>
    <row r="103" spans="1:10">
      <c r="B103" s="5">
        <v>2</v>
      </c>
      <c r="C103" s="5">
        <v>5</v>
      </c>
      <c r="D103" s="5">
        <v>2</v>
      </c>
      <c r="E103" s="5">
        <v>14</v>
      </c>
      <c r="F103" s="5">
        <v>2</v>
      </c>
      <c r="G103" s="5">
        <v>2</v>
      </c>
      <c r="H103" s="5">
        <v>3</v>
      </c>
      <c r="I103" s="5">
        <v>2</v>
      </c>
    </row>
    <row r="104" spans="1:10">
      <c r="B104" s="5">
        <v>2</v>
      </c>
      <c r="C104" s="5">
        <v>1</v>
      </c>
      <c r="D104" s="5">
        <v>1</v>
      </c>
      <c r="E104" s="5">
        <v>2</v>
      </c>
      <c r="F104" s="5">
        <v>12</v>
      </c>
      <c r="G104" s="5">
        <v>4</v>
      </c>
      <c r="H104" s="5">
        <v>2</v>
      </c>
      <c r="I104" s="5">
        <v>3</v>
      </c>
    </row>
    <row r="105" spans="1:10">
      <c r="B105" s="5">
        <v>2</v>
      </c>
      <c r="C105" s="5">
        <v>10</v>
      </c>
      <c r="D105" s="5">
        <v>4</v>
      </c>
      <c r="E105" s="5">
        <v>6</v>
      </c>
      <c r="F105" s="5">
        <v>2</v>
      </c>
      <c r="G105" s="5">
        <v>9</v>
      </c>
      <c r="H105" s="5">
        <v>1</v>
      </c>
      <c r="I105" s="5">
        <v>1</v>
      </c>
    </row>
    <row r="106" spans="1:10">
      <c r="B106" s="5">
        <v>1</v>
      </c>
      <c r="C106" s="5">
        <v>5</v>
      </c>
      <c r="D106" s="5">
        <v>1</v>
      </c>
      <c r="E106" s="5">
        <v>21</v>
      </c>
      <c r="F106" s="5">
        <v>3</v>
      </c>
      <c r="G106" s="5">
        <v>11</v>
      </c>
      <c r="H106" s="5">
        <v>1</v>
      </c>
      <c r="I106" s="5">
        <v>3</v>
      </c>
    </row>
    <row r="107" spans="1:10">
      <c r="B107" s="5">
        <v>6</v>
      </c>
      <c r="C107" s="5">
        <v>6</v>
      </c>
      <c r="D107" s="5">
        <v>1</v>
      </c>
      <c r="E107" s="5">
        <v>15</v>
      </c>
      <c r="F107" s="5">
        <v>1</v>
      </c>
      <c r="G107" s="5">
        <v>16</v>
      </c>
      <c r="H107" s="5">
        <v>3</v>
      </c>
      <c r="I107" s="5">
        <v>1</v>
      </c>
    </row>
    <row r="108" spans="1:10">
      <c r="A108" s="5" t="s">
        <v>417</v>
      </c>
      <c r="B108" s="5">
        <f>SUM(B98:B107)</f>
        <v>25</v>
      </c>
      <c r="C108" s="5">
        <f t="shared" ref="C108:I108" si="25">SUM(C98:C107)</f>
        <v>44</v>
      </c>
      <c r="D108" s="5">
        <f t="shared" si="25"/>
        <v>15</v>
      </c>
      <c r="E108" s="5">
        <f t="shared" si="25"/>
        <v>83</v>
      </c>
      <c r="F108" s="5">
        <f t="shared" si="25"/>
        <v>43</v>
      </c>
      <c r="G108" s="5">
        <f t="shared" si="25"/>
        <v>79</v>
      </c>
      <c r="H108" s="5">
        <f t="shared" si="25"/>
        <v>21</v>
      </c>
      <c r="I108" s="5">
        <f t="shared" si="25"/>
        <v>29</v>
      </c>
      <c r="J108" s="5">
        <f>SUM(B108:I108)</f>
        <v>339</v>
      </c>
    </row>
    <row r="109" spans="1:10">
      <c r="B109" s="5">
        <f>AVERAGE(B98:B107)</f>
        <v>2.5</v>
      </c>
      <c r="C109" s="5">
        <f t="shared" ref="C109:I109" si="26">AVERAGE(C98:C107)</f>
        <v>4.4000000000000004</v>
      </c>
      <c r="D109" s="5">
        <f t="shared" si="26"/>
        <v>1.5</v>
      </c>
      <c r="E109" s="5">
        <f t="shared" si="26"/>
        <v>8.3000000000000007</v>
      </c>
      <c r="F109" s="5">
        <f t="shared" si="26"/>
        <v>4.3</v>
      </c>
      <c r="G109" s="5">
        <f t="shared" si="26"/>
        <v>7.9</v>
      </c>
      <c r="H109" s="5">
        <f t="shared" si="26"/>
        <v>2.1</v>
      </c>
      <c r="I109" s="5">
        <f t="shared" si="26"/>
        <v>2.9</v>
      </c>
    </row>
    <row r="111" spans="1:10">
      <c r="B111" s="5">
        <v>1</v>
      </c>
      <c r="C111" s="5">
        <v>1</v>
      </c>
      <c r="D111" s="5">
        <v>1</v>
      </c>
      <c r="E111" s="5">
        <v>1</v>
      </c>
      <c r="F111" s="5">
        <v>1</v>
      </c>
      <c r="G111" s="5">
        <v>3</v>
      </c>
      <c r="H111" s="5">
        <v>1</v>
      </c>
      <c r="I111" s="5">
        <v>1</v>
      </c>
    </row>
    <row r="112" spans="1:10">
      <c r="B112" s="5">
        <v>1</v>
      </c>
      <c r="C112" s="5">
        <v>1</v>
      </c>
      <c r="D112" s="5">
        <v>2</v>
      </c>
      <c r="E112" s="5">
        <v>1</v>
      </c>
      <c r="F112" s="5">
        <v>1</v>
      </c>
      <c r="G112" s="5">
        <v>4</v>
      </c>
      <c r="H112" s="5">
        <v>2</v>
      </c>
      <c r="I112" s="5">
        <v>1</v>
      </c>
    </row>
    <row r="113" spans="1:10">
      <c r="B113" s="5">
        <v>7</v>
      </c>
      <c r="C113" s="5">
        <v>3</v>
      </c>
      <c r="D113" s="5">
        <v>2</v>
      </c>
      <c r="E113" s="5">
        <v>2</v>
      </c>
      <c r="F113" s="5">
        <v>3</v>
      </c>
      <c r="G113" s="5">
        <v>3</v>
      </c>
      <c r="H113" s="5">
        <v>2</v>
      </c>
      <c r="I113" s="5">
        <v>1</v>
      </c>
    </row>
    <row r="114" spans="1:10">
      <c r="B114" s="5">
        <v>1</v>
      </c>
      <c r="C114" s="5">
        <v>1</v>
      </c>
      <c r="D114" s="5">
        <v>1</v>
      </c>
      <c r="E114" s="5">
        <v>2</v>
      </c>
      <c r="F114" s="5">
        <v>3</v>
      </c>
      <c r="G114" s="5">
        <v>1</v>
      </c>
      <c r="H114" s="5">
        <v>2</v>
      </c>
      <c r="I114" s="5">
        <v>2</v>
      </c>
    </row>
    <row r="115" spans="1:10">
      <c r="B115" s="5">
        <v>1</v>
      </c>
      <c r="C115" s="5">
        <v>1</v>
      </c>
      <c r="D115" s="5">
        <v>1</v>
      </c>
      <c r="E115" s="5">
        <v>2</v>
      </c>
      <c r="F115" s="5">
        <v>1</v>
      </c>
      <c r="G115" s="5">
        <v>1</v>
      </c>
      <c r="H115" s="5">
        <v>2</v>
      </c>
      <c r="I115" s="5">
        <v>3</v>
      </c>
    </row>
    <row r="116" spans="1:10">
      <c r="B116" s="5">
        <v>1</v>
      </c>
      <c r="C116" s="5">
        <v>2</v>
      </c>
      <c r="D116" s="5">
        <v>1</v>
      </c>
      <c r="E116" s="5">
        <v>1</v>
      </c>
      <c r="F116" s="5">
        <v>3</v>
      </c>
      <c r="G116" s="5">
        <v>3</v>
      </c>
      <c r="H116" s="5">
        <v>1</v>
      </c>
      <c r="I116" s="5">
        <v>1</v>
      </c>
    </row>
    <row r="117" spans="1:10">
      <c r="B117" s="5">
        <v>1</v>
      </c>
      <c r="C117" s="5">
        <v>5</v>
      </c>
      <c r="D117" s="5">
        <v>3</v>
      </c>
      <c r="E117" s="5">
        <v>1</v>
      </c>
      <c r="F117" s="5">
        <v>1</v>
      </c>
      <c r="G117" s="5">
        <v>6</v>
      </c>
      <c r="H117" s="5">
        <v>2</v>
      </c>
      <c r="I117" s="5">
        <v>2</v>
      </c>
    </row>
    <row r="118" spans="1:10">
      <c r="B118" s="5">
        <v>1</v>
      </c>
      <c r="C118" s="5">
        <v>9</v>
      </c>
      <c r="D118" s="5">
        <v>1</v>
      </c>
      <c r="E118" s="5">
        <v>1</v>
      </c>
      <c r="F118" s="5">
        <v>1</v>
      </c>
      <c r="G118" s="5">
        <v>2</v>
      </c>
      <c r="H118" s="5">
        <v>2</v>
      </c>
      <c r="I118" s="5">
        <v>1</v>
      </c>
    </row>
    <row r="119" spans="1:10">
      <c r="B119" s="5">
        <v>2</v>
      </c>
      <c r="C119" s="5">
        <v>3</v>
      </c>
      <c r="D119" s="5">
        <v>2</v>
      </c>
      <c r="E119" s="5">
        <v>2</v>
      </c>
      <c r="F119" s="5">
        <v>4</v>
      </c>
      <c r="G119" s="5">
        <v>2</v>
      </c>
      <c r="H119" s="5">
        <v>1</v>
      </c>
      <c r="I119" s="5">
        <v>1</v>
      </c>
    </row>
    <row r="120" spans="1:10">
      <c r="B120" s="5">
        <v>1</v>
      </c>
      <c r="C120" s="5">
        <v>1</v>
      </c>
      <c r="D120" s="5">
        <v>1</v>
      </c>
      <c r="E120" s="5">
        <v>1</v>
      </c>
      <c r="F120" s="5">
        <v>2</v>
      </c>
      <c r="G120" s="5">
        <v>1</v>
      </c>
      <c r="H120" s="5">
        <v>1</v>
      </c>
      <c r="I120" s="5">
        <v>1</v>
      </c>
    </row>
    <row r="121" spans="1:10">
      <c r="A121" s="5" t="s">
        <v>419</v>
      </c>
      <c r="B121" s="5">
        <f>SUM(B111:B120)</f>
        <v>17</v>
      </c>
      <c r="C121" s="5">
        <f t="shared" ref="C121:I121" si="27">SUM(C111:C120)</f>
        <v>27</v>
      </c>
      <c r="D121" s="5">
        <f t="shared" si="27"/>
        <v>15</v>
      </c>
      <c r="E121" s="5">
        <f t="shared" si="27"/>
        <v>14</v>
      </c>
      <c r="F121" s="5">
        <f t="shared" si="27"/>
        <v>20</v>
      </c>
      <c r="G121" s="5">
        <f t="shared" si="27"/>
        <v>26</v>
      </c>
      <c r="H121" s="5">
        <f t="shared" si="27"/>
        <v>16</v>
      </c>
      <c r="I121" s="5">
        <f t="shared" si="27"/>
        <v>14</v>
      </c>
      <c r="J121" s="5">
        <f>SUM(B121:I121)</f>
        <v>149</v>
      </c>
    </row>
    <row r="122" spans="1:10">
      <c r="B122" s="5">
        <f>AVERAGE(B111:B120)</f>
        <v>1.7</v>
      </c>
      <c r="C122" s="5">
        <f t="shared" ref="C122:I122" si="28">AVERAGE(C111:C120)</f>
        <v>2.7</v>
      </c>
      <c r="D122" s="5">
        <f t="shared" si="28"/>
        <v>1.5</v>
      </c>
      <c r="E122" s="5">
        <f t="shared" si="28"/>
        <v>1.4</v>
      </c>
      <c r="F122" s="5">
        <f t="shared" si="28"/>
        <v>2</v>
      </c>
      <c r="G122" s="5">
        <f t="shared" si="28"/>
        <v>2.6</v>
      </c>
      <c r="H122" s="5">
        <f t="shared" si="28"/>
        <v>1.6</v>
      </c>
      <c r="I122" s="5">
        <f t="shared" si="28"/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HH_solution</vt:lpstr>
      <vt:lpstr>Ex6</vt:lpstr>
      <vt:lpstr>Ex3</vt:lpstr>
      <vt:lpstr>Ex5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Rong Cheng</cp:lastModifiedBy>
  <dcterms:created xsi:type="dcterms:W3CDTF">2020-10-17T04:23:24Z</dcterms:created>
  <dcterms:modified xsi:type="dcterms:W3CDTF">2021-02-12T13:43:59Z</dcterms:modified>
</cp:coreProperties>
</file>