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h\OneDrive\Bike paper_chr_onedrive\HHbike\HHbike\结果分析 0.05(1500)+OI\"/>
    </mc:Choice>
  </mc:AlternateContent>
  <bookViews>
    <workbookView xWindow="-110" yWindow="-110" windowWidth="19420" windowHeight="10420" activeTab="1"/>
  </bookViews>
  <sheets>
    <sheet name="enumuration-HH" sheetId="1" r:id="rId1"/>
    <sheet name="HH-OI--HH-TA" sheetId="2" r:id="rId2"/>
    <sheet name="cost effec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R4" i="2"/>
  <c r="R5" i="2"/>
  <c r="R6" i="2"/>
  <c r="R7" i="2"/>
  <c r="R8" i="2"/>
  <c r="R3" i="2"/>
  <c r="K4" i="2"/>
  <c r="K5" i="2"/>
  <c r="K6" i="2"/>
  <c r="K7" i="2"/>
  <c r="K8" i="2"/>
  <c r="K3" i="2"/>
  <c r="L4" i="2" l="1"/>
  <c r="L5" i="2" l="1"/>
  <c r="L6" i="2"/>
  <c r="L7" i="2"/>
  <c r="L8" i="2"/>
  <c r="L3" i="2"/>
  <c r="F4" i="2"/>
  <c r="F5" i="2"/>
  <c r="F6" i="2"/>
  <c r="F7" i="2"/>
  <c r="F8" i="2"/>
  <c r="F3" i="2"/>
  <c r="E4" i="2" l="1"/>
  <c r="E5" i="2"/>
  <c r="E6" i="2"/>
  <c r="E7" i="2"/>
  <c r="E8" i="2"/>
  <c r="E3" i="2"/>
</calcChain>
</file>

<file path=xl/sharedStrings.xml><?xml version="1.0" encoding="utf-8"?>
<sst xmlns="http://schemas.openxmlformats.org/spreadsheetml/2006/main" count="34" uniqueCount="20">
  <si>
    <t>enumeration</t>
    <phoneticPr fontId="1" type="noConversion"/>
  </si>
  <si>
    <t>HH-OI</t>
    <phoneticPr fontId="1" type="noConversion"/>
  </si>
  <si>
    <t>HH-TA</t>
    <phoneticPr fontId="1" type="noConversion"/>
  </si>
  <si>
    <t>min</t>
    <phoneticPr fontId="1" type="noConversion"/>
  </si>
  <si>
    <t>time</t>
    <phoneticPr fontId="1" type="noConversion"/>
  </si>
  <si>
    <t>Ex7</t>
    <phoneticPr fontId="1" type="noConversion"/>
  </si>
  <si>
    <t>Ex8</t>
  </si>
  <si>
    <t>Ex9</t>
  </si>
  <si>
    <t>ave time</t>
    <phoneticPr fontId="1" type="noConversion"/>
  </si>
  <si>
    <t>ave</t>
    <phoneticPr fontId="1" type="noConversion"/>
  </si>
  <si>
    <t>CPU time</t>
    <phoneticPr fontId="1" type="noConversion"/>
  </si>
  <si>
    <t>ave/min</t>
    <phoneticPr fontId="1" type="noConversion"/>
  </si>
  <si>
    <t>EX1</t>
    <phoneticPr fontId="1" type="noConversion"/>
  </si>
  <si>
    <t>EX2</t>
  </si>
  <si>
    <t>EX3</t>
  </si>
  <si>
    <t>EX4</t>
  </si>
  <si>
    <t>EX5</t>
  </si>
  <si>
    <t>EX6</t>
  </si>
  <si>
    <t>GA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</si>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</sst>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8" formatCode="0.000%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13" sqref="F13"/>
    </sheetView>
  </sheetViews>
  <sheetFormatPr defaultRowHeight="14.5"/>
  <sheetData>
    <row r="1" spans="1:10">
      <c r="B1" t="s">
        <v>0</v>
      </c>
      <c r="E1" t="s">
        <v>1</v>
      </c>
      <c r="I1" t="s">
        <v>2</v>
      </c>
    </row>
    <row r="2" spans="1:10">
      <c r="B2" t="s">
        <v>3</v>
      </c>
      <c r="C2" t="s">
        <v>4</v>
      </c>
      <c r="E2" t="s">
        <v>3</v>
      </c>
      <c r="F2" t="s">
        <v>8</v>
      </c>
      <c r="I2" t="s">
        <v>3</v>
      </c>
      <c r="J2" t="s">
        <v>8</v>
      </c>
    </row>
    <row r="3" spans="1:10">
      <c r="A3" t="s">
        <v>5</v>
      </c>
      <c r="B3">
        <v>48926181.421936303</v>
      </c>
      <c r="C3">
        <v>37.3780965805053</v>
      </c>
      <c r="E3">
        <v>48926181.421936303</v>
      </c>
      <c r="F3">
        <v>2.2978977918624843</v>
      </c>
      <c r="I3" s="1">
        <v>48926181.420000002</v>
      </c>
      <c r="J3" s="1">
        <v>7.0036090370000004</v>
      </c>
    </row>
    <row r="4" spans="1:10">
      <c r="A4" t="s">
        <v>6</v>
      </c>
      <c r="B4">
        <v>274565217.37974697</v>
      </c>
      <c r="C4">
        <v>80.2950630187988</v>
      </c>
      <c r="E4">
        <v>274565217.37974697</v>
      </c>
      <c r="F4">
        <v>21.24863207340238</v>
      </c>
      <c r="I4" s="1">
        <v>274565217.39999998</v>
      </c>
      <c r="J4" s="1">
        <v>20.796230600000001</v>
      </c>
    </row>
    <row r="5" spans="1:10">
      <c r="A5" t="s">
        <v>7</v>
      </c>
      <c r="B5">
        <v>697833438.46761096</v>
      </c>
      <c r="C5">
        <v>14.8602962493896</v>
      </c>
      <c r="E5">
        <v>697833438.46761096</v>
      </c>
      <c r="F5">
        <v>5.5873390197753867</v>
      </c>
      <c r="I5" s="1">
        <v>697833438.46761096</v>
      </c>
      <c r="J5" s="1">
        <v>4.6834525823593092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H1" workbookViewId="0">
      <selection activeCell="L14" sqref="L14"/>
    </sheetView>
  </sheetViews>
  <sheetFormatPr defaultRowHeight="14.5"/>
  <cols>
    <col min="8" max="8" width="9.26953125" customWidth="1"/>
    <col min="9" max="11" width="9.36328125" bestFit="1" customWidth="1"/>
    <col min="14" max="15" width="9.36328125" bestFit="1" customWidth="1"/>
    <col min="18" max="18" width="10.81640625" bestFit="1" customWidth="1"/>
    <col min="20" max="20" width="9.36328125" bestFit="1" customWidth="1"/>
  </cols>
  <sheetData>
    <row r="1" spans="1:20">
      <c r="B1" t="s">
        <v>1</v>
      </c>
      <c r="H1" t="s">
        <v>2</v>
      </c>
      <c r="N1" t="s">
        <v>18</v>
      </c>
    </row>
    <row r="2" spans="1:20">
      <c r="B2" t="s">
        <v>3</v>
      </c>
      <c r="C2" t="s">
        <v>9</v>
      </c>
      <c r="D2" t="s">
        <v>10</v>
      </c>
      <c r="E2" t="s">
        <v>11</v>
      </c>
      <c r="F2" t="s">
        <v>19</v>
      </c>
      <c r="H2" t="s">
        <v>3</v>
      </c>
      <c r="I2" t="s">
        <v>9</v>
      </c>
      <c r="J2" t="s">
        <v>10</v>
      </c>
      <c r="K2" t="s">
        <v>11</v>
      </c>
      <c r="L2" t="s">
        <v>19</v>
      </c>
      <c r="N2" t="s">
        <v>3</v>
      </c>
      <c r="O2" t="s">
        <v>9</v>
      </c>
      <c r="P2" t="s">
        <v>10</v>
      </c>
    </row>
    <row r="3" spans="1:20">
      <c r="A3" t="s">
        <v>12</v>
      </c>
      <c r="B3" s="1">
        <v>79526121.536512196</v>
      </c>
      <c r="C3" s="1">
        <v>79526121.536512181</v>
      </c>
      <c r="D3" s="1">
        <v>105.31276357173897</v>
      </c>
      <c r="E3">
        <f>C3/B3</f>
        <v>0.99999999999999978</v>
      </c>
      <c r="F3" s="2">
        <f>(N3-B3)/N3</f>
        <v>1.8193863369760012E-3</v>
      </c>
      <c r="H3" s="3">
        <v>79526121.536512196</v>
      </c>
      <c r="I3" s="3">
        <v>79526121.536512196</v>
      </c>
      <c r="J3" s="4">
        <v>25.402188754081699</v>
      </c>
      <c r="K3" s="5">
        <f>(I3-H3)/H3</f>
        <v>0</v>
      </c>
      <c r="L3" s="2">
        <f>(N3-H3)/N3</f>
        <v>1.8193863369760012E-3</v>
      </c>
      <c r="M3" s="1"/>
      <c r="N3" s="3">
        <v>79671074</v>
      </c>
      <c r="O3" s="3">
        <v>79794798.5</v>
      </c>
      <c r="P3" s="4">
        <v>32.4103658914566</v>
      </c>
      <c r="Q3" s="1">
        <v>29.337375998496999</v>
      </c>
      <c r="R3" s="5">
        <f>(O3-N3)/N3</f>
        <v>1.5529412845620733E-3</v>
      </c>
      <c r="T3" s="5">
        <f>(N3-H3)/H3</f>
        <v>1.8227025370683148E-3</v>
      </c>
    </row>
    <row r="4" spans="1:20">
      <c r="A4" t="s">
        <v>13</v>
      </c>
      <c r="B4" s="1">
        <v>387284795.651483</v>
      </c>
      <c r="C4" s="1">
        <v>388533331.05076551</v>
      </c>
      <c r="D4" s="1">
        <v>27.675982546806232</v>
      </c>
      <c r="E4">
        <f t="shared" ref="E4:E8" si="0">C4/B4</f>
        <v>1.0032238172355366</v>
      </c>
      <c r="F4" s="2">
        <f t="shared" ref="F4:F8" si="1">(N4-B4)/N4</f>
        <v>1.1059923285003659E-2</v>
      </c>
      <c r="H4" s="3">
        <v>387284795.651483</v>
      </c>
      <c r="I4" s="3">
        <v>388686881.86650503</v>
      </c>
      <c r="J4" s="4">
        <v>105.455611252784</v>
      </c>
      <c r="K4" s="5">
        <f t="shared" ref="K4:K8" si="2">(I4-H4)/H4</f>
        <v>3.6202975969233833E-3</v>
      </c>
      <c r="L4" s="2">
        <f>(N4-H4)/N4</f>
        <v>1.1059923285003659E-2</v>
      </c>
      <c r="M4" s="1"/>
      <c r="N4" s="3">
        <v>391616039</v>
      </c>
      <c r="O4" s="3">
        <v>401291710.10000002</v>
      </c>
      <c r="P4" s="4">
        <v>103.334163546562</v>
      </c>
      <c r="Q4" s="1">
        <v>99.758835124969394</v>
      </c>
      <c r="R4" s="5">
        <f t="shared" ref="R4:R8" si="3">(O4-N4)/N4</f>
        <v>2.470703479026819E-2</v>
      </c>
      <c r="T4" s="5">
        <f t="shared" ref="T4:T8" si="4">(N4-H4)/H4</f>
        <v>1.1183613188922293E-2</v>
      </c>
    </row>
    <row r="5" spans="1:20">
      <c r="A5" t="s">
        <v>14</v>
      </c>
      <c r="B5" s="1">
        <v>1012675761.19137</v>
      </c>
      <c r="C5" s="1">
        <v>1014515664.603301</v>
      </c>
      <c r="D5" s="1">
        <v>202.6641587257381</v>
      </c>
      <c r="E5">
        <f t="shared" si="0"/>
        <v>1.0018168731616193</v>
      </c>
      <c r="F5" s="2">
        <f t="shared" si="1"/>
        <v>7.8653042725785171E-3</v>
      </c>
      <c r="H5" s="3">
        <v>1012870794.54553</v>
      </c>
      <c r="I5" s="3">
        <v>1018429606.18005</v>
      </c>
      <c r="J5" s="4">
        <v>195.07769165038999</v>
      </c>
      <c r="K5" s="5">
        <f t="shared" si="2"/>
        <v>5.4881744685058914E-3</v>
      </c>
      <c r="L5" s="2">
        <f t="shared" ref="L5:L8" si="5">(N5-H5)/N5</f>
        <v>7.6742269654071302E-3</v>
      </c>
      <c r="M5" s="1"/>
      <c r="N5" s="3">
        <v>1020703908</v>
      </c>
      <c r="O5" s="3">
        <v>1039414484.6</v>
      </c>
      <c r="P5" s="4">
        <v>166.320777320861</v>
      </c>
      <c r="Q5" s="1">
        <v>163.71486847400601</v>
      </c>
      <c r="R5" s="5">
        <f t="shared" si="3"/>
        <v>1.8331052182079061E-2</v>
      </c>
      <c r="T5" s="5">
        <f t="shared" si="4"/>
        <v>7.7335761842997133E-3</v>
      </c>
    </row>
    <row r="6" spans="1:20">
      <c r="A6" t="s">
        <v>15</v>
      </c>
      <c r="B6" s="1">
        <v>370577695.498851</v>
      </c>
      <c r="C6" s="1">
        <v>372274601.22247469</v>
      </c>
      <c r="D6" s="1">
        <v>303.64659047126702</v>
      </c>
      <c r="E6">
        <f t="shared" si="0"/>
        <v>1.0045790821850176</v>
      </c>
      <c r="F6" s="2">
        <f t="shared" si="1"/>
        <v>5.2979089790225663E-2</v>
      </c>
      <c r="H6" s="3">
        <v>371270661.79783499</v>
      </c>
      <c r="I6" s="3">
        <v>375589144.23118401</v>
      </c>
      <c r="J6" s="4">
        <v>302.49709205627403</v>
      </c>
      <c r="K6" s="5">
        <f t="shared" si="2"/>
        <v>1.1631628560245683E-2</v>
      </c>
      <c r="L6" s="2">
        <f t="shared" si="5"/>
        <v>5.1208196444027083E-2</v>
      </c>
      <c r="M6" s="1"/>
      <c r="N6" s="3">
        <v>391308884</v>
      </c>
      <c r="O6" s="3">
        <v>475430553.10000002</v>
      </c>
      <c r="P6" s="4">
        <v>209.896333146095</v>
      </c>
      <c r="Q6" s="1">
        <v>199.73811216354301</v>
      </c>
      <c r="R6" s="5">
        <f t="shared" si="3"/>
        <v>0.21497510672412953</v>
      </c>
      <c r="T6" s="5">
        <f t="shared" si="4"/>
        <v>5.3972005504373137E-2</v>
      </c>
    </row>
    <row r="7" spans="1:20">
      <c r="A7" t="s">
        <v>16</v>
      </c>
      <c r="B7" s="1">
        <v>1541366871.0947101</v>
      </c>
      <c r="C7" s="1">
        <v>1567031127.7128589</v>
      </c>
      <c r="D7" s="1">
        <v>1183.4842936038942</v>
      </c>
      <c r="E7">
        <f t="shared" si="0"/>
        <v>1.0166503232289672</v>
      </c>
      <c r="F7" s="2">
        <f t="shared" si="1"/>
        <v>0.10684218832912924</v>
      </c>
      <c r="H7" s="3">
        <v>1523939317.0122399</v>
      </c>
      <c r="I7" s="3">
        <v>1568882284.3083</v>
      </c>
      <c r="J7" s="4">
        <v>1249.49775640964</v>
      </c>
      <c r="K7" s="5">
        <f t="shared" si="2"/>
        <v>2.9491310312915246E-2</v>
      </c>
      <c r="L7" s="2">
        <f t="shared" si="5"/>
        <v>0.11694072901984737</v>
      </c>
      <c r="M7" s="1"/>
      <c r="N7" s="3">
        <v>1725749751</v>
      </c>
      <c r="O7" s="3">
        <v>1758899475.8</v>
      </c>
      <c r="P7" s="4">
        <v>1863.7687998533199</v>
      </c>
      <c r="Q7" s="1">
        <v>1842.94496457576</v>
      </c>
      <c r="R7" s="5">
        <f t="shared" si="3"/>
        <v>1.920888285267958E-2</v>
      </c>
      <c r="T7" s="5">
        <f t="shared" si="4"/>
        <v>0.13242681761332833</v>
      </c>
    </row>
    <row r="8" spans="1:20">
      <c r="A8" t="s">
        <v>17</v>
      </c>
      <c r="B8" s="1">
        <v>5572269617.03685</v>
      </c>
      <c r="C8" s="1">
        <v>6152246154.179656</v>
      </c>
      <c r="D8" s="1">
        <v>3659.5024771451899</v>
      </c>
      <c r="E8">
        <f t="shared" si="0"/>
        <v>1.104082640827279</v>
      </c>
      <c r="F8" s="2">
        <f t="shared" si="1"/>
        <v>0.16078158861750111</v>
      </c>
      <c r="H8" s="3">
        <v>5794760558.4667301</v>
      </c>
      <c r="I8" s="3">
        <v>5970293660.2373505</v>
      </c>
      <c r="J8" s="4">
        <v>3969.87457020282</v>
      </c>
      <c r="K8" s="5">
        <f t="shared" si="2"/>
        <v>3.0291691951645657E-2</v>
      </c>
      <c r="L8" s="2">
        <f t="shared" si="5"/>
        <v>0.12727307103915189</v>
      </c>
      <c r="M8" s="1"/>
      <c r="N8" s="3">
        <v>6639832422</v>
      </c>
      <c r="O8" s="3">
        <v>7180205285</v>
      </c>
      <c r="P8" s="4">
        <v>4919.3272397279698</v>
      </c>
      <c r="Q8" s="1">
        <v>4890.0618394613202</v>
      </c>
      <c r="R8" s="5">
        <f t="shared" si="3"/>
        <v>8.1383509199654314E-2</v>
      </c>
      <c r="T8" s="5">
        <f t="shared" si="4"/>
        <v>0.1458337846761476</v>
      </c>
    </row>
  </sheetData>
  <phoneticPr fontId="1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4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enumuration-HH</vt:lpstr>
      <vt:lpstr>HH-OI--HH-TA</vt:lpstr>
      <vt:lpstr>cost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Cheng</dc:creator>
  <cp:lastModifiedBy>Rong Cheng</cp:lastModifiedBy>
  <dcterms:created xsi:type="dcterms:W3CDTF">2015-06-05T18:19:34Z</dcterms:created>
  <dcterms:modified xsi:type="dcterms:W3CDTF">2021-02-10T09:09:13Z</dcterms:modified>
</cp:coreProperties>
</file>