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GitCodes\LinJuanJuan\InPut\ParadoxNet\"/>
    </mc:Choice>
  </mc:AlternateContent>
  <xr:revisionPtr revIDLastSave="0" documentId="13_ncr:1_{F20E7242-57FC-4C05-9522-EC85F5F7D2C4}" xr6:coauthVersionLast="47" xr6:coauthVersionMax="47" xr10:uidLastSave="{00000000-0000-0000-0000-000000000000}"/>
  <bookViews>
    <workbookView xWindow="-120" yWindow="-120" windowWidth="29040" windowHeight="15840" tabRatio="629" activeTab="4" xr2:uid="{00000000-000D-0000-FFFF-FFFF00000000}"/>
  </bookViews>
  <sheets>
    <sheet name="LinkData" sheetId="1" r:id="rId1"/>
    <sheet name="DemanData" sheetId="2" r:id="rId2"/>
    <sheet name="Prob" sheetId="3" r:id="rId3"/>
    <sheet name="Para" sheetId="4" r:id="rId4"/>
    <sheet name="FailureLink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1" i="5"/>
  <c r="I35" i="3"/>
  <c r="H35" i="3"/>
  <c r="G35" i="3"/>
  <c r="F35" i="3"/>
  <c r="E35" i="3"/>
  <c r="E24" i="3"/>
  <c r="F18" i="3"/>
  <c r="F24" i="3" s="1"/>
  <c r="E14" i="2"/>
  <c r="D14" i="2"/>
  <c r="H30" i="1"/>
  <c r="H29" i="1"/>
  <c r="H28" i="1"/>
  <c r="H27" i="1"/>
  <c r="H26" i="1"/>
  <c r="H23" i="1"/>
  <c r="G23" i="1"/>
  <c r="F23" i="1"/>
  <c r="E23" i="1"/>
  <c r="D23" i="1"/>
  <c r="C23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F17" i="1"/>
  <c r="E17" i="1"/>
  <c r="D17" i="1"/>
  <c r="C17" i="1"/>
  <c r="H16" i="1"/>
  <c r="G16" i="1"/>
  <c r="F16" i="1"/>
  <c r="E16" i="1"/>
  <c r="D16" i="1"/>
  <c r="C16" i="1"/>
  <c r="H15" i="1"/>
  <c r="F15" i="1"/>
  <c r="E15" i="1"/>
  <c r="D15" i="1"/>
  <c r="C15" i="1"/>
  <c r="G8" i="1"/>
  <c r="G7" i="1"/>
  <c r="G17" i="1" s="1"/>
  <c r="G6" i="1"/>
  <c r="G5" i="1"/>
  <c r="G15" i="1" s="1"/>
  <c r="G18" i="3" l="1"/>
  <c r="G24" i="3" l="1"/>
  <c r="H18" i="3"/>
  <c r="H24" i="3" l="1"/>
  <c r="I18" i="3"/>
  <c r="I24" i="3" s="1"/>
</calcChain>
</file>

<file path=xl/sharedStrings.xml><?xml version="1.0" encoding="utf-8"?>
<sst xmlns="http://schemas.openxmlformats.org/spreadsheetml/2006/main" count="82" uniqueCount="41">
  <si>
    <t xml:space="preserve">Tail </t>
  </si>
  <si>
    <t xml:space="preserve">Head </t>
  </si>
  <si>
    <t>T0</t>
  </si>
  <si>
    <t>Ca</t>
  </si>
  <si>
    <t>Alph</t>
  </si>
  <si>
    <t>Beta</t>
  </si>
  <si>
    <t>a</t>
  </si>
  <si>
    <t>b</t>
  </si>
  <si>
    <t>c</t>
  </si>
  <si>
    <t>d</t>
  </si>
  <si>
    <t>e</t>
  </si>
  <si>
    <t>Dummy Link</t>
  </si>
  <si>
    <t>f</t>
  </si>
  <si>
    <t>g</t>
  </si>
  <si>
    <t>h</t>
  </si>
  <si>
    <t>LinkIndex</t>
  </si>
  <si>
    <t>TailNode</t>
  </si>
  <si>
    <t>HeadNode</t>
  </si>
  <si>
    <t>free travel time</t>
  </si>
  <si>
    <t xml:space="preserve">Capcity </t>
  </si>
  <si>
    <t>i</t>
  </si>
  <si>
    <t>O</t>
  </si>
  <si>
    <t>D</t>
  </si>
  <si>
    <t>Demand</t>
  </si>
  <si>
    <t>Orign</t>
  </si>
  <si>
    <t>Dest</t>
  </si>
  <si>
    <t>Node</t>
  </si>
  <si>
    <t>Scenarios</t>
  </si>
  <si>
    <t>Link</t>
  </si>
  <si>
    <t>Dummy</t>
  </si>
  <si>
    <t>Dof</t>
  </si>
  <si>
    <t>Set 2 data</t>
  </si>
  <si>
    <t>NumNodes</t>
  </si>
  <si>
    <t>NumOD</t>
  </si>
  <si>
    <t>NumLinks</t>
  </si>
  <si>
    <t>OneDimEsp</t>
  </si>
  <si>
    <t>UEeps</t>
  </si>
  <si>
    <t>UEmaxIter</t>
  </si>
  <si>
    <t>LinkID</t>
  </si>
  <si>
    <t>Res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</si>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</sst>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/>
    <xf numFmtId="2" fontId="3" fillId="0" borderId="0" xfId="0" applyNumberFormat="1" applyFont="1" applyBorder="1" applyAlignment="1">
      <alignment vertical="center" wrapText="1"/>
    </xf>
    <xf numFmtId="2" fontId="2" fillId="0" borderId="0" xfId="0" applyNumberFormat="1" applyFont="1"/>
    <xf numFmtId="164" fontId="2" fillId="0" borderId="0" xfId="0" applyNumberFormat="1" applyFont="1" applyAlignment="1"/>
    <xf numFmtId="164" fontId="0" fillId="0" borderId="0" xfId="0" applyNumberFormat="1"/>
    <xf numFmtId="0" fontId="0" fillId="2" borderId="0" xfId="0" applyFill="1"/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2" fillId="2" borderId="0" xfId="0" applyNumberFormat="1" applyFont="1" applyFill="1" applyAlignment="1"/>
    <xf numFmtId="2" fontId="3" fillId="2" borderId="0" xfId="0" applyNumberFormat="1" applyFont="1" applyFill="1" applyBorder="1" applyAlignment="1">
      <alignment vertical="center" wrapText="1"/>
    </xf>
    <xf numFmtId="2" fontId="2" fillId="2" borderId="0" xfId="0" applyNumberFormat="1" applyFont="1" applyFill="1"/>
    <xf numFmtId="164" fontId="2" fillId="2" borderId="0" xfId="0" applyNumberFormat="1" applyFont="1" applyFill="1" applyAlignment="1"/>
    <xf numFmtId="164" fontId="0" fillId="2" borderId="0" xfId="0" applyNumberFormat="1" applyFill="1"/>
    <xf numFmtId="165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NULL" TargetMode="External"/><Relationship Id="rId1" Type="http://schemas.openxmlformats.org/officeDocument/2006/relationships/image" Target="../media/image1.emf"/><Relationship Id="rId4" Type="http://schemas.openxmlformats.org/officeDocument/2006/relationships/image" Target="file:///C:\Users\Yoki\AppData\Local\Temp\msohtmlclip1\01\clip_image001.emz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4</xdr:row>
      <xdr:rowOff>66675</xdr:rowOff>
    </xdr:from>
    <xdr:to>
      <xdr:col>12</xdr:col>
      <xdr:colOff>520065</xdr:colOff>
      <xdr:row>12</xdr:row>
      <xdr:rowOff>188595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5133975" y="828675"/>
          <a:ext cx="2720340" cy="1645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5715</xdr:colOff>
      <xdr:row>4</xdr:row>
      <xdr:rowOff>22860</xdr:rowOff>
    </xdr:from>
    <xdr:to>
      <xdr:col>19</xdr:col>
      <xdr:colOff>80010</xdr:colOff>
      <xdr:row>12</xdr:row>
      <xdr:rowOff>152400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r:link="rId4"/>
        <a:stretch>
          <a:fillRect/>
        </a:stretch>
      </xdr:blipFill>
      <xdr:spPr>
        <a:xfrm>
          <a:off x="9140190" y="784860"/>
          <a:ext cx="2703195" cy="1653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15</xdr:col>
      <xdr:colOff>320040</xdr:colOff>
      <xdr:row>10</xdr:row>
      <xdr:rowOff>121920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6789420" y="365760"/>
          <a:ext cx="2788920" cy="158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15240</xdr:rowOff>
    </xdr:from>
    <xdr:to>
      <xdr:col>12</xdr:col>
      <xdr:colOff>433705</xdr:colOff>
      <xdr:row>12</xdr:row>
      <xdr:rowOff>3810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5162550" y="198120"/>
          <a:ext cx="3519805" cy="2000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S30"/>
  <sheetViews>
    <sheetView topLeftCell="A4" workbookViewId="0">
      <selection activeCell="U14" sqref="U14"/>
    </sheetView>
  </sheetViews>
  <sheetFormatPr defaultColWidth="9" defaultRowHeight="15"/>
  <cols>
    <col min="5" max="5" width="10" customWidth="1"/>
    <col min="7" max="7" width="10" customWidth="1"/>
    <col min="16" max="16" width="10.7109375"/>
    <col min="18" max="18" width="10.7109375"/>
  </cols>
  <sheetData>
    <row r="3" spans="1:19">
      <c r="C3">
        <v>1</v>
      </c>
      <c r="D3">
        <v>2</v>
      </c>
      <c r="E3">
        <v>3</v>
      </c>
      <c r="F3">
        <v>4</v>
      </c>
    </row>
    <row r="4" spans="1:19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1:19">
      <c r="A5" t="s">
        <v>6</v>
      </c>
      <c r="B5">
        <v>0</v>
      </c>
      <c r="C5">
        <v>1</v>
      </c>
      <c r="D5">
        <v>2</v>
      </c>
      <c r="E5">
        <v>9.9999999999999995E-8</v>
      </c>
      <c r="F5">
        <v>1</v>
      </c>
      <c r="G5">
        <f>10/E5</f>
        <v>100000000</v>
      </c>
      <c r="H5" s="20">
        <v>1</v>
      </c>
      <c r="I5" t="s">
        <v>6</v>
      </c>
    </row>
    <row r="6" spans="1:19">
      <c r="A6" t="s">
        <v>7</v>
      </c>
      <c r="B6">
        <v>1</v>
      </c>
      <c r="C6">
        <v>1</v>
      </c>
      <c r="D6">
        <v>3</v>
      </c>
      <c r="E6">
        <v>50</v>
      </c>
      <c r="F6">
        <v>1</v>
      </c>
      <c r="G6">
        <f>1/E6</f>
        <v>0.02</v>
      </c>
      <c r="H6" s="20">
        <v>1</v>
      </c>
      <c r="I6" t="s">
        <v>7</v>
      </c>
    </row>
    <row r="7" spans="1:19">
      <c r="A7" t="s">
        <v>8</v>
      </c>
      <c r="B7">
        <v>2</v>
      </c>
      <c r="C7">
        <v>2</v>
      </c>
      <c r="D7">
        <v>4</v>
      </c>
      <c r="E7">
        <v>50</v>
      </c>
      <c r="F7">
        <v>1</v>
      </c>
      <c r="G7">
        <f>1/E7</f>
        <v>0.02</v>
      </c>
      <c r="H7" s="20">
        <v>1</v>
      </c>
      <c r="I7" t="s">
        <v>8</v>
      </c>
    </row>
    <row r="8" spans="1:19">
      <c r="A8" t="s">
        <v>9</v>
      </c>
      <c r="B8">
        <v>3</v>
      </c>
      <c r="C8">
        <v>3</v>
      </c>
      <c r="D8">
        <v>4</v>
      </c>
      <c r="E8">
        <v>9.9999999999999995E-8</v>
      </c>
      <c r="F8">
        <v>1</v>
      </c>
      <c r="G8">
        <f>10/E8</f>
        <v>100000000</v>
      </c>
      <c r="H8" s="20">
        <v>1</v>
      </c>
      <c r="I8" t="s">
        <v>9</v>
      </c>
    </row>
    <row r="9" spans="1:19">
      <c r="A9" t="s">
        <v>10</v>
      </c>
      <c r="B9">
        <v>4</v>
      </c>
      <c r="C9">
        <v>2</v>
      </c>
      <c r="D9">
        <v>3</v>
      </c>
      <c r="E9">
        <v>10</v>
      </c>
      <c r="F9">
        <v>1</v>
      </c>
      <c r="G9">
        <v>0.1</v>
      </c>
      <c r="H9" s="20">
        <v>1</v>
      </c>
      <c r="I9" t="s">
        <v>10</v>
      </c>
    </row>
    <row r="10" spans="1:19">
      <c r="A10" s="27" t="s">
        <v>11</v>
      </c>
      <c r="B10">
        <v>5</v>
      </c>
      <c r="C10">
        <v>1</v>
      </c>
      <c r="D10">
        <v>4</v>
      </c>
      <c r="E10">
        <v>500</v>
      </c>
      <c r="F10">
        <v>100000</v>
      </c>
      <c r="G10">
        <v>1</v>
      </c>
      <c r="H10" s="20">
        <v>1</v>
      </c>
    </row>
    <row r="11" spans="1:19">
      <c r="A11" s="27"/>
      <c r="H11" s="20"/>
    </row>
    <row r="12" spans="1:19">
      <c r="H12" s="20"/>
    </row>
    <row r="13" spans="1:19">
      <c r="C13">
        <v>1</v>
      </c>
      <c r="D13">
        <v>2</v>
      </c>
      <c r="E13">
        <v>3</v>
      </c>
      <c r="F13">
        <v>4</v>
      </c>
    </row>
    <row r="14" spans="1:19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</row>
    <row r="15" spans="1:19">
      <c r="B15">
        <v>0</v>
      </c>
      <c r="C15">
        <f>C5-1</f>
        <v>0</v>
      </c>
      <c r="D15">
        <f>D5-1</f>
        <v>1</v>
      </c>
      <c r="E15">
        <f>E5</f>
        <v>9.9999999999999995E-8</v>
      </c>
      <c r="F15">
        <f>F5</f>
        <v>1</v>
      </c>
      <c r="G15">
        <f>G5</f>
        <v>100000000</v>
      </c>
      <c r="H15" s="20">
        <f>H5</f>
        <v>1</v>
      </c>
      <c r="M15" s="1"/>
      <c r="N15" s="1">
        <v>1</v>
      </c>
      <c r="O15" s="1">
        <v>2</v>
      </c>
      <c r="P15" s="1">
        <v>3</v>
      </c>
      <c r="Q15" s="1">
        <v>4</v>
      </c>
      <c r="R15" s="1">
        <v>5</v>
      </c>
      <c r="S15" s="1">
        <v>6</v>
      </c>
    </row>
    <row r="16" spans="1:19">
      <c r="B16">
        <v>1</v>
      </c>
      <c r="C16">
        <f t="shared" ref="C16:D18" si="0">C6-1</f>
        <v>0</v>
      </c>
      <c r="D16">
        <f t="shared" si="0"/>
        <v>2</v>
      </c>
      <c r="E16">
        <f t="shared" ref="E16:E20" si="1">E6</f>
        <v>50</v>
      </c>
      <c r="F16">
        <f t="shared" ref="F16:F20" si="2">F6</f>
        <v>1</v>
      </c>
      <c r="G16">
        <f t="shared" ref="G16:G20" si="3">G6</f>
        <v>0.02</v>
      </c>
      <c r="H16" s="20">
        <f t="shared" ref="H16:H19" si="4">H6</f>
        <v>1</v>
      </c>
      <c r="M16" s="1"/>
      <c r="N16" s="1" t="s">
        <v>0</v>
      </c>
      <c r="O16" s="1" t="s">
        <v>1</v>
      </c>
      <c r="P16" s="1" t="s">
        <v>2</v>
      </c>
      <c r="Q16" s="1" t="s">
        <v>3</v>
      </c>
      <c r="R16" s="1" t="s">
        <v>4</v>
      </c>
      <c r="S16" s="1" t="s">
        <v>5</v>
      </c>
    </row>
    <row r="17" spans="1:19">
      <c r="B17">
        <v>2</v>
      </c>
      <c r="C17">
        <f t="shared" si="0"/>
        <v>1</v>
      </c>
      <c r="D17">
        <f t="shared" si="0"/>
        <v>3</v>
      </c>
      <c r="E17">
        <f t="shared" si="1"/>
        <v>50</v>
      </c>
      <c r="F17">
        <f t="shared" si="2"/>
        <v>1</v>
      </c>
      <c r="G17">
        <f t="shared" si="3"/>
        <v>0.02</v>
      </c>
      <c r="H17" s="20">
        <f t="shared" si="4"/>
        <v>1</v>
      </c>
      <c r="L17" s="1" t="s">
        <v>6</v>
      </c>
      <c r="M17" s="1">
        <v>0</v>
      </c>
      <c r="N17" s="1">
        <v>0</v>
      </c>
      <c r="O17" s="1">
        <v>1</v>
      </c>
      <c r="P17">
        <v>9.9999999999999995E-8</v>
      </c>
      <c r="Q17" s="1">
        <v>1</v>
      </c>
      <c r="R17" s="1">
        <v>50000000</v>
      </c>
      <c r="S17" s="26">
        <v>1</v>
      </c>
    </row>
    <row r="18" spans="1:19">
      <c r="B18">
        <v>3</v>
      </c>
      <c r="C18">
        <f t="shared" si="0"/>
        <v>2</v>
      </c>
      <c r="D18">
        <f t="shared" si="0"/>
        <v>3</v>
      </c>
      <c r="E18">
        <f t="shared" si="1"/>
        <v>9.9999999999999995E-8</v>
      </c>
      <c r="F18">
        <f t="shared" si="2"/>
        <v>1</v>
      </c>
      <c r="G18">
        <f t="shared" si="3"/>
        <v>100000000</v>
      </c>
      <c r="H18" s="20">
        <f t="shared" si="4"/>
        <v>1</v>
      </c>
      <c r="L18" s="1" t="s">
        <v>7</v>
      </c>
      <c r="M18" s="1">
        <v>1</v>
      </c>
      <c r="N18" s="1">
        <v>0</v>
      </c>
      <c r="O18" s="1">
        <v>3</v>
      </c>
      <c r="P18" s="1">
        <v>25</v>
      </c>
      <c r="Q18" s="1">
        <v>1</v>
      </c>
      <c r="R18" s="1">
        <v>0.02</v>
      </c>
      <c r="S18" s="26">
        <v>1</v>
      </c>
    </row>
    <row r="19" spans="1:19">
      <c r="B19">
        <v>4</v>
      </c>
      <c r="C19">
        <f>C9-1</f>
        <v>1</v>
      </c>
      <c r="D19">
        <f t="shared" ref="D19" si="5">D9-1</f>
        <v>2</v>
      </c>
      <c r="E19">
        <f t="shared" si="1"/>
        <v>10</v>
      </c>
      <c r="F19">
        <f t="shared" si="2"/>
        <v>1</v>
      </c>
      <c r="G19">
        <f t="shared" si="3"/>
        <v>0.1</v>
      </c>
      <c r="H19" s="20">
        <f t="shared" si="4"/>
        <v>1</v>
      </c>
      <c r="L19" s="1" t="s">
        <v>8</v>
      </c>
      <c r="M19" s="1">
        <v>2</v>
      </c>
      <c r="N19" s="1">
        <v>1</v>
      </c>
      <c r="O19" s="1">
        <v>2</v>
      </c>
      <c r="P19">
        <v>9.9999999999999995E-8</v>
      </c>
      <c r="Q19" s="1">
        <v>1</v>
      </c>
      <c r="R19" s="1">
        <v>50000000</v>
      </c>
      <c r="S19" s="26">
        <v>1</v>
      </c>
    </row>
    <row r="20" spans="1:19">
      <c r="A20" s="27" t="s">
        <v>11</v>
      </c>
      <c r="B20">
        <v>5</v>
      </c>
      <c r="C20">
        <f>C10-1</f>
        <v>0</v>
      </c>
      <c r="D20">
        <f t="shared" ref="D20" si="6">D10-1</f>
        <v>3</v>
      </c>
      <c r="E20">
        <f t="shared" si="1"/>
        <v>500</v>
      </c>
      <c r="F20">
        <f t="shared" si="2"/>
        <v>100000</v>
      </c>
      <c r="G20">
        <f t="shared" si="3"/>
        <v>1</v>
      </c>
      <c r="H20" s="20">
        <v>4</v>
      </c>
      <c r="L20" s="1" t="s">
        <v>9</v>
      </c>
      <c r="M20" s="1">
        <v>3</v>
      </c>
      <c r="N20" s="1">
        <v>3</v>
      </c>
      <c r="O20" s="1">
        <v>4</v>
      </c>
      <c r="P20" s="1">
        <v>25</v>
      </c>
      <c r="Q20" s="1">
        <v>1</v>
      </c>
      <c r="R20" s="1">
        <v>0.02</v>
      </c>
      <c r="S20" s="26">
        <v>1</v>
      </c>
    </row>
    <row r="21" spans="1:19">
      <c r="A21" s="27"/>
      <c r="H21" s="20"/>
      <c r="L21" s="1" t="s">
        <v>10</v>
      </c>
      <c r="M21" s="1">
        <v>4</v>
      </c>
      <c r="N21" s="1">
        <v>2</v>
      </c>
      <c r="O21" s="1">
        <v>5</v>
      </c>
      <c r="P21" s="1">
        <v>50</v>
      </c>
      <c r="Q21" s="1">
        <v>1</v>
      </c>
      <c r="R21" s="1">
        <v>0.02</v>
      </c>
      <c r="S21" s="26">
        <v>1</v>
      </c>
    </row>
    <row r="22" spans="1:19">
      <c r="H22" s="20"/>
      <c r="L22" s="1" t="s">
        <v>12</v>
      </c>
      <c r="M22" s="1">
        <v>5</v>
      </c>
      <c r="N22" s="1">
        <v>4</v>
      </c>
      <c r="O22" s="1">
        <v>5</v>
      </c>
      <c r="P22">
        <v>9.9999999999999995E-8</v>
      </c>
      <c r="Q22" s="1">
        <v>1</v>
      </c>
      <c r="R22" s="1">
        <v>100000000</v>
      </c>
      <c r="S22" s="26">
        <v>1</v>
      </c>
    </row>
    <row r="23" spans="1:19">
      <c r="C23">
        <f t="shared" ref="C23:H23" si="7">C10-1</f>
        <v>0</v>
      </c>
      <c r="D23">
        <f t="shared" si="7"/>
        <v>3</v>
      </c>
      <c r="E23">
        <f t="shared" si="7"/>
        <v>499</v>
      </c>
      <c r="F23">
        <f t="shared" si="7"/>
        <v>99999</v>
      </c>
      <c r="G23">
        <f t="shared" si="7"/>
        <v>0</v>
      </c>
      <c r="H23">
        <f t="shared" si="7"/>
        <v>0</v>
      </c>
      <c r="L23" s="1" t="s">
        <v>13</v>
      </c>
      <c r="M23" s="1">
        <v>6</v>
      </c>
      <c r="N23" s="1">
        <v>2</v>
      </c>
      <c r="O23" s="1">
        <v>4</v>
      </c>
      <c r="P23" s="1">
        <v>10</v>
      </c>
      <c r="Q23" s="1">
        <v>1</v>
      </c>
      <c r="R23" s="1">
        <v>0.1</v>
      </c>
      <c r="S23" s="26">
        <v>1</v>
      </c>
    </row>
    <row r="24" spans="1:19">
      <c r="H24" s="20"/>
      <c r="L24" s="25" t="s">
        <v>14</v>
      </c>
      <c r="M24" s="25">
        <v>7</v>
      </c>
      <c r="N24" s="25">
        <v>1</v>
      </c>
      <c r="O24" s="25">
        <v>4</v>
      </c>
      <c r="P24" s="25">
        <v>9.9999999999999995E-8</v>
      </c>
      <c r="Q24" s="25">
        <v>1</v>
      </c>
      <c r="R24" s="25">
        <v>50000000</v>
      </c>
      <c r="S24" s="26">
        <v>1</v>
      </c>
    </row>
    <row r="25" spans="1:19">
      <c r="C25" s="21" t="s">
        <v>15</v>
      </c>
      <c r="D25" s="22" t="s">
        <v>16</v>
      </c>
      <c r="E25" s="22" t="s">
        <v>17</v>
      </c>
      <c r="F25" s="22" t="s">
        <v>18</v>
      </c>
      <c r="G25" s="22" t="s">
        <v>19</v>
      </c>
      <c r="H25" s="22" t="s">
        <v>5</v>
      </c>
      <c r="L25" s="25" t="s">
        <v>20</v>
      </c>
      <c r="M25" s="25">
        <v>8</v>
      </c>
      <c r="N25" s="25">
        <v>3</v>
      </c>
      <c r="O25" s="25">
        <v>1</v>
      </c>
      <c r="P25" s="25">
        <v>2</v>
      </c>
      <c r="Q25" s="25">
        <v>1</v>
      </c>
      <c r="R25" s="25">
        <v>0.5</v>
      </c>
      <c r="S25" s="26">
        <v>1</v>
      </c>
    </row>
    <row r="26" spans="1:19">
      <c r="C26" s="21" t="s">
        <v>6</v>
      </c>
      <c r="D26" s="22">
        <v>1</v>
      </c>
      <c r="E26" s="22">
        <v>2</v>
      </c>
      <c r="F26" s="22">
        <v>10</v>
      </c>
      <c r="G26" s="22">
        <v>100</v>
      </c>
      <c r="H26" s="22" t="e">
        <f>#REF!</f>
        <v>#REF!</v>
      </c>
      <c r="I26" s="22"/>
      <c r="J26" s="22"/>
      <c r="O26" s="25"/>
    </row>
    <row r="27" spans="1:19">
      <c r="C27" s="21" t="s">
        <v>7</v>
      </c>
      <c r="D27" s="22">
        <v>2</v>
      </c>
      <c r="E27" s="22">
        <v>3</v>
      </c>
      <c r="F27" s="22">
        <v>10</v>
      </c>
      <c r="G27" s="22">
        <v>20</v>
      </c>
      <c r="H27" s="22" t="e">
        <f>#REF!</f>
        <v>#REF!</v>
      </c>
      <c r="I27" s="22"/>
      <c r="J27" s="22"/>
    </row>
    <row r="28" spans="1:19">
      <c r="C28" s="21" t="s">
        <v>8</v>
      </c>
      <c r="D28" s="22">
        <v>2</v>
      </c>
      <c r="E28" s="22">
        <v>4</v>
      </c>
      <c r="F28" s="22">
        <v>10</v>
      </c>
      <c r="G28" s="22">
        <v>60</v>
      </c>
      <c r="H28" s="22" t="e">
        <f>#REF!</f>
        <v>#REF!</v>
      </c>
      <c r="I28" s="22"/>
      <c r="J28" s="22"/>
    </row>
    <row r="29" spans="1:19">
      <c r="C29" s="21" t="s">
        <v>9</v>
      </c>
      <c r="D29" s="22">
        <v>1</v>
      </c>
      <c r="E29" s="22">
        <v>3</v>
      </c>
      <c r="F29" s="22">
        <v>10</v>
      </c>
      <c r="G29" s="22">
        <v>10</v>
      </c>
      <c r="H29" s="22" t="e">
        <f>#REF!</f>
        <v>#REF!</v>
      </c>
      <c r="I29" s="22"/>
      <c r="J29" s="22"/>
    </row>
    <row r="30" spans="1:19">
      <c r="C30" s="23" t="s">
        <v>10</v>
      </c>
      <c r="D30" s="24">
        <v>1</v>
      </c>
      <c r="E30" s="24">
        <v>4</v>
      </c>
      <c r="F30" s="24">
        <v>10</v>
      </c>
      <c r="G30" s="24">
        <v>20</v>
      </c>
      <c r="H30" s="24" t="e">
        <f>#REF!</f>
        <v>#REF!</v>
      </c>
      <c r="I30" s="24"/>
      <c r="J30" s="24"/>
    </row>
  </sheetData>
  <mergeCells count="2">
    <mergeCell ref="A10:A11"/>
    <mergeCell ref="A20:A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3:J14"/>
  <sheetViews>
    <sheetView topLeftCell="G1" zoomScale="120" zoomScaleNormal="120" workbookViewId="0">
      <selection activeCell="J11" sqref="J11"/>
    </sheetView>
  </sheetViews>
  <sheetFormatPr defaultColWidth="9" defaultRowHeight="15"/>
  <sheetData>
    <row r="3" spans="3:10">
      <c r="H3" s="1" t="s">
        <v>21</v>
      </c>
      <c r="I3" s="1" t="s">
        <v>22</v>
      </c>
      <c r="J3" s="1" t="s">
        <v>23</v>
      </c>
    </row>
    <row r="4" spans="3:10">
      <c r="H4" s="1">
        <v>0</v>
      </c>
      <c r="I4" s="1">
        <v>5</v>
      </c>
      <c r="J4" s="1">
        <v>6</v>
      </c>
    </row>
    <row r="6" spans="3:10">
      <c r="D6" t="s">
        <v>24</v>
      </c>
      <c r="E6" t="s">
        <v>25</v>
      </c>
      <c r="F6" t="s">
        <v>23</v>
      </c>
    </row>
    <row r="7" spans="3:10">
      <c r="C7">
        <v>0</v>
      </c>
      <c r="D7">
        <v>1</v>
      </c>
      <c r="E7">
        <v>4</v>
      </c>
      <c r="F7">
        <v>6</v>
      </c>
    </row>
    <row r="13" spans="3:10">
      <c r="D13" t="s">
        <v>24</v>
      </c>
      <c r="E13" t="s">
        <v>25</v>
      </c>
      <c r="F13" t="s">
        <v>23</v>
      </c>
    </row>
    <row r="14" spans="3:10">
      <c r="C14">
        <v>0</v>
      </c>
      <c r="D14">
        <f>D7-1</f>
        <v>0</v>
      </c>
      <c r="E14">
        <f>E7-1</f>
        <v>3</v>
      </c>
      <c r="F14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6:R35"/>
  <sheetViews>
    <sheetView topLeftCell="A7" workbookViewId="0">
      <selection activeCell="L26" sqref="L26"/>
    </sheetView>
  </sheetViews>
  <sheetFormatPr defaultColWidth="9" defaultRowHeight="15"/>
  <sheetData>
    <row r="6" spans="3:12">
      <c r="E6" s="29" t="s">
        <v>26</v>
      </c>
      <c r="F6" s="29"/>
      <c r="G6" s="29"/>
      <c r="H6" s="29"/>
      <c r="I6" s="29"/>
    </row>
    <row r="7" spans="3:12">
      <c r="D7" s="2"/>
      <c r="E7" s="3">
        <v>0</v>
      </c>
      <c r="F7" s="3">
        <v>1</v>
      </c>
      <c r="G7" s="3">
        <v>2</v>
      </c>
      <c r="H7" s="3">
        <v>3</v>
      </c>
      <c r="I7" s="3"/>
      <c r="J7" s="3"/>
      <c r="K7" s="3"/>
      <c r="L7" s="3"/>
    </row>
    <row r="8" spans="3:12" ht="15.75">
      <c r="C8" s="30" t="s">
        <v>27</v>
      </c>
      <c r="D8" s="4">
        <v>0</v>
      </c>
      <c r="E8" s="5">
        <v>1</v>
      </c>
      <c r="F8" s="6">
        <v>1</v>
      </c>
      <c r="G8" s="6">
        <v>1</v>
      </c>
      <c r="H8" s="6">
        <v>1</v>
      </c>
      <c r="I8" s="5"/>
      <c r="J8" s="4"/>
      <c r="K8" s="4"/>
      <c r="L8" s="4"/>
    </row>
    <row r="9" spans="3:12" ht="15.75">
      <c r="C9" s="30"/>
      <c r="D9" s="4"/>
      <c r="E9" s="5"/>
      <c r="F9" s="6"/>
      <c r="G9" s="6"/>
      <c r="H9" s="6"/>
      <c r="I9" s="5"/>
      <c r="J9" s="4"/>
      <c r="K9" s="4"/>
      <c r="L9" s="4"/>
    </row>
    <row r="10" spans="3:12" ht="15.75">
      <c r="C10" s="30"/>
      <c r="D10" s="4"/>
      <c r="E10" s="5"/>
      <c r="F10" s="6"/>
      <c r="G10" s="6"/>
      <c r="H10" s="6"/>
      <c r="I10" s="5"/>
      <c r="J10" s="4"/>
      <c r="K10" s="4"/>
      <c r="L10" s="4"/>
    </row>
    <row r="11" spans="3:12" ht="15.75">
      <c r="C11" s="30"/>
      <c r="D11" s="4"/>
      <c r="E11" s="5"/>
      <c r="F11" s="6"/>
      <c r="G11" s="6"/>
      <c r="H11" s="6"/>
      <c r="I11" s="5"/>
      <c r="J11" s="4"/>
      <c r="K11" s="4"/>
      <c r="L11" s="4"/>
    </row>
    <row r="12" spans="3:12" ht="15.75">
      <c r="D12" s="4"/>
      <c r="E12" s="4"/>
      <c r="F12" s="4"/>
      <c r="G12" s="4"/>
      <c r="H12" s="4"/>
      <c r="I12" s="4"/>
      <c r="J12" s="4"/>
      <c r="K12" s="4"/>
      <c r="L12" s="4"/>
    </row>
    <row r="15" spans="3:12">
      <c r="E15" t="s">
        <v>6</v>
      </c>
      <c r="F15" t="s">
        <v>7</v>
      </c>
      <c r="G15" t="s">
        <v>8</v>
      </c>
      <c r="H15" t="s">
        <v>9</v>
      </c>
      <c r="I15" t="s">
        <v>10</v>
      </c>
    </row>
    <row r="16" spans="3:12">
      <c r="E16" s="29" t="s">
        <v>28</v>
      </c>
      <c r="F16" s="29"/>
      <c r="G16" s="29"/>
      <c r="H16" s="29"/>
      <c r="I16" s="29"/>
      <c r="J16" s="27" t="s">
        <v>29</v>
      </c>
      <c r="K16" s="27"/>
    </row>
    <row r="17" spans="3:18">
      <c r="D17" s="2" t="s">
        <v>30</v>
      </c>
      <c r="E17" s="3">
        <v>0</v>
      </c>
      <c r="F17" s="3">
        <v>1</v>
      </c>
      <c r="G17" s="3">
        <v>2</v>
      </c>
      <c r="H17" s="3">
        <v>3</v>
      </c>
      <c r="I17" s="3">
        <v>4</v>
      </c>
      <c r="J17" s="3">
        <v>5</v>
      </c>
      <c r="K17" s="3">
        <v>6</v>
      </c>
      <c r="L17" s="3"/>
      <c r="M17">
        <v>0</v>
      </c>
      <c r="N17">
        <v>1</v>
      </c>
      <c r="O17">
        <v>10</v>
      </c>
      <c r="P17">
        <v>100</v>
      </c>
      <c r="Q17">
        <v>1</v>
      </c>
      <c r="R17">
        <v>2</v>
      </c>
    </row>
    <row r="18" spans="3:18" ht="15.75">
      <c r="C18" s="30" t="s">
        <v>27</v>
      </c>
      <c r="D18" s="7">
        <v>0</v>
      </c>
      <c r="E18" s="8">
        <v>0.15</v>
      </c>
      <c r="F18" s="8">
        <f>E18</f>
        <v>0.15</v>
      </c>
      <c r="G18" s="8">
        <f t="shared" ref="G18:I18" si="0">F18</f>
        <v>0.15</v>
      </c>
      <c r="H18" s="8">
        <f t="shared" si="0"/>
        <v>0.15</v>
      </c>
      <c r="I18" s="8">
        <f t="shared" si="0"/>
        <v>0.15</v>
      </c>
      <c r="J18" s="4">
        <v>1</v>
      </c>
      <c r="K18" s="4">
        <v>1</v>
      </c>
      <c r="L18" s="4"/>
      <c r="M18">
        <v>1</v>
      </c>
      <c r="N18">
        <v>2</v>
      </c>
      <c r="O18">
        <v>10</v>
      </c>
      <c r="P18">
        <v>20</v>
      </c>
      <c r="Q18">
        <v>1</v>
      </c>
      <c r="R18">
        <v>2</v>
      </c>
    </row>
    <row r="19" spans="3:18" ht="15.75">
      <c r="C19" s="30"/>
      <c r="D19" s="9">
        <v>0.2</v>
      </c>
      <c r="E19" s="9">
        <v>0.2</v>
      </c>
      <c r="F19" s="9">
        <v>0.2</v>
      </c>
      <c r="G19" s="9">
        <v>0.2</v>
      </c>
      <c r="H19" s="9">
        <v>0.2</v>
      </c>
      <c r="I19" s="9">
        <v>0.2</v>
      </c>
      <c r="J19" s="4">
        <v>0</v>
      </c>
      <c r="K19" s="4">
        <v>0</v>
      </c>
      <c r="L19" s="4"/>
      <c r="M19">
        <v>1</v>
      </c>
      <c r="N19">
        <v>3</v>
      </c>
      <c r="O19">
        <v>10</v>
      </c>
      <c r="P19">
        <v>60</v>
      </c>
      <c r="Q19">
        <v>1</v>
      </c>
      <c r="R19">
        <v>2</v>
      </c>
    </row>
    <row r="20" spans="3:18" ht="15.75">
      <c r="C20" s="30"/>
      <c r="D20" s="7">
        <v>0.4</v>
      </c>
      <c r="E20" s="7">
        <v>0.2</v>
      </c>
      <c r="F20" s="7">
        <v>0.2</v>
      </c>
      <c r="G20" s="7">
        <v>0.2</v>
      </c>
      <c r="H20" s="7">
        <v>0.2</v>
      </c>
      <c r="I20" s="7">
        <v>0.2</v>
      </c>
      <c r="J20" s="4">
        <v>0</v>
      </c>
      <c r="K20" s="4">
        <v>0</v>
      </c>
      <c r="L20" s="4"/>
      <c r="M20">
        <v>0</v>
      </c>
      <c r="N20">
        <v>2</v>
      </c>
      <c r="O20">
        <v>10</v>
      </c>
      <c r="P20">
        <v>10</v>
      </c>
      <c r="Q20">
        <v>1</v>
      </c>
      <c r="R20">
        <v>2</v>
      </c>
    </row>
    <row r="21" spans="3:18" ht="15.75">
      <c r="C21" s="30"/>
      <c r="D21" s="7">
        <v>0.6</v>
      </c>
      <c r="E21" s="8">
        <v>0.2</v>
      </c>
      <c r="F21" s="8">
        <v>0.2</v>
      </c>
      <c r="G21" s="8">
        <v>0.2</v>
      </c>
      <c r="H21" s="8">
        <v>0.2</v>
      </c>
      <c r="I21" s="8">
        <v>0.2</v>
      </c>
      <c r="J21" s="4">
        <v>0</v>
      </c>
      <c r="K21" s="4">
        <v>0</v>
      </c>
      <c r="L21" s="4"/>
      <c r="M21">
        <v>0</v>
      </c>
      <c r="N21">
        <v>3</v>
      </c>
      <c r="O21">
        <v>10</v>
      </c>
      <c r="P21">
        <v>20</v>
      </c>
      <c r="Q21">
        <v>1</v>
      </c>
      <c r="R21">
        <v>2</v>
      </c>
    </row>
    <row r="22" spans="3:18" ht="15.75">
      <c r="D22" s="9">
        <v>0.8</v>
      </c>
      <c r="E22" s="9">
        <v>0.2</v>
      </c>
      <c r="F22" s="9">
        <v>0.2</v>
      </c>
      <c r="G22" s="9">
        <v>0.2</v>
      </c>
      <c r="H22" s="9">
        <v>0.2</v>
      </c>
      <c r="I22" s="9">
        <v>0.2</v>
      </c>
      <c r="J22" s="4">
        <v>0</v>
      </c>
      <c r="K22" s="4">
        <v>0</v>
      </c>
      <c r="L22" s="4"/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</row>
    <row r="23" spans="3:18" ht="15.75">
      <c r="D23" s="10">
        <v>0.99990000000000001</v>
      </c>
      <c r="E23" s="8">
        <v>0.05</v>
      </c>
      <c r="F23" s="8">
        <v>0.05</v>
      </c>
      <c r="G23" s="8">
        <v>0.05</v>
      </c>
      <c r="H23" s="8">
        <v>0.05</v>
      </c>
      <c r="I23" s="8">
        <v>0.05</v>
      </c>
      <c r="J23" s="4">
        <v>0</v>
      </c>
      <c r="K23" s="4">
        <v>0</v>
      </c>
    </row>
    <row r="24" spans="3:18">
      <c r="E24" s="11">
        <f>SUM(E18:E23)</f>
        <v>1</v>
      </c>
      <c r="F24" s="11">
        <f>SUM(F18:F23)</f>
        <v>1</v>
      </c>
      <c r="G24" s="11">
        <f>SUM(G18:G23)</f>
        <v>1</v>
      </c>
      <c r="H24" s="11">
        <f>SUM(H18:H23)</f>
        <v>1</v>
      </c>
      <c r="I24" s="11">
        <f>SUM(I18:I23)</f>
        <v>1</v>
      </c>
    </row>
    <row r="27" spans="3:18">
      <c r="D27" s="29" t="s">
        <v>31</v>
      </c>
      <c r="E27" s="29"/>
      <c r="F27" s="29"/>
      <c r="G27" s="29"/>
      <c r="H27" s="29"/>
      <c r="I27" s="29"/>
    </row>
    <row r="28" spans="3:18">
      <c r="C28" s="12"/>
      <c r="D28" s="13" t="s">
        <v>30</v>
      </c>
      <c r="E28" s="14">
        <v>0</v>
      </c>
      <c r="F28" s="14">
        <v>1</v>
      </c>
      <c r="G28" s="14">
        <v>2</v>
      </c>
      <c r="H28" s="14">
        <v>3</v>
      </c>
      <c r="I28" s="14">
        <v>4</v>
      </c>
      <c r="J28" s="3">
        <v>5</v>
      </c>
      <c r="K28" s="3">
        <v>6</v>
      </c>
    </row>
    <row r="29" spans="3:18" ht="15.75">
      <c r="C29" s="28" t="s">
        <v>27</v>
      </c>
      <c r="D29" s="15">
        <v>0</v>
      </c>
      <c r="E29" s="16">
        <v>0.35</v>
      </c>
      <c r="F29" s="16">
        <v>0.35</v>
      </c>
      <c r="G29" s="16">
        <v>0.35</v>
      </c>
      <c r="H29" s="16">
        <v>0.35</v>
      </c>
      <c r="I29" s="16">
        <v>0.35</v>
      </c>
      <c r="J29" s="4">
        <v>1</v>
      </c>
      <c r="K29" s="4">
        <v>1</v>
      </c>
    </row>
    <row r="30" spans="3:18" ht="15.75">
      <c r="C30" s="28"/>
      <c r="D30" s="17">
        <v>0.3</v>
      </c>
      <c r="E30" s="17">
        <v>0.3</v>
      </c>
      <c r="F30" s="17">
        <v>0.3</v>
      </c>
      <c r="G30" s="17">
        <v>0.3</v>
      </c>
      <c r="H30" s="17">
        <v>0.3</v>
      </c>
      <c r="I30" s="17">
        <v>0.3</v>
      </c>
      <c r="J30" s="4">
        <v>0</v>
      </c>
      <c r="K30" s="4">
        <v>0</v>
      </c>
    </row>
    <row r="31" spans="3:18" ht="15.75">
      <c r="C31" s="28"/>
      <c r="D31" s="15">
        <v>0.6</v>
      </c>
      <c r="E31" s="15">
        <v>0.3</v>
      </c>
      <c r="F31" s="15">
        <v>0.3</v>
      </c>
      <c r="G31" s="15">
        <v>0.3</v>
      </c>
      <c r="H31" s="15">
        <v>0.3</v>
      </c>
      <c r="I31" s="15">
        <v>0.3</v>
      </c>
      <c r="J31" s="4">
        <v>0</v>
      </c>
      <c r="K31" s="4">
        <v>0</v>
      </c>
    </row>
    <row r="32" spans="3:18" ht="15.75">
      <c r="C32" s="28"/>
      <c r="D32" s="18">
        <v>0.99990000000000001</v>
      </c>
      <c r="E32" s="16">
        <v>0.05</v>
      </c>
      <c r="F32" s="16">
        <v>0.05</v>
      </c>
      <c r="G32" s="16">
        <v>0.05</v>
      </c>
      <c r="H32" s="16">
        <v>0.05</v>
      </c>
      <c r="I32" s="16">
        <v>0.05</v>
      </c>
      <c r="J32" s="4">
        <v>0</v>
      </c>
      <c r="K32" s="4">
        <v>0</v>
      </c>
    </row>
    <row r="33" spans="3:11" ht="15.75">
      <c r="C33" s="12"/>
      <c r="D33" s="17"/>
      <c r="E33" s="17"/>
      <c r="F33" s="17"/>
      <c r="G33" s="17"/>
      <c r="H33" s="17"/>
      <c r="I33" s="17"/>
      <c r="J33" s="4">
        <v>0</v>
      </c>
      <c r="K33" s="4">
        <v>0</v>
      </c>
    </row>
    <row r="34" spans="3:11" ht="15.75">
      <c r="C34" s="12"/>
      <c r="D34" s="12"/>
      <c r="E34" s="12"/>
      <c r="F34" s="12"/>
      <c r="G34" s="12"/>
      <c r="H34" s="12"/>
      <c r="I34" s="12"/>
      <c r="J34" s="4">
        <v>0</v>
      </c>
      <c r="K34" s="4">
        <v>0</v>
      </c>
    </row>
    <row r="35" spans="3:11">
      <c r="C35" s="12"/>
      <c r="D35" s="12"/>
      <c r="E35" s="19">
        <f>SUM(E29:E33)</f>
        <v>1</v>
      </c>
      <c r="F35" s="19">
        <f>SUM(F29:F33)</f>
        <v>1</v>
      </c>
      <c r="G35" s="19">
        <f>SUM(G29:G33)</f>
        <v>1</v>
      </c>
      <c r="H35" s="19">
        <f>SUM(H29:H33)</f>
        <v>1</v>
      </c>
      <c r="I35" s="19">
        <f>SUM(I29:I33)</f>
        <v>1</v>
      </c>
    </row>
  </sheetData>
  <mergeCells count="7">
    <mergeCell ref="C29:C32"/>
    <mergeCell ref="E6:I6"/>
    <mergeCell ref="E16:I16"/>
    <mergeCell ref="J16:K16"/>
    <mergeCell ref="D27:I27"/>
    <mergeCell ref="C8:C11"/>
    <mergeCell ref="C18:C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C5:D10"/>
  <sheetViews>
    <sheetView workbookViewId="0">
      <selection activeCell="J20" sqref="J20"/>
    </sheetView>
  </sheetViews>
  <sheetFormatPr defaultColWidth="9" defaultRowHeight="15"/>
  <cols>
    <col min="3" max="3" width="12.85546875" customWidth="1"/>
    <col min="4" max="4" width="17.42578125" customWidth="1"/>
  </cols>
  <sheetData>
    <row r="5" spans="3:4">
      <c r="C5" t="s">
        <v>32</v>
      </c>
      <c r="D5">
        <v>6</v>
      </c>
    </row>
    <row r="6" spans="3:4">
      <c r="C6" t="s">
        <v>33</v>
      </c>
      <c r="D6">
        <v>1</v>
      </c>
    </row>
    <row r="7" spans="3:4">
      <c r="C7" t="s">
        <v>34</v>
      </c>
      <c r="D7">
        <v>7</v>
      </c>
    </row>
    <row r="8" spans="3:4">
      <c r="C8" t="s">
        <v>35</v>
      </c>
      <c r="D8">
        <v>9.9999999999999995E-7</v>
      </c>
    </row>
    <row r="9" spans="3:4">
      <c r="C9" t="s">
        <v>36</v>
      </c>
      <c r="D9">
        <v>1E-4</v>
      </c>
    </row>
    <row r="10" spans="3:4">
      <c r="C10" t="s">
        <v>37</v>
      </c>
      <c r="D10">
        <v>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D4DD-F3DB-4C22-B733-302E4C5F63C6}">
  <dimension ref="A1:E6"/>
  <sheetViews>
    <sheetView tabSelected="1" workbookViewId="0">
      <selection activeCell="E1" sqref="E1:E6"/>
    </sheetView>
  </sheetViews>
  <sheetFormatPr defaultRowHeight="15"/>
  <sheetData>
    <row r="1" spans="1:5">
      <c r="A1" s="31" t="s">
        <v>38</v>
      </c>
      <c r="B1" s="31" t="s">
        <v>40</v>
      </c>
      <c r="C1" s="31" t="s">
        <v>39</v>
      </c>
      <c r="E1" t="str">
        <f>A1&amp;","&amp;B1&amp;","&amp;C1</f>
        <v>LinkID,Length,Res</v>
      </c>
    </row>
    <row r="2" spans="1:5">
      <c r="A2">
        <v>3</v>
      </c>
      <c r="B2">
        <v>2</v>
      </c>
      <c r="C2">
        <v>1</v>
      </c>
      <c r="E2" t="str">
        <f t="shared" ref="E2:E6" si="0">A2&amp;","&amp;B2&amp;","&amp;C2</f>
        <v>3,2,1</v>
      </c>
    </row>
    <row r="3" spans="1:5">
      <c r="A3">
        <v>5</v>
      </c>
      <c r="B3">
        <v>2</v>
      </c>
      <c r="C3">
        <v>1</v>
      </c>
      <c r="E3" t="str">
        <f t="shared" si="0"/>
        <v>5,2,1</v>
      </c>
    </row>
    <row r="4" spans="1:5">
      <c r="A4">
        <v>6</v>
      </c>
      <c r="B4">
        <v>2</v>
      </c>
      <c r="C4">
        <v>1</v>
      </c>
      <c r="E4" t="str">
        <f t="shared" si="0"/>
        <v>6,2,1</v>
      </c>
    </row>
    <row r="5" spans="1:5">
      <c r="A5">
        <v>7</v>
      </c>
      <c r="B5">
        <v>2</v>
      </c>
      <c r="C5">
        <v>1</v>
      </c>
      <c r="E5" t="str">
        <f t="shared" si="0"/>
        <v>7,2,1</v>
      </c>
    </row>
    <row r="6" spans="1:5">
      <c r="A6">
        <v>8</v>
      </c>
      <c r="B6">
        <v>2</v>
      </c>
      <c r="C6">
        <v>1</v>
      </c>
      <c r="E6" t="str">
        <f t="shared" si="0"/>
        <v>8,2,1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LinkData</vt:lpstr>
      <vt:lpstr>DemanData</vt:lpstr>
      <vt:lpstr>Prob</vt:lpstr>
      <vt:lpstr>Para</vt:lpstr>
      <vt:lpstr>FailureLinks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 JIANG</cp:lastModifiedBy>
  <dcterms:created xsi:type="dcterms:W3CDTF">2006-09-16T00:00:00Z</dcterms:created>
  <dcterms:modified xsi:type="dcterms:W3CDTF">2021-11-22T19:03:55Z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AC734C8F54FC493C81C1E6B8E9E738DF</vt:lpwstr>
  </property>
  <property fmtid="{D5CDD505-2E9C-101B-9397-08002B2CF9AE}" pid="3" name="KSOProductBuildVer">
    <vt:lpwstr>2052-11.1.0.11045</vt:lpwstr>
  </property>
</Properties>
</file>