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GitCodes\LinJuanJuan\InPut\WangNetwork\"/>
    </mc:Choice>
  </mc:AlternateContent>
  <xr:revisionPtr revIDLastSave="0" documentId="13_ncr:1_{B1FE5864-80E1-4ABB-9EF3-3600C4F21B04}" xr6:coauthVersionLast="47" xr6:coauthVersionMax="47" xr10:uidLastSave="{00000000-0000-0000-0000-000000000000}"/>
  <bookViews>
    <workbookView xWindow="-120" yWindow="-120" windowWidth="29040" windowHeight="15840" tabRatio="629" activeTab="1" xr2:uid="{00000000-000D-0000-FFFF-FFFF00000000}"/>
  </bookViews>
  <sheets>
    <sheet name="LinkData" sheetId="1" r:id="rId1"/>
    <sheet name="MultifailureLInks" sheetId="5" r:id="rId2"/>
    <sheet name="DemanData" sheetId="2" r:id="rId3"/>
    <sheet name="Prob" sheetId="3" r:id="rId4"/>
    <sheet name="Par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5" l="1"/>
  <c r="P9" i="5"/>
  <c r="P10" i="5"/>
  <c r="P11" i="5"/>
  <c r="P12" i="5"/>
  <c r="P13" i="5"/>
  <c r="P14" i="5"/>
  <c r="P15" i="5"/>
  <c r="P7" i="5"/>
  <c r="P20" i="5"/>
  <c r="P21" i="5"/>
  <c r="P22" i="5"/>
  <c r="P23" i="5"/>
  <c r="P24" i="5"/>
  <c r="P25" i="5"/>
  <c r="P26" i="5"/>
  <c r="P27" i="5"/>
  <c r="P19" i="5"/>
  <c r="I35" i="3"/>
  <c r="H35" i="3"/>
  <c r="G35" i="3"/>
  <c r="F35" i="3"/>
  <c r="E35" i="3"/>
  <c r="G24" i="3"/>
  <c r="F24" i="3"/>
  <c r="E24" i="3"/>
  <c r="H18" i="3"/>
  <c r="H24" i="3" s="1"/>
  <c r="G18" i="3"/>
  <c r="F18" i="3"/>
  <c r="E14" i="2"/>
  <c r="D14" i="2"/>
  <c r="I18" i="3" l="1"/>
  <c r="I24" i="3" s="1"/>
</calcChain>
</file>

<file path=xl/sharedStrings.xml><?xml version="1.0" encoding="utf-8"?>
<sst xmlns="http://schemas.openxmlformats.org/spreadsheetml/2006/main" count="87" uniqueCount="52">
  <si>
    <t xml:space="preserve">Tail </t>
  </si>
  <si>
    <t xml:space="preserve">Head </t>
  </si>
  <si>
    <t>T0</t>
  </si>
  <si>
    <t>Ca</t>
  </si>
  <si>
    <t>Alph</t>
  </si>
  <si>
    <t>Beta</t>
  </si>
  <si>
    <t>3.0</t>
  </si>
  <si>
    <t>10.0</t>
  </si>
  <si>
    <t>9.0</t>
  </si>
  <si>
    <t>4.0</t>
  </si>
  <si>
    <t>2.0</t>
  </si>
  <si>
    <t>1.0</t>
  </si>
  <si>
    <t>45.0</t>
  </si>
  <si>
    <t>6.0</t>
  </si>
  <si>
    <t>44.0</t>
  </si>
  <si>
    <t>20.0</t>
  </si>
  <si>
    <t>O</t>
  </si>
  <si>
    <t>D</t>
  </si>
  <si>
    <t>Demand</t>
  </si>
  <si>
    <t>Orign</t>
  </si>
  <si>
    <t>Dest</t>
  </si>
  <si>
    <t>Node</t>
  </si>
  <si>
    <t>Scenarios</t>
  </si>
  <si>
    <t>a</t>
  </si>
  <si>
    <t>b</t>
  </si>
  <si>
    <t>c</t>
  </si>
  <si>
    <t>d</t>
  </si>
  <si>
    <t>e</t>
  </si>
  <si>
    <t>Link</t>
  </si>
  <si>
    <t>Dummy</t>
  </si>
  <si>
    <t>Dof</t>
  </si>
  <si>
    <t>Set 2 data</t>
  </si>
  <si>
    <t>NumNodes</t>
  </si>
  <si>
    <t>NumOD</t>
  </si>
  <si>
    <t>NumLinks</t>
  </si>
  <si>
    <t>OneDimEsp</t>
  </si>
  <si>
    <t>UEeps</t>
  </si>
  <si>
    <t>UEmaxIter</t>
  </si>
  <si>
    <t>Case 1</t>
  </si>
  <si>
    <t>Case 2</t>
  </si>
  <si>
    <t>res,1</t>
  </si>
  <si>
    <t>2,1,1</t>
  </si>
  <si>
    <t>3,1,1</t>
  </si>
  <si>
    <t>6,1,1</t>
  </si>
  <si>
    <t>7,1,1</t>
  </si>
  <si>
    <t>8,1,1</t>
  </si>
  <si>
    <t>12,1,1</t>
  </si>
  <si>
    <t>15,1,1</t>
  </si>
  <si>
    <t>res,2</t>
  </si>
  <si>
    <t>Case 3</t>
  </si>
  <si>
    <t>1,1,1</t>
  </si>
  <si>
    <t>13,1,1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</si>
</sst>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/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/>
    <xf numFmtId="164" fontId="2" fillId="0" borderId="0" xfId="0" applyNumberFormat="1" applyFont="1" applyAlignmen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/>
    <xf numFmtId="2" fontId="3" fillId="2" borderId="0" xfId="0" applyNumberFormat="1" applyFont="1" applyFill="1" applyBorder="1" applyAlignment="1">
      <alignment vertical="center" wrapText="1"/>
    </xf>
    <xf numFmtId="2" fontId="2" fillId="2" borderId="0" xfId="0" applyNumberFormat="1" applyFont="1" applyFill="1"/>
    <xf numFmtId="164" fontId="2" fillId="2" borderId="0" xfId="0" applyNumberFormat="1" applyFont="1" applyFill="1" applyAlignment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textRotation="9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573405</xdr:colOff>
      <xdr:row>0</xdr:row>
      <xdr:rowOff>23495</xdr:rowOff>
    </xdr:from>
    <xdr:to>
      <xdr:col>15</xdr:col>
      <xdr:colOff>175260</xdr:colOff>
      <xdr:row>10</xdr:row>
      <xdr:rowOff>24130</xdr:rowOff>
    </xdr:to>
    <xdr:pic>
      <xdr:nvPicPr>
        <xdr:cNvPr id="4" name="图片 3" descr="1637744153(1)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145" y="23495"/>
          <a:ext cx="3648075" cy="1951355"/>
        </a:xfrm>
        <a:prstGeom prst="rect">
          <a:avLst/>
        </a:prstGeom>
      </xdr:spPr>
    </xdr:pic>
    <xdr:clientData/>
  </xdr:twoCellAnchor>
  <xdr:twoCellAnchor editAs="oneCell">
    <xdr:from>
      <xdr:col>15</xdr:col>
      <xdr:colOff>250825</xdr:colOff>
      <xdr:row>0</xdr:row>
      <xdr:rowOff>91440</xdr:rowOff>
    </xdr:from>
    <xdr:to>
      <xdr:col>22</xdr:col>
      <xdr:colOff>177800</xdr:colOff>
      <xdr:row>20</xdr:row>
      <xdr:rowOff>136525</xdr:rowOff>
    </xdr:to>
    <xdr:pic>
      <xdr:nvPicPr>
        <xdr:cNvPr id="2" name="图片 1" descr="1637751856(1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7785" y="91440"/>
          <a:ext cx="4636135" cy="3946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12</xdr:row>
      <xdr:rowOff>38100</xdr:rowOff>
    </xdr:from>
    <xdr:to>
      <xdr:col>8</xdr:col>
      <xdr:colOff>492125</xdr:colOff>
      <xdr:row>22</xdr:row>
      <xdr:rowOff>160655</xdr:rowOff>
    </xdr:to>
    <xdr:pic>
      <xdr:nvPicPr>
        <xdr:cNvPr id="2" name="图片 2" descr="1637744153(1)">
          <a:extLst>
            <a:ext uri="{FF2B5EF4-FFF2-40B4-BE49-F238E27FC236}">
              <a16:creationId xmlns:a16="http://schemas.microsoft.com/office/drawing/2014/main" id="{F6235357-83BB-4246-BEF2-19246E96A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2514600"/>
          <a:ext cx="3578225" cy="2027555"/>
        </a:xfrm>
        <a:prstGeom prst="rect">
          <a:avLst/>
        </a:prstGeom>
      </xdr:spPr>
    </xdr:pic>
    <xdr:clientData/>
  </xdr:twoCellAnchor>
  <xdr:twoCellAnchor editAs="oneCell">
    <xdr:from>
      <xdr:col>1</xdr:col>
      <xdr:colOff>253447</xdr:colOff>
      <xdr:row>28</xdr:row>
      <xdr:rowOff>157370</xdr:rowOff>
    </xdr:from>
    <xdr:to>
      <xdr:col>13</xdr:col>
      <xdr:colOff>215347</xdr:colOff>
      <xdr:row>39</xdr:row>
      <xdr:rowOff>166398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7A7D0B-4166-400F-96E4-3A3EDF6A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360" y="5499653"/>
          <a:ext cx="7316857" cy="2104528"/>
        </a:xfrm>
        <a:prstGeom prst="rect">
          <a:avLst/>
        </a:prstGeom>
      </xdr:spPr>
    </xdr:pic>
    <xdr:clientData/>
  </xdr:twoCellAnchor>
  <xdr:twoCellAnchor editAs="oneCell">
    <xdr:from>
      <xdr:col>0</xdr:col>
      <xdr:colOff>405848</xdr:colOff>
      <xdr:row>0</xdr:row>
      <xdr:rowOff>0</xdr:rowOff>
    </xdr:from>
    <xdr:to>
      <xdr:col>7</xdr:col>
      <xdr:colOff>546653</xdr:colOff>
      <xdr:row>13</xdr:row>
      <xdr:rowOff>147122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3AF872-8723-4882-91E4-3D7015E13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848" y="0"/>
          <a:ext cx="4431196" cy="263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16</xdr:col>
      <xdr:colOff>561975</xdr:colOff>
      <xdr:row>12</xdr:row>
      <xdr:rowOff>122555</xdr:rowOff>
    </xdr:to>
    <xdr:pic>
      <xdr:nvPicPr>
        <xdr:cNvPr id="3" name="图片 2" descr="1637744153(1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9420" y="365760"/>
          <a:ext cx="3648075" cy="19513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38100</xdr:rowOff>
    </xdr:from>
    <xdr:to>
      <xdr:col>13</xdr:col>
      <xdr:colOff>59055</xdr:colOff>
      <xdr:row>12</xdr:row>
      <xdr:rowOff>160655</xdr:rowOff>
    </xdr:to>
    <xdr:pic>
      <xdr:nvPicPr>
        <xdr:cNvPr id="2" name="图片 1" descr="1637744153(1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403860"/>
          <a:ext cx="3648075" cy="1951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U39"/>
  <sheetViews>
    <sheetView topLeftCell="E1" zoomScale="160" zoomScaleNormal="160" workbookViewId="0">
      <selection activeCell="N11" sqref="M11:N14"/>
    </sheetView>
  </sheetViews>
  <sheetFormatPr defaultColWidth="9" defaultRowHeight="15"/>
  <cols>
    <col min="5" max="5" width="10" customWidth="1"/>
    <col min="7" max="7" width="10" customWidth="1"/>
    <col min="8" max="8" width="10.7109375"/>
    <col min="9" max="9" width="10.7109375" style="1"/>
    <col min="10" max="11" width="9" style="1"/>
    <col min="12" max="12" width="10.7109375"/>
    <col min="14" max="17" width="10.7109375"/>
    <col min="18" max="19" width="9" style="1"/>
    <col min="20" max="20" width="11.28515625" style="1" customWidth="1"/>
    <col min="21" max="21" width="9" style="1"/>
  </cols>
  <sheetData>
    <row r="1" spans="3:1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K1"/>
    </row>
    <row r="2" spans="3:11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K2"/>
    </row>
    <row r="3" spans="3:11">
      <c r="C3" s="21">
        <v>0</v>
      </c>
      <c r="D3" s="21">
        <v>0</v>
      </c>
      <c r="E3" s="21">
        <v>1</v>
      </c>
      <c r="F3" s="22">
        <v>1</v>
      </c>
      <c r="G3" s="23" t="s">
        <v>6</v>
      </c>
      <c r="H3" s="21">
        <v>10</v>
      </c>
      <c r="I3" s="26">
        <v>4</v>
      </c>
      <c r="K3"/>
    </row>
    <row r="4" spans="3:11">
      <c r="C4" s="21">
        <v>1</v>
      </c>
      <c r="D4" s="21">
        <v>0</v>
      </c>
      <c r="E4" s="21">
        <v>2</v>
      </c>
      <c r="F4" s="22">
        <v>2</v>
      </c>
      <c r="G4" s="23" t="s">
        <v>7</v>
      </c>
      <c r="H4" s="21">
        <v>2.5</v>
      </c>
      <c r="I4" s="26">
        <v>4</v>
      </c>
      <c r="K4"/>
    </row>
    <row r="5" spans="3:11">
      <c r="C5" s="21">
        <v>2</v>
      </c>
      <c r="D5" s="21">
        <v>1</v>
      </c>
      <c r="E5" s="21">
        <v>0</v>
      </c>
      <c r="F5" s="22">
        <v>3</v>
      </c>
      <c r="G5" s="23" t="s">
        <v>8</v>
      </c>
      <c r="H5" s="21">
        <v>1</v>
      </c>
      <c r="I5" s="26">
        <v>4</v>
      </c>
      <c r="K5"/>
    </row>
    <row r="6" spans="3:11">
      <c r="C6" s="21">
        <v>3</v>
      </c>
      <c r="D6" s="21">
        <v>1</v>
      </c>
      <c r="E6" s="21">
        <v>2</v>
      </c>
      <c r="F6" s="22">
        <v>4</v>
      </c>
      <c r="G6" s="23" t="s">
        <v>9</v>
      </c>
      <c r="H6" s="21">
        <v>5</v>
      </c>
      <c r="I6" s="26">
        <v>4</v>
      </c>
      <c r="K6"/>
    </row>
    <row r="7" spans="3:11">
      <c r="C7" s="21">
        <v>4</v>
      </c>
      <c r="D7" s="21">
        <v>1</v>
      </c>
      <c r="E7" s="21">
        <v>3</v>
      </c>
      <c r="F7" s="22">
        <v>5</v>
      </c>
      <c r="G7" s="23" t="s">
        <v>6</v>
      </c>
      <c r="H7" s="21">
        <v>10</v>
      </c>
      <c r="I7" s="26">
        <v>4</v>
      </c>
      <c r="K7"/>
    </row>
    <row r="8" spans="3:11">
      <c r="C8" s="21">
        <v>5</v>
      </c>
      <c r="D8" s="21">
        <v>2</v>
      </c>
      <c r="E8" s="21">
        <v>0</v>
      </c>
      <c r="F8" s="22">
        <v>2</v>
      </c>
      <c r="G8" s="23" t="s">
        <v>10</v>
      </c>
      <c r="H8" s="21">
        <v>10</v>
      </c>
      <c r="I8" s="26">
        <v>4</v>
      </c>
      <c r="K8"/>
    </row>
    <row r="9" spans="3:11">
      <c r="C9" s="21">
        <v>6</v>
      </c>
      <c r="D9" s="21">
        <v>2</v>
      </c>
      <c r="E9" s="21">
        <v>1</v>
      </c>
      <c r="F9" s="22">
        <v>1</v>
      </c>
      <c r="G9" s="23" t="s">
        <v>11</v>
      </c>
      <c r="H9" s="21">
        <v>10</v>
      </c>
      <c r="I9" s="26">
        <v>4</v>
      </c>
      <c r="K9"/>
    </row>
    <row r="10" spans="3:11">
      <c r="C10" s="21">
        <v>7</v>
      </c>
      <c r="D10" s="21">
        <v>2</v>
      </c>
      <c r="E10" s="21">
        <v>4</v>
      </c>
      <c r="F10" s="22">
        <v>1</v>
      </c>
      <c r="G10" s="23" t="s">
        <v>7</v>
      </c>
      <c r="H10" s="21">
        <v>1</v>
      </c>
      <c r="I10" s="26">
        <v>4</v>
      </c>
      <c r="K10"/>
    </row>
    <row r="11" spans="3:11">
      <c r="C11" s="21">
        <v>8</v>
      </c>
      <c r="D11" s="21">
        <v>3</v>
      </c>
      <c r="E11" s="21">
        <v>1</v>
      </c>
      <c r="F11" s="22">
        <v>2</v>
      </c>
      <c r="G11" s="23" t="s">
        <v>12</v>
      </c>
      <c r="H11" s="21">
        <v>4</v>
      </c>
      <c r="I11" s="26">
        <v>4</v>
      </c>
      <c r="K11"/>
    </row>
    <row r="12" spans="3:11">
      <c r="C12" s="21">
        <v>9</v>
      </c>
      <c r="D12" s="21">
        <v>3</v>
      </c>
      <c r="E12" s="21">
        <v>4</v>
      </c>
      <c r="F12" s="22">
        <v>3</v>
      </c>
      <c r="G12" s="23" t="s">
        <v>6</v>
      </c>
      <c r="H12" s="21">
        <v>1</v>
      </c>
      <c r="I12" s="26">
        <v>4</v>
      </c>
      <c r="K12"/>
    </row>
    <row r="13" spans="3:11">
      <c r="C13" s="21">
        <v>10</v>
      </c>
      <c r="D13" s="21">
        <v>3</v>
      </c>
      <c r="E13" s="21">
        <v>5</v>
      </c>
      <c r="F13" s="22">
        <v>9</v>
      </c>
      <c r="G13" s="23" t="s">
        <v>10</v>
      </c>
      <c r="H13" s="24">
        <v>0.22222220000000001</v>
      </c>
      <c r="I13" s="26">
        <v>4</v>
      </c>
      <c r="K13"/>
    </row>
    <row r="14" spans="3:11">
      <c r="C14" s="21">
        <v>11</v>
      </c>
      <c r="D14" s="21">
        <v>4</v>
      </c>
      <c r="E14" s="21">
        <v>2</v>
      </c>
      <c r="F14" s="22">
        <v>4</v>
      </c>
      <c r="G14" s="23" t="s">
        <v>13</v>
      </c>
      <c r="H14" s="21">
        <v>2.5</v>
      </c>
      <c r="I14" s="26">
        <v>4</v>
      </c>
      <c r="K14"/>
    </row>
    <row r="15" spans="3:11">
      <c r="C15" s="21">
        <v>12</v>
      </c>
      <c r="D15" s="21">
        <v>4</v>
      </c>
      <c r="E15" s="21">
        <v>3</v>
      </c>
      <c r="F15" s="22">
        <v>4</v>
      </c>
      <c r="G15" s="23" t="s">
        <v>14</v>
      </c>
      <c r="H15" s="21">
        <v>6.25</v>
      </c>
      <c r="I15" s="26">
        <v>4</v>
      </c>
      <c r="K15"/>
    </row>
    <row r="16" spans="3:11">
      <c r="C16" s="21">
        <v>13</v>
      </c>
      <c r="D16" s="21">
        <v>4</v>
      </c>
      <c r="E16" s="21">
        <v>5</v>
      </c>
      <c r="F16" s="22">
        <v>2</v>
      </c>
      <c r="G16" s="23" t="s">
        <v>15</v>
      </c>
      <c r="H16" s="21">
        <v>16.5</v>
      </c>
      <c r="I16" s="26">
        <v>4</v>
      </c>
      <c r="K16"/>
    </row>
    <row r="17" spans="3:13">
      <c r="C17" s="21">
        <v>14</v>
      </c>
      <c r="D17" s="21">
        <v>5</v>
      </c>
      <c r="E17" s="21">
        <v>3</v>
      </c>
      <c r="F17" s="22">
        <v>5</v>
      </c>
      <c r="G17" s="23" t="s">
        <v>11</v>
      </c>
      <c r="H17" s="21">
        <v>1</v>
      </c>
      <c r="I17" s="26">
        <v>4</v>
      </c>
      <c r="K17"/>
    </row>
    <row r="18" spans="3:13">
      <c r="C18" s="21">
        <v>15</v>
      </c>
      <c r="D18" s="21">
        <v>5</v>
      </c>
      <c r="E18" s="21">
        <v>4</v>
      </c>
      <c r="F18" s="22">
        <v>6</v>
      </c>
      <c r="G18" s="23">
        <v>4.5</v>
      </c>
      <c r="H18" s="24">
        <v>0.1666667</v>
      </c>
      <c r="I18" s="26">
        <v>4</v>
      </c>
      <c r="K18"/>
    </row>
    <row r="22" spans="3:13">
      <c r="C22" s="1"/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</row>
    <row r="23" spans="3:13">
      <c r="C23" s="1"/>
      <c r="D23" s="1" t="s">
        <v>0</v>
      </c>
      <c r="E23" s="1" t="s">
        <v>1</v>
      </c>
      <c r="F23" s="1" t="s">
        <v>2</v>
      </c>
      <c r="G23" s="1" t="s">
        <v>3</v>
      </c>
      <c r="H23" s="1" t="s">
        <v>4</v>
      </c>
      <c r="I23" s="1" t="s">
        <v>5</v>
      </c>
    </row>
    <row r="24" spans="3:13">
      <c r="C24" s="1">
        <v>1</v>
      </c>
      <c r="D24" s="1">
        <v>1</v>
      </c>
      <c r="E24" s="1">
        <v>2</v>
      </c>
      <c r="F24" s="22">
        <v>1</v>
      </c>
      <c r="G24" s="23" t="s">
        <v>6</v>
      </c>
      <c r="H24" s="21">
        <v>10</v>
      </c>
      <c r="I24" s="26">
        <v>4</v>
      </c>
    </row>
    <row r="25" spans="3:13">
      <c r="C25" s="1">
        <v>2</v>
      </c>
      <c r="D25" s="1">
        <v>1</v>
      </c>
      <c r="E25" s="1">
        <v>3</v>
      </c>
      <c r="F25" s="22">
        <v>2</v>
      </c>
      <c r="G25" s="23" t="s">
        <v>7</v>
      </c>
      <c r="H25" s="21">
        <v>2.5</v>
      </c>
      <c r="I25" s="26">
        <v>4</v>
      </c>
    </row>
    <row r="26" spans="3:13">
      <c r="C26" s="1">
        <v>3</v>
      </c>
      <c r="D26" s="1">
        <v>2</v>
      </c>
      <c r="E26" s="1">
        <v>1</v>
      </c>
      <c r="F26" s="22">
        <v>3</v>
      </c>
      <c r="G26" s="23" t="s">
        <v>8</v>
      </c>
      <c r="H26" s="21">
        <v>1</v>
      </c>
      <c r="I26" s="26">
        <v>4</v>
      </c>
    </row>
    <row r="27" spans="3:13">
      <c r="C27" s="1">
        <v>4</v>
      </c>
      <c r="D27" s="1">
        <v>2</v>
      </c>
      <c r="E27" s="1">
        <v>3</v>
      </c>
      <c r="F27" s="22">
        <v>4</v>
      </c>
      <c r="G27" s="23" t="s">
        <v>9</v>
      </c>
      <c r="H27" s="21">
        <v>5</v>
      </c>
      <c r="I27" s="26">
        <v>4</v>
      </c>
    </row>
    <row r="28" spans="3:13">
      <c r="C28" s="1">
        <v>5</v>
      </c>
      <c r="D28" s="1">
        <v>2</v>
      </c>
      <c r="E28" s="1">
        <v>4</v>
      </c>
      <c r="F28" s="22">
        <v>5</v>
      </c>
      <c r="G28" s="23" t="s">
        <v>6</v>
      </c>
      <c r="H28" s="21">
        <v>10</v>
      </c>
      <c r="I28" s="26">
        <v>4</v>
      </c>
    </row>
    <row r="29" spans="3:13">
      <c r="C29" s="1">
        <v>6</v>
      </c>
      <c r="D29" s="1">
        <v>3</v>
      </c>
      <c r="E29" s="1">
        <v>1</v>
      </c>
      <c r="F29" s="22">
        <v>2</v>
      </c>
      <c r="G29" s="23" t="s">
        <v>10</v>
      </c>
      <c r="H29" s="21">
        <v>10</v>
      </c>
      <c r="I29" s="26">
        <v>4</v>
      </c>
      <c r="M29" s="1"/>
    </row>
    <row r="30" spans="3:13">
      <c r="C30" s="1">
        <v>7</v>
      </c>
      <c r="D30" s="1">
        <v>3</v>
      </c>
      <c r="E30" s="1">
        <v>2</v>
      </c>
      <c r="F30" s="22">
        <v>1</v>
      </c>
      <c r="G30" s="23" t="s">
        <v>11</v>
      </c>
      <c r="H30" s="21">
        <v>10</v>
      </c>
      <c r="I30" s="26">
        <v>4</v>
      </c>
    </row>
    <row r="31" spans="3:13">
      <c r="C31" s="1">
        <v>8</v>
      </c>
      <c r="D31" s="1">
        <v>3</v>
      </c>
      <c r="E31" s="1">
        <v>5</v>
      </c>
      <c r="F31" s="22">
        <v>1</v>
      </c>
      <c r="G31" s="23" t="s">
        <v>7</v>
      </c>
      <c r="H31" s="21">
        <v>1</v>
      </c>
      <c r="I31" s="26">
        <v>4</v>
      </c>
    </row>
    <row r="32" spans="3:13">
      <c r="C32" s="1">
        <v>9</v>
      </c>
      <c r="D32" s="1">
        <v>4</v>
      </c>
      <c r="E32" s="1">
        <v>2</v>
      </c>
      <c r="F32" s="22">
        <v>2</v>
      </c>
      <c r="G32" s="23" t="s">
        <v>12</v>
      </c>
      <c r="H32" s="21">
        <v>4</v>
      </c>
      <c r="I32" s="26">
        <v>4</v>
      </c>
    </row>
    <row r="33" spans="3:9">
      <c r="C33" s="1">
        <v>10</v>
      </c>
      <c r="D33" s="1">
        <v>4</v>
      </c>
      <c r="E33" s="1">
        <v>5</v>
      </c>
      <c r="F33" s="22">
        <v>3</v>
      </c>
      <c r="G33" s="23" t="s">
        <v>6</v>
      </c>
      <c r="H33" s="21">
        <v>1</v>
      </c>
      <c r="I33" s="26">
        <v>4</v>
      </c>
    </row>
    <row r="34" spans="3:9">
      <c r="C34" s="1">
        <v>11</v>
      </c>
      <c r="D34" s="25">
        <v>4</v>
      </c>
      <c r="E34" s="25">
        <v>6</v>
      </c>
      <c r="F34" s="22">
        <v>9</v>
      </c>
      <c r="G34" s="23" t="s">
        <v>10</v>
      </c>
      <c r="H34" s="24">
        <v>0.22222220000000001</v>
      </c>
      <c r="I34" s="26">
        <v>4</v>
      </c>
    </row>
    <row r="35" spans="3:9">
      <c r="C35" s="1">
        <v>12</v>
      </c>
      <c r="D35" s="1">
        <v>5</v>
      </c>
      <c r="E35" s="1">
        <v>3</v>
      </c>
      <c r="F35" s="22">
        <v>4</v>
      </c>
      <c r="G35" s="23" t="s">
        <v>13</v>
      </c>
      <c r="H35" s="21">
        <v>2.5</v>
      </c>
      <c r="I35" s="26">
        <v>4</v>
      </c>
    </row>
    <row r="36" spans="3:9">
      <c r="C36" s="1">
        <v>13</v>
      </c>
      <c r="D36" s="1">
        <v>5</v>
      </c>
      <c r="E36" s="1">
        <v>4</v>
      </c>
      <c r="F36" s="22">
        <v>4</v>
      </c>
      <c r="G36" s="23" t="s">
        <v>14</v>
      </c>
      <c r="H36" s="21">
        <v>6.25</v>
      </c>
      <c r="I36" s="26">
        <v>4</v>
      </c>
    </row>
    <row r="37" spans="3:9">
      <c r="C37" s="1">
        <v>14</v>
      </c>
      <c r="D37" s="1">
        <v>5</v>
      </c>
      <c r="E37" s="1">
        <v>6</v>
      </c>
      <c r="F37" s="22">
        <v>2</v>
      </c>
      <c r="G37" s="23" t="s">
        <v>15</v>
      </c>
      <c r="H37" s="21">
        <v>16.5</v>
      </c>
      <c r="I37" s="26">
        <v>4</v>
      </c>
    </row>
    <row r="38" spans="3:9">
      <c r="C38" s="1">
        <v>15</v>
      </c>
      <c r="D38" s="1">
        <v>6</v>
      </c>
      <c r="E38" s="1">
        <v>4</v>
      </c>
      <c r="F38" s="22">
        <v>5</v>
      </c>
      <c r="G38" s="23" t="s">
        <v>11</v>
      </c>
      <c r="H38" s="21">
        <v>1</v>
      </c>
      <c r="I38" s="26">
        <v>4</v>
      </c>
    </row>
    <row r="39" spans="3:9">
      <c r="C39" s="1">
        <v>16</v>
      </c>
      <c r="D39" s="1">
        <v>6</v>
      </c>
      <c r="E39" s="1">
        <v>5</v>
      </c>
      <c r="F39" s="22">
        <v>6</v>
      </c>
      <c r="G39" s="23">
        <v>4.5</v>
      </c>
      <c r="H39" s="24">
        <v>0.1666667</v>
      </c>
      <c r="I39" s="26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A139-8146-46C5-B16C-771EDB0A7853}">
  <dimension ref="J2:R28"/>
  <sheetViews>
    <sheetView tabSelected="1" zoomScale="115" zoomScaleNormal="115" workbookViewId="0">
      <selection activeCell="K2" sqref="K2"/>
    </sheetView>
  </sheetViews>
  <sheetFormatPr defaultRowHeight="15"/>
  <sheetData>
    <row r="2" spans="10:18">
      <c r="K2">
        <v>763320</v>
      </c>
    </row>
    <row r="6" spans="10:18">
      <c r="J6" s="32" t="s">
        <v>38</v>
      </c>
      <c r="K6" s="29"/>
      <c r="L6" s="29"/>
      <c r="M6" s="27"/>
      <c r="N6" s="27"/>
      <c r="P6" s="33" t="s">
        <v>38</v>
      </c>
      <c r="R6" s="33" t="s">
        <v>39</v>
      </c>
    </row>
    <row r="7" spans="10:18" ht="15.75" customHeight="1">
      <c r="J7">
        <v>2</v>
      </c>
      <c r="K7">
        <v>1</v>
      </c>
      <c r="L7">
        <v>1</v>
      </c>
      <c r="P7" t="str">
        <f>J7-1&amp;","&amp;K7&amp;","&amp;L7</f>
        <v>1,1,1</v>
      </c>
      <c r="R7" t="s">
        <v>50</v>
      </c>
    </row>
    <row r="8" spans="10:18">
      <c r="J8">
        <v>3</v>
      </c>
      <c r="K8">
        <v>1</v>
      </c>
      <c r="L8">
        <v>1</v>
      </c>
      <c r="P8" t="str">
        <f t="shared" ref="P8:P16" si="0">J8-1&amp;","&amp;K8&amp;","&amp;L8</f>
        <v>2,1,1</v>
      </c>
      <c r="R8" t="s">
        <v>41</v>
      </c>
    </row>
    <row r="9" spans="10:18">
      <c r="J9">
        <v>4</v>
      </c>
      <c r="K9">
        <v>1</v>
      </c>
      <c r="L9">
        <v>1</v>
      </c>
      <c r="P9" t="str">
        <f t="shared" si="0"/>
        <v>3,1,1</v>
      </c>
      <c r="R9" t="s">
        <v>42</v>
      </c>
    </row>
    <row r="10" spans="10:18">
      <c r="J10">
        <v>7</v>
      </c>
      <c r="K10">
        <v>1</v>
      </c>
      <c r="L10">
        <v>1</v>
      </c>
      <c r="P10" t="str">
        <f t="shared" si="0"/>
        <v>6,1,1</v>
      </c>
      <c r="R10" t="s">
        <v>43</v>
      </c>
    </row>
    <row r="11" spans="10:18">
      <c r="J11">
        <v>8</v>
      </c>
      <c r="K11">
        <v>1</v>
      </c>
      <c r="L11">
        <v>1</v>
      </c>
      <c r="P11" t="str">
        <f t="shared" si="0"/>
        <v>7,1,1</v>
      </c>
      <c r="R11" t="s">
        <v>44</v>
      </c>
    </row>
    <row r="12" spans="10:18">
      <c r="J12">
        <v>14</v>
      </c>
      <c r="K12">
        <v>1</v>
      </c>
      <c r="L12">
        <v>1</v>
      </c>
      <c r="P12" t="str">
        <f t="shared" si="0"/>
        <v>13,1,1</v>
      </c>
      <c r="R12" t="s">
        <v>51</v>
      </c>
    </row>
    <row r="13" spans="10:18">
      <c r="J13">
        <v>16</v>
      </c>
      <c r="K13">
        <v>1</v>
      </c>
      <c r="L13">
        <v>1</v>
      </c>
      <c r="P13" t="str">
        <f t="shared" si="0"/>
        <v>15,1,1</v>
      </c>
      <c r="R13" t="s">
        <v>47</v>
      </c>
    </row>
    <row r="14" spans="10:18">
      <c r="J14">
        <v>13</v>
      </c>
      <c r="K14">
        <v>1</v>
      </c>
      <c r="L14">
        <v>1</v>
      </c>
      <c r="P14" t="str">
        <f t="shared" si="0"/>
        <v>12,1,1</v>
      </c>
      <c r="R14" t="s">
        <v>46</v>
      </c>
    </row>
    <row r="15" spans="10:18">
      <c r="J15">
        <v>9</v>
      </c>
      <c r="K15">
        <v>1</v>
      </c>
      <c r="L15">
        <v>1</v>
      </c>
      <c r="P15" t="str">
        <f t="shared" si="0"/>
        <v>8,1,1</v>
      </c>
      <c r="R15" s="33" t="s">
        <v>45</v>
      </c>
    </row>
    <row r="16" spans="10:18">
      <c r="P16" t="s">
        <v>40</v>
      </c>
      <c r="R16" t="s">
        <v>48</v>
      </c>
    </row>
    <row r="18" spans="10:16">
      <c r="J18" s="32" t="s">
        <v>49</v>
      </c>
      <c r="K18" s="29"/>
      <c r="L18" s="29"/>
      <c r="M18" s="27"/>
      <c r="N18" s="27"/>
    </row>
    <row r="19" spans="10:16">
      <c r="J19">
        <v>2</v>
      </c>
      <c r="K19">
        <v>2</v>
      </c>
      <c r="L19">
        <v>1</v>
      </c>
      <c r="P19" t="str">
        <f>J19-1&amp;","&amp;K19&amp;","&amp;L19</f>
        <v>1,2,1</v>
      </c>
    </row>
    <row r="20" spans="10:16">
      <c r="J20">
        <v>3</v>
      </c>
      <c r="K20">
        <v>2</v>
      </c>
      <c r="L20">
        <v>1</v>
      </c>
      <c r="P20" t="str">
        <f t="shared" ref="P20:P28" si="1">J20-1&amp;","&amp;K20&amp;","&amp;L20</f>
        <v>2,2,1</v>
      </c>
    </row>
    <row r="21" spans="10:16">
      <c r="J21">
        <v>4</v>
      </c>
      <c r="K21">
        <v>2</v>
      </c>
      <c r="L21">
        <v>1</v>
      </c>
      <c r="P21" t="str">
        <f t="shared" si="1"/>
        <v>3,2,1</v>
      </c>
    </row>
    <row r="22" spans="10:16">
      <c r="J22">
        <v>7</v>
      </c>
      <c r="K22">
        <v>2</v>
      </c>
      <c r="L22">
        <v>1</v>
      </c>
      <c r="P22" t="str">
        <f t="shared" si="1"/>
        <v>6,2,1</v>
      </c>
    </row>
    <row r="23" spans="10:16">
      <c r="J23">
        <v>8</v>
      </c>
      <c r="K23">
        <v>2</v>
      </c>
      <c r="L23">
        <v>1</v>
      </c>
      <c r="P23" t="str">
        <f t="shared" si="1"/>
        <v>7,2,1</v>
      </c>
    </row>
    <row r="24" spans="10:16">
      <c r="J24">
        <v>14</v>
      </c>
      <c r="K24">
        <v>2</v>
      </c>
      <c r="L24">
        <v>1</v>
      </c>
      <c r="P24" t="str">
        <f t="shared" si="1"/>
        <v>13,2,1</v>
      </c>
    </row>
    <row r="25" spans="10:16">
      <c r="J25">
        <v>16</v>
      </c>
      <c r="K25">
        <v>2</v>
      </c>
      <c r="L25">
        <v>1</v>
      </c>
      <c r="P25" t="str">
        <f t="shared" si="1"/>
        <v>15,2,1</v>
      </c>
    </row>
    <row r="26" spans="10:16">
      <c r="J26">
        <v>13</v>
      </c>
      <c r="K26">
        <v>2</v>
      </c>
      <c r="L26">
        <v>1</v>
      </c>
      <c r="P26" t="str">
        <f t="shared" si="1"/>
        <v>12,2,1</v>
      </c>
    </row>
    <row r="27" spans="10:16">
      <c r="J27">
        <v>9</v>
      </c>
      <c r="K27">
        <v>2</v>
      </c>
      <c r="L27">
        <v>1</v>
      </c>
      <c r="P27" t="str">
        <f t="shared" si="1"/>
        <v>8,2,1</v>
      </c>
    </row>
    <row r="28" spans="10:16">
      <c r="P28" t="s">
        <v>40</v>
      </c>
    </row>
  </sheetData>
  <sortState xmlns:xlrd2="http://schemas.microsoft.com/office/spreadsheetml/2017/richdata2" ref="J7:J14">
    <sortCondition ref="J7:J14"/>
  </sortState>
  <mergeCells count="2">
    <mergeCell ref="J6:L6"/>
    <mergeCell ref="J18:L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J14"/>
  <sheetViews>
    <sheetView topLeftCell="G1" zoomScale="120" zoomScaleNormal="120" workbookViewId="0">
      <selection activeCell="H5" sqref="H5:J5"/>
    </sheetView>
  </sheetViews>
  <sheetFormatPr defaultColWidth="9" defaultRowHeight="15"/>
  <sheetData>
    <row r="3" spans="3:10">
      <c r="H3" s="1" t="s">
        <v>16</v>
      </c>
      <c r="I3" s="1" t="s">
        <v>17</v>
      </c>
      <c r="J3" s="1" t="s">
        <v>18</v>
      </c>
    </row>
    <row r="4" spans="3:10">
      <c r="H4" s="1">
        <v>0</v>
      </c>
      <c r="I4" s="1">
        <v>5</v>
      </c>
      <c r="J4" s="1">
        <v>10</v>
      </c>
    </row>
    <row r="5" spans="3:10">
      <c r="H5" s="20">
        <v>5</v>
      </c>
      <c r="I5" s="20">
        <v>0</v>
      </c>
      <c r="J5" s="20">
        <v>20</v>
      </c>
    </row>
    <row r="6" spans="3:10">
      <c r="D6" t="s">
        <v>19</v>
      </c>
      <c r="E6" t="s">
        <v>20</v>
      </c>
      <c r="F6" t="s">
        <v>18</v>
      </c>
    </row>
    <row r="7" spans="3:10">
      <c r="C7">
        <v>0</v>
      </c>
      <c r="D7">
        <v>1</v>
      </c>
      <c r="E7">
        <v>4</v>
      </c>
      <c r="F7">
        <v>6</v>
      </c>
    </row>
    <row r="13" spans="3:10">
      <c r="D13" t="s">
        <v>19</v>
      </c>
      <c r="E13" t="s">
        <v>20</v>
      </c>
      <c r="F13" t="s">
        <v>18</v>
      </c>
    </row>
    <row r="14" spans="3:10">
      <c r="C14">
        <v>0</v>
      </c>
      <c r="D14">
        <f>D7-1</f>
        <v>0</v>
      </c>
      <c r="E14">
        <f>E7-1</f>
        <v>3</v>
      </c>
      <c r="F14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6:R35"/>
  <sheetViews>
    <sheetView topLeftCell="A7" workbookViewId="0">
      <selection activeCell="L26" sqref="L26"/>
    </sheetView>
  </sheetViews>
  <sheetFormatPr defaultColWidth="9" defaultRowHeight="15"/>
  <sheetData>
    <row r="6" spans="3:12">
      <c r="E6" s="29" t="s">
        <v>21</v>
      </c>
      <c r="F6" s="29"/>
      <c r="G6" s="29"/>
      <c r="H6" s="29"/>
      <c r="I6" s="29"/>
    </row>
    <row r="7" spans="3:12">
      <c r="D7" s="2"/>
      <c r="E7" s="3">
        <v>0</v>
      </c>
      <c r="F7" s="3">
        <v>1</v>
      </c>
      <c r="G7" s="3">
        <v>2</v>
      </c>
      <c r="H7" s="3">
        <v>3</v>
      </c>
      <c r="I7" s="3"/>
      <c r="J7" s="3"/>
      <c r="K7" s="3"/>
      <c r="L7" s="3"/>
    </row>
    <row r="8" spans="3:12" ht="15.75">
      <c r="C8" s="31" t="s">
        <v>22</v>
      </c>
      <c r="D8" s="4">
        <v>0</v>
      </c>
      <c r="E8" s="5">
        <v>1</v>
      </c>
      <c r="F8" s="6">
        <v>1</v>
      </c>
      <c r="G8" s="6">
        <v>1</v>
      </c>
      <c r="H8" s="6">
        <v>1</v>
      </c>
      <c r="I8" s="5"/>
      <c r="J8" s="4"/>
      <c r="K8" s="4"/>
      <c r="L8" s="4"/>
    </row>
    <row r="9" spans="3:12" ht="15.75">
      <c r="C9" s="31"/>
      <c r="D9" s="4"/>
      <c r="E9" s="5"/>
      <c r="F9" s="6"/>
      <c r="G9" s="6"/>
      <c r="H9" s="6"/>
      <c r="I9" s="5"/>
      <c r="J9" s="4"/>
      <c r="K9" s="4"/>
      <c r="L9" s="4"/>
    </row>
    <row r="10" spans="3:12" ht="15.75">
      <c r="C10" s="31"/>
      <c r="D10" s="4"/>
      <c r="E10" s="5"/>
      <c r="F10" s="6"/>
      <c r="G10" s="6"/>
      <c r="H10" s="6"/>
      <c r="I10" s="5"/>
      <c r="J10" s="4"/>
      <c r="K10" s="4"/>
      <c r="L10" s="4"/>
    </row>
    <row r="11" spans="3:12" ht="15.75">
      <c r="C11" s="31"/>
      <c r="D11" s="4"/>
      <c r="E11" s="5"/>
      <c r="F11" s="6"/>
      <c r="G11" s="6"/>
      <c r="H11" s="6"/>
      <c r="I11" s="5"/>
      <c r="J11" s="4"/>
      <c r="K11" s="4"/>
      <c r="L11" s="4"/>
    </row>
    <row r="12" spans="3:12" ht="15.75">
      <c r="D12" s="4"/>
      <c r="E12" s="4"/>
      <c r="F12" s="4"/>
      <c r="G12" s="4"/>
      <c r="H12" s="4"/>
      <c r="I12" s="4"/>
      <c r="J12" s="4"/>
      <c r="K12" s="4"/>
      <c r="L12" s="4"/>
    </row>
    <row r="15" spans="3:12">
      <c r="E15" t="s">
        <v>23</v>
      </c>
      <c r="F15" t="s">
        <v>24</v>
      </c>
      <c r="G15" t="s">
        <v>25</v>
      </c>
      <c r="H15" t="s">
        <v>26</v>
      </c>
      <c r="I15" t="s">
        <v>27</v>
      </c>
    </row>
    <row r="16" spans="3:12">
      <c r="E16" s="29" t="s">
        <v>28</v>
      </c>
      <c r="F16" s="29"/>
      <c r="G16" s="29"/>
      <c r="H16" s="29"/>
      <c r="I16" s="29"/>
      <c r="J16" s="30" t="s">
        <v>29</v>
      </c>
      <c r="K16" s="30"/>
    </row>
    <row r="17" spans="3:18">
      <c r="D17" s="2" t="s">
        <v>30</v>
      </c>
      <c r="E17" s="3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3"/>
      <c r="M17">
        <v>0</v>
      </c>
      <c r="N17">
        <v>1</v>
      </c>
      <c r="O17">
        <v>10</v>
      </c>
      <c r="P17">
        <v>100</v>
      </c>
      <c r="Q17">
        <v>1</v>
      </c>
      <c r="R17">
        <v>2</v>
      </c>
    </row>
    <row r="18" spans="3:18" ht="15.75">
      <c r="C18" s="31" t="s">
        <v>22</v>
      </c>
      <c r="D18" s="7">
        <v>0</v>
      </c>
      <c r="E18" s="8">
        <v>0.15</v>
      </c>
      <c r="F18" s="8">
        <f>E18</f>
        <v>0.15</v>
      </c>
      <c r="G18" s="8">
        <f t="shared" ref="G18:I18" si="0">F18</f>
        <v>0.15</v>
      </c>
      <c r="H18" s="8">
        <f t="shared" si="0"/>
        <v>0.15</v>
      </c>
      <c r="I18" s="8">
        <f t="shared" si="0"/>
        <v>0.15</v>
      </c>
      <c r="J18" s="4">
        <v>1</v>
      </c>
      <c r="K18" s="4">
        <v>1</v>
      </c>
      <c r="L18" s="4"/>
      <c r="M18">
        <v>1</v>
      </c>
      <c r="N18">
        <v>2</v>
      </c>
      <c r="O18">
        <v>10</v>
      </c>
      <c r="P18">
        <v>20</v>
      </c>
      <c r="Q18">
        <v>1</v>
      </c>
      <c r="R18">
        <v>2</v>
      </c>
    </row>
    <row r="19" spans="3:18" ht="15.75">
      <c r="C19" s="31"/>
      <c r="D19" s="9">
        <v>0.2</v>
      </c>
      <c r="E19" s="9">
        <v>0.2</v>
      </c>
      <c r="F19" s="9">
        <v>0.2</v>
      </c>
      <c r="G19" s="9">
        <v>0.2</v>
      </c>
      <c r="H19" s="9">
        <v>0.2</v>
      </c>
      <c r="I19" s="9">
        <v>0.2</v>
      </c>
      <c r="J19" s="4">
        <v>0</v>
      </c>
      <c r="K19" s="4">
        <v>0</v>
      </c>
      <c r="L19" s="4"/>
      <c r="M19">
        <v>1</v>
      </c>
      <c r="N19">
        <v>3</v>
      </c>
      <c r="O19">
        <v>10</v>
      </c>
      <c r="P19">
        <v>60</v>
      </c>
      <c r="Q19">
        <v>1</v>
      </c>
      <c r="R19">
        <v>2</v>
      </c>
    </row>
    <row r="20" spans="3:18" ht="15.75">
      <c r="C20" s="31"/>
      <c r="D20" s="7">
        <v>0.4</v>
      </c>
      <c r="E20" s="7">
        <v>0.2</v>
      </c>
      <c r="F20" s="7">
        <v>0.2</v>
      </c>
      <c r="G20" s="7">
        <v>0.2</v>
      </c>
      <c r="H20" s="7">
        <v>0.2</v>
      </c>
      <c r="I20" s="7">
        <v>0.2</v>
      </c>
      <c r="J20" s="4">
        <v>0</v>
      </c>
      <c r="K20" s="4">
        <v>0</v>
      </c>
      <c r="L20" s="4"/>
      <c r="M20">
        <v>0</v>
      </c>
      <c r="N20">
        <v>2</v>
      </c>
      <c r="O20">
        <v>10</v>
      </c>
      <c r="P20">
        <v>10</v>
      </c>
      <c r="Q20">
        <v>1</v>
      </c>
      <c r="R20">
        <v>2</v>
      </c>
    </row>
    <row r="21" spans="3:18" ht="15.75">
      <c r="C21" s="31"/>
      <c r="D21" s="7">
        <v>0.6</v>
      </c>
      <c r="E21" s="8">
        <v>0.2</v>
      </c>
      <c r="F21" s="8">
        <v>0.2</v>
      </c>
      <c r="G21" s="8">
        <v>0.2</v>
      </c>
      <c r="H21" s="8">
        <v>0.2</v>
      </c>
      <c r="I21" s="8">
        <v>0.2</v>
      </c>
      <c r="J21" s="4">
        <v>0</v>
      </c>
      <c r="K21" s="4">
        <v>0</v>
      </c>
      <c r="L21" s="4"/>
      <c r="M21">
        <v>0</v>
      </c>
      <c r="N21">
        <v>3</v>
      </c>
      <c r="O21">
        <v>10</v>
      </c>
      <c r="P21">
        <v>20</v>
      </c>
      <c r="Q21">
        <v>1</v>
      </c>
      <c r="R21">
        <v>2</v>
      </c>
    </row>
    <row r="22" spans="3:18" ht="15.75">
      <c r="D22" s="9">
        <v>0.8</v>
      </c>
      <c r="E22" s="9">
        <v>0.2</v>
      </c>
      <c r="F22" s="9">
        <v>0.2</v>
      </c>
      <c r="G22" s="9">
        <v>0.2</v>
      </c>
      <c r="H22" s="9">
        <v>0.2</v>
      </c>
      <c r="I22" s="9">
        <v>0.2</v>
      </c>
      <c r="J22" s="4">
        <v>0</v>
      </c>
      <c r="K22" s="4">
        <v>0</v>
      </c>
      <c r="L22" s="4"/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spans="3:18" ht="15.75">
      <c r="D23" s="10">
        <v>0.99990000000000001</v>
      </c>
      <c r="E23" s="8">
        <v>0.05</v>
      </c>
      <c r="F23" s="8">
        <v>0.05</v>
      </c>
      <c r="G23" s="8">
        <v>0.05</v>
      </c>
      <c r="H23" s="8">
        <v>0.05</v>
      </c>
      <c r="I23" s="8">
        <v>0.05</v>
      </c>
      <c r="J23" s="4">
        <v>0</v>
      </c>
      <c r="K23" s="4">
        <v>0</v>
      </c>
    </row>
    <row r="24" spans="3:18">
      <c r="E24" s="11">
        <f>SUM(E18:E23)</f>
        <v>1</v>
      </c>
      <c r="F24" s="11">
        <f>SUM(F18:F23)</f>
        <v>1</v>
      </c>
      <c r="G24" s="11">
        <f>SUM(G18:G23)</f>
        <v>1</v>
      </c>
      <c r="H24" s="11">
        <f>SUM(H18:H23)</f>
        <v>1</v>
      </c>
      <c r="I24" s="11">
        <f>SUM(I18:I23)</f>
        <v>1</v>
      </c>
    </row>
    <row r="27" spans="3:18">
      <c r="D27" s="29" t="s">
        <v>31</v>
      </c>
      <c r="E27" s="29"/>
      <c r="F27" s="29"/>
      <c r="G27" s="29"/>
      <c r="H27" s="29"/>
      <c r="I27" s="29"/>
    </row>
    <row r="28" spans="3:18">
      <c r="C28" s="12"/>
      <c r="D28" s="13" t="s">
        <v>30</v>
      </c>
      <c r="E28" s="14">
        <v>0</v>
      </c>
      <c r="F28" s="14">
        <v>1</v>
      </c>
      <c r="G28" s="14">
        <v>2</v>
      </c>
      <c r="H28" s="14">
        <v>3</v>
      </c>
      <c r="I28" s="14">
        <v>4</v>
      </c>
      <c r="J28" s="3">
        <v>5</v>
      </c>
      <c r="K28" s="3">
        <v>6</v>
      </c>
    </row>
    <row r="29" spans="3:18" ht="15.75">
      <c r="C29" s="28" t="s">
        <v>22</v>
      </c>
      <c r="D29" s="15">
        <v>0</v>
      </c>
      <c r="E29" s="16">
        <v>0.35</v>
      </c>
      <c r="F29" s="16">
        <v>0.35</v>
      </c>
      <c r="G29" s="16">
        <v>0.35</v>
      </c>
      <c r="H29" s="16">
        <v>0.35</v>
      </c>
      <c r="I29" s="16">
        <v>0.35</v>
      </c>
      <c r="J29" s="4">
        <v>1</v>
      </c>
      <c r="K29" s="4">
        <v>1</v>
      </c>
    </row>
    <row r="30" spans="3:18" ht="15.75">
      <c r="C30" s="28"/>
      <c r="D30" s="17">
        <v>0.3</v>
      </c>
      <c r="E30" s="17">
        <v>0.3</v>
      </c>
      <c r="F30" s="17">
        <v>0.3</v>
      </c>
      <c r="G30" s="17">
        <v>0.3</v>
      </c>
      <c r="H30" s="17">
        <v>0.3</v>
      </c>
      <c r="I30" s="17">
        <v>0.3</v>
      </c>
      <c r="J30" s="4">
        <v>0</v>
      </c>
      <c r="K30" s="4">
        <v>0</v>
      </c>
    </row>
    <row r="31" spans="3:18" ht="15.75">
      <c r="C31" s="28"/>
      <c r="D31" s="15">
        <v>0.6</v>
      </c>
      <c r="E31" s="15">
        <v>0.3</v>
      </c>
      <c r="F31" s="15">
        <v>0.3</v>
      </c>
      <c r="G31" s="15">
        <v>0.3</v>
      </c>
      <c r="H31" s="15">
        <v>0.3</v>
      </c>
      <c r="I31" s="15">
        <v>0.3</v>
      </c>
      <c r="J31" s="4">
        <v>0</v>
      </c>
      <c r="K31" s="4">
        <v>0</v>
      </c>
    </row>
    <row r="32" spans="3:18" ht="15.75">
      <c r="C32" s="28"/>
      <c r="D32" s="18">
        <v>0.99990000000000001</v>
      </c>
      <c r="E32" s="16">
        <v>0.05</v>
      </c>
      <c r="F32" s="16">
        <v>0.05</v>
      </c>
      <c r="G32" s="16">
        <v>0.05</v>
      </c>
      <c r="H32" s="16">
        <v>0.05</v>
      </c>
      <c r="I32" s="16">
        <v>0.05</v>
      </c>
      <c r="J32" s="4">
        <v>0</v>
      </c>
      <c r="K32" s="4">
        <v>0</v>
      </c>
    </row>
    <row r="33" spans="3:11" ht="15.75">
      <c r="C33" s="12"/>
      <c r="D33" s="17"/>
      <c r="E33" s="17"/>
      <c r="F33" s="17"/>
      <c r="G33" s="17"/>
      <c r="H33" s="17"/>
      <c r="I33" s="17"/>
      <c r="J33" s="4">
        <v>0</v>
      </c>
      <c r="K33" s="4">
        <v>0</v>
      </c>
    </row>
    <row r="34" spans="3:11" ht="15.75">
      <c r="C34" s="12"/>
      <c r="D34" s="12"/>
      <c r="E34" s="12"/>
      <c r="F34" s="12"/>
      <c r="G34" s="12"/>
      <c r="H34" s="12"/>
      <c r="I34" s="12"/>
      <c r="J34" s="4">
        <v>0</v>
      </c>
      <c r="K34" s="4">
        <v>0</v>
      </c>
    </row>
    <row r="35" spans="3:11">
      <c r="C35" s="12"/>
      <c r="D35" s="12"/>
      <c r="E35" s="19">
        <f>SUM(E29:E33)</f>
        <v>1</v>
      </c>
      <c r="F35" s="19">
        <f>SUM(F29:F33)</f>
        <v>1</v>
      </c>
      <c r="G35" s="19">
        <f>SUM(G29:G33)</f>
        <v>1</v>
      </c>
      <c r="H35" s="19">
        <f>SUM(H29:H33)</f>
        <v>1</v>
      </c>
      <c r="I35" s="19">
        <f>SUM(I29:I33)</f>
        <v>1</v>
      </c>
    </row>
  </sheetData>
  <mergeCells count="7">
    <mergeCell ref="C29:C32"/>
    <mergeCell ref="E6:I6"/>
    <mergeCell ref="E16:I16"/>
    <mergeCell ref="J16:K16"/>
    <mergeCell ref="D27:I27"/>
    <mergeCell ref="C8:C11"/>
    <mergeCell ref="C18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5:D10"/>
  <sheetViews>
    <sheetView workbookViewId="0">
      <selection activeCell="R13" sqref="R13"/>
    </sheetView>
  </sheetViews>
  <sheetFormatPr defaultColWidth="9" defaultRowHeight="15"/>
  <cols>
    <col min="3" max="3" width="12.85546875" customWidth="1"/>
    <col min="4" max="4" width="17.42578125" customWidth="1"/>
  </cols>
  <sheetData>
    <row r="5" spans="3:4">
      <c r="C5" t="s">
        <v>32</v>
      </c>
      <c r="D5">
        <v>6</v>
      </c>
    </row>
    <row r="6" spans="3:4">
      <c r="C6" t="s">
        <v>33</v>
      </c>
      <c r="D6">
        <v>2</v>
      </c>
    </row>
    <row r="7" spans="3:4">
      <c r="C7" t="s">
        <v>34</v>
      </c>
      <c r="D7">
        <v>16</v>
      </c>
    </row>
    <row r="8" spans="3:4">
      <c r="C8" t="s">
        <v>35</v>
      </c>
      <c r="D8">
        <v>9.9999999999999995E-7</v>
      </c>
    </row>
    <row r="9" spans="3:4">
      <c r="C9" t="s">
        <v>36</v>
      </c>
      <c r="D9">
        <v>1E-4</v>
      </c>
    </row>
    <row r="10" spans="3:4">
      <c r="C10" t="s">
        <v>37</v>
      </c>
      <c r="D10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LinkData</vt:lpstr>
      <vt:lpstr>MultifailureLInks</vt:lpstr>
      <vt:lpstr>DemanData</vt:lpstr>
      <vt:lpstr>Prob</vt:lpstr>
      <vt:lpstr>Para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JIANG</cp:lastModifiedBy>
  <dcterms:created xsi:type="dcterms:W3CDTF">2006-09-16T00:00:00Z</dcterms:created>
  <dcterms:modified xsi:type="dcterms:W3CDTF">2021-11-27T21:23:59Z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AC734C8F54FC493C81C1E6B8E9E738DF</vt:lpwstr>
  </property>
  <property fmtid="{D5CDD505-2E9C-101B-9397-08002B2CF9AE}" pid="3" name="KSOProductBuildVer">
    <vt:lpwstr>2052-11.1.0.11115</vt:lpwstr>
  </property>
</Properties>
</file>