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Codes\LinJuanJuan\Script\"/>
    </mc:Choice>
  </mc:AlternateContent>
  <xr:revisionPtr revIDLastSave="0" documentId="13_ncr:1_{8EA9D343-1E0D-4CE0-8838-179EFB5C54A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objRank" sheetId="5" r:id="rId1"/>
    <sheet name="objOpt" sheetId="2" r:id="rId2"/>
    <sheet name="obj (2)" sheetId="3" r:id="rId3"/>
    <sheet name="sol" sheetId="1" r:id="rId4"/>
    <sheet name="BaressNet" sheetId="4" r:id="rId5"/>
  </sheets>
  <definedNames>
    <definedName name="_xlnm._FilterDatabase" localSheetId="4" hidden="1">BaressNet!$D$5:$E$6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H7" i="4"/>
  <c r="G8" i="3"/>
  <c r="G6" i="3"/>
  <c r="G4" i="3"/>
  <c r="H7" i="3"/>
  <c r="H8" i="3"/>
  <c r="G3" i="3"/>
  <c r="G5" i="3"/>
  <c r="G7" i="3"/>
  <c r="G2" i="3"/>
</calcChain>
</file>

<file path=xl/sharedStrings.xml><?xml version="1.0" encoding="utf-8"?>
<sst xmlns="http://schemas.openxmlformats.org/spreadsheetml/2006/main" count="43" uniqueCount="17">
  <si>
    <t>Seed</t>
  </si>
  <si>
    <t>Link</t>
  </si>
  <si>
    <t>St</t>
  </si>
  <si>
    <t>Et</t>
  </si>
  <si>
    <t>Period</t>
  </si>
  <si>
    <t>Cost</t>
  </si>
  <si>
    <t>Unpm</t>
  </si>
  <si>
    <t>Impact</t>
  </si>
  <si>
    <t>CostIncr</t>
  </si>
  <si>
    <t>Seq:8</t>
  </si>
  <si>
    <t xml:space="preserve"> total cost = 2538.38</t>
  </si>
  <si>
    <t xml:space="preserve"> total cost = 2734.43</t>
  </si>
  <si>
    <t>UEcost</t>
  </si>
  <si>
    <t>Base Cost = 526.099</t>
  </si>
  <si>
    <t>Base UNPM =0.0684281</t>
  </si>
  <si>
    <t>Optimal</t>
  </si>
  <si>
    <t>UNPM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</si>
</sst>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47B-9447-4B31-9F16-B634DFCD1F74}">
  <dimension ref="A1:D17"/>
  <sheetViews>
    <sheetView zoomScale="130" zoomScaleNormal="130" workbookViewId="0">
      <selection activeCell="C7" sqref="C7:D11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16</v>
      </c>
    </row>
    <row r="2" spans="1:4" x14ac:dyDescent="0.3">
      <c r="A2">
        <v>0</v>
      </c>
      <c r="B2">
        <v>0</v>
      </c>
      <c r="C2">
        <v>526.10500000000002</v>
      </c>
      <c r="D2">
        <v>6.8427399999999999E-2</v>
      </c>
    </row>
    <row r="3" spans="1:4" x14ac:dyDescent="0.3">
      <c r="A3">
        <v>0</v>
      </c>
      <c r="B3">
        <v>1</v>
      </c>
      <c r="C3">
        <v>526.10500000000002</v>
      </c>
      <c r="D3">
        <v>6.8427399999999999E-2</v>
      </c>
    </row>
    <row r="4" spans="1:4" x14ac:dyDescent="0.3">
      <c r="A4">
        <v>0</v>
      </c>
      <c r="B4">
        <v>2</v>
      </c>
      <c r="C4">
        <v>526.10500000000002</v>
      </c>
      <c r="D4">
        <v>6.8427399999999999E-2</v>
      </c>
    </row>
    <row r="5" spans="1:4" x14ac:dyDescent="0.3">
      <c r="A5">
        <v>0</v>
      </c>
      <c r="B5">
        <v>3</v>
      </c>
      <c r="C5">
        <v>526.10500000000002</v>
      </c>
      <c r="D5">
        <v>6.8427399999999999E-2</v>
      </c>
    </row>
    <row r="6" spans="1:4" x14ac:dyDescent="0.3">
      <c r="A6">
        <v>0</v>
      </c>
      <c r="B6">
        <v>4</v>
      </c>
      <c r="C6">
        <v>526.10500000000002</v>
      </c>
      <c r="D6">
        <v>6.8427399999999999E-2</v>
      </c>
    </row>
    <row r="7" spans="1:4" x14ac:dyDescent="0.3">
      <c r="A7">
        <v>0</v>
      </c>
      <c r="B7">
        <v>5</v>
      </c>
      <c r="C7">
        <v>395.74799999999999</v>
      </c>
      <c r="D7">
        <v>9.0967000000000006E-2</v>
      </c>
    </row>
    <row r="8" spans="1:4" x14ac:dyDescent="0.3">
      <c r="A8">
        <v>0</v>
      </c>
      <c r="B8">
        <v>6</v>
      </c>
      <c r="C8">
        <v>591.654</v>
      </c>
      <c r="D8">
        <v>6.0846400000000002E-2</v>
      </c>
    </row>
    <row r="9" spans="1:4" x14ac:dyDescent="0.3">
      <c r="A9">
        <v>0</v>
      </c>
      <c r="B9">
        <v>7</v>
      </c>
      <c r="C9">
        <v>589.89099999999996</v>
      </c>
      <c r="D9">
        <v>6.1028199999999998E-2</v>
      </c>
    </row>
    <row r="10" spans="1:4" x14ac:dyDescent="0.3">
      <c r="A10">
        <v>0</v>
      </c>
      <c r="B10">
        <v>8</v>
      </c>
      <c r="C10">
        <v>521.89</v>
      </c>
      <c r="D10">
        <v>6.898E-2</v>
      </c>
    </row>
    <row r="11" spans="1:4" x14ac:dyDescent="0.3">
      <c r="A11">
        <v>0</v>
      </c>
      <c r="B11">
        <v>9</v>
      </c>
      <c r="C11">
        <v>521.89</v>
      </c>
      <c r="D11">
        <v>6.898E-2</v>
      </c>
    </row>
    <row r="12" spans="1:4" x14ac:dyDescent="0.3">
      <c r="A12">
        <v>0</v>
      </c>
      <c r="B12">
        <v>10</v>
      </c>
      <c r="C12">
        <v>526.10500000000002</v>
      </c>
      <c r="D12">
        <v>6.8427399999999999E-2</v>
      </c>
    </row>
    <row r="13" spans="1:4" x14ac:dyDescent="0.3">
      <c r="A13">
        <v>0</v>
      </c>
      <c r="B13">
        <v>11</v>
      </c>
      <c r="C13">
        <v>526.10500000000002</v>
      </c>
      <c r="D13">
        <v>6.8427399999999999E-2</v>
      </c>
    </row>
    <row r="14" spans="1:4" x14ac:dyDescent="0.3">
      <c r="A14">
        <v>0</v>
      </c>
      <c r="B14">
        <v>12</v>
      </c>
      <c r="C14">
        <v>526.10500000000002</v>
      </c>
      <c r="D14">
        <v>6.8427399999999999E-2</v>
      </c>
    </row>
    <row r="15" spans="1:4" x14ac:dyDescent="0.3">
      <c r="A15">
        <v>0</v>
      </c>
      <c r="B15">
        <v>13</v>
      </c>
      <c r="C15">
        <v>526.10500000000002</v>
      </c>
      <c r="D15">
        <v>6.8427399999999999E-2</v>
      </c>
    </row>
    <row r="16" spans="1:4" x14ac:dyDescent="0.3">
      <c r="A16">
        <v>0</v>
      </c>
      <c r="B16">
        <v>14</v>
      </c>
      <c r="C16">
        <v>526.10500000000002</v>
      </c>
      <c r="D16">
        <v>6.8427399999999999E-2</v>
      </c>
    </row>
    <row r="17" spans="1:4" x14ac:dyDescent="0.3">
      <c r="A17">
        <v>0</v>
      </c>
      <c r="B17">
        <v>15</v>
      </c>
      <c r="C17">
        <v>526.10500000000002</v>
      </c>
      <c r="D17">
        <v>6.8427399999999999E-2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37CE-C5F0-458E-AF70-7FB664CB61ED}">
  <dimension ref="A1:D17"/>
  <sheetViews>
    <sheetView tabSelected="1" zoomScale="130" zoomScaleNormal="130" workbookViewId="0">
      <selection activeCell="C7" sqref="C7:D11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16</v>
      </c>
    </row>
    <row r="2" spans="1:4" x14ac:dyDescent="0.3">
      <c r="A2">
        <v>0</v>
      </c>
      <c r="B2">
        <v>0</v>
      </c>
      <c r="C2">
        <v>526.10500000000002</v>
      </c>
      <c r="D2">
        <v>6.8427399999999999E-2</v>
      </c>
    </row>
    <row r="3" spans="1:4" x14ac:dyDescent="0.3">
      <c r="A3">
        <v>0</v>
      </c>
      <c r="B3">
        <v>1</v>
      </c>
      <c r="C3">
        <v>526.10500000000002</v>
      </c>
      <c r="D3">
        <v>6.8427399999999999E-2</v>
      </c>
    </row>
    <row r="4" spans="1:4" x14ac:dyDescent="0.3">
      <c r="A4">
        <v>0</v>
      </c>
      <c r="B4">
        <v>2</v>
      </c>
      <c r="C4">
        <v>526.10500000000002</v>
      </c>
      <c r="D4">
        <v>6.8427399999999999E-2</v>
      </c>
    </row>
    <row r="5" spans="1:4" x14ac:dyDescent="0.3">
      <c r="A5">
        <v>0</v>
      </c>
      <c r="B5">
        <v>3</v>
      </c>
      <c r="C5">
        <v>526.10500000000002</v>
      </c>
      <c r="D5">
        <v>6.8427399999999999E-2</v>
      </c>
    </row>
    <row r="6" spans="1:4" x14ac:dyDescent="0.3">
      <c r="A6">
        <v>0</v>
      </c>
      <c r="B6">
        <v>4</v>
      </c>
      <c r="C6">
        <v>526.09900000000005</v>
      </c>
      <c r="D6">
        <v>6.8427399999999999E-2</v>
      </c>
    </row>
    <row r="7" spans="1:4" x14ac:dyDescent="0.3">
      <c r="A7">
        <v>0</v>
      </c>
      <c r="B7">
        <v>5</v>
      </c>
      <c r="C7">
        <v>395.74799999999999</v>
      </c>
      <c r="D7">
        <v>9.0967000000000006E-2</v>
      </c>
    </row>
    <row r="8" spans="1:4" x14ac:dyDescent="0.3">
      <c r="A8">
        <v>0</v>
      </c>
      <c r="B8">
        <v>6</v>
      </c>
      <c r="C8">
        <v>395.74799999999999</v>
      </c>
      <c r="D8">
        <v>9.0967000000000006E-2</v>
      </c>
    </row>
    <row r="9" spans="1:4" x14ac:dyDescent="0.3">
      <c r="A9">
        <v>0</v>
      </c>
      <c r="B9">
        <v>7</v>
      </c>
      <c r="C9">
        <v>395.74799999999999</v>
      </c>
      <c r="D9">
        <v>9.0967000000000006E-2</v>
      </c>
    </row>
    <row r="10" spans="1:4" x14ac:dyDescent="0.3">
      <c r="A10">
        <v>0</v>
      </c>
      <c r="B10">
        <v>8</v>
      </c>
      <c r="C10">
        <v>439.69</v>
      </c>
      <c r="D10">
        <v>8.1875799999999999E-2</v>
      </c>
    </row>
    <row r="11" spans="1:4" x14ac:dyDescent="0.3">
      <c r="A11">
        <v>0</v>
      </c>
      <c r="B11">
        <v>9</v>
      </c>
      <c r="C11">
        <v>558.399</v>
      </c>
      <c r="D11">
        <v>6.447E-2</v>
      </c>
    </row>
    <row r="12" spans="1:4" x14ac:dyDescent="0.3">
      <c r="A12">
        <v>0</v>
      </c>
      <c r="B12">
        <v>10</v>
      </c>
      <c r="C12">
        <v>526.09900000000005</v>
      </c>
      <c r="D12">
        <v>6.8427399999999999E-2</v>
      </c>
    </row>
    <row r="13" spans="1:4" x14ac:dyDescent="0.3">
      <c r="A13">
        <v>0</v>
      </c>
      <c r="B13">
        <v>11</v>
      </c>
      <c r="C13">
        <v>526.09900000000005</v>
      </c>
      <c r="D13">
        <v>6.8427399999999999E-2</v>
      </c>
    </row>
    <row r="14" spans="1:4" x14ac:dyDescent="0.3">
      <c r="A14">
        <v>0</v>
      </c>
      <c r="B14">
        <v>12</v>
      </c>
      <c r="C14">
        <v>526.09900000000005</v>
      </c>
      <c r="D14">
        <v>6.8427399999999999E-2</v>
      </c>
    </row>
    <row r="15" spans="1:4" x14ac:dyDescent="0.3">
      <c r="A15">
        <v>0</v>
      </c>
      <c r="B15">
        <v>13</v>
      </c>
      <c r="C15">
        <v>526.09900000000005</v>
      </c>
      <c r="D15">
        <v>6.8427399999999999E-2</v>
      </c>
    </row>
    <row r="16" spans="1:4" x14ac:dyDescent="0.3">
      <c r="A16">
        <v>0</v>
      </c>
      <c r="B16">
        <v>14</v>
      </c>
      <c r="C16">
        <v>526.09900000000005</v>
      </c>
      <c r="D16">
        <v>6.8427399999999999E-2</v>
      </c>
    </row>
    <row r="17" spans="1:4" x14ac:dyDescent="0.3">
      <c r="A17">
        <v>0</v>
      </c>
      <c r="B17">
        <v>15</v>
      </c>
      <c r="C17">
        <v>526.09900000000005</v>
      </c>
      <c r="D17">
        <v>6.8427399999999999E-2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025C-7361-491C-BD23-2EBB07B65B8C}">
  <dimension ref="A1:J12"/>
  <sheetViews>
    <sheetView workbookViewId="0">
      <selection activeCell="F11" sqref="F11:K12"/>
    </sheetView>
  </sheetViews>
  <sheetFormatPr defaultRowHeight="14.4" x14ac:dyDescent="0.3"/>
  <sheetData>
    <row r="1" spans="1:10" x14ac:dyDescent="0.3">
      <c r="A1" t="s">
        <v>0</v>
      </c>
      <c r="B1" t="s">
        <v>4</v>
      </c>
      <c r="C1" t="s">
        <v>5</v>
      </c>
      <c r="G1">
        <v>0</v>
      </c>
      <c r="H1">
        <v>592655</v>
      </c>
    </row>
    <row r="2" spans="1:10" x14ac:dyDescent="0.3">
      <c r="A2">
        <v>0</v>
      </c>
      <c r="B2">
        <v>0</v>
      </c>
      <c r="C2">
        <v>592655</v>
      </c>
      <c r="G2">
        <f>B2+1</f>
        <v>1</v>
      </c>
      <c r="H2">
        <v>576.79999999999995</v>
      </c>
    </row>
    <row r="3" spans="1:10" x14ac:dyDescent="0.3">
      <c r="A3">
        <v>0</v>
      </c>
      <c r="B3">
        <v>1</v>
      </c>
      <c r="C3">
        <v>592655</v>
      </c>
      <c r="G3">
        <f t="shared" ref="G3:G8" si="0">B3+1</f>
        <v>2</v>
      </c>
      <c r="H3">
        <v>589.9</v>
      </c>
    </row>
    <row r="4" spans="1:10" x14ac:dyDescent="0.3">
      <c r="A4">
        <v>0</v>
      </c>
      <c r="B4">
        <v>2</v>
      </c>
      <c r="C4">
        <v>592655</v>
      </c>
      <c r="G4">
        <f t="shared" si="0"/>
        <v>3</v>
      </c>
      <c r="H4">
        <v>417.3</v>
      </c>
    </row>
    <row r="5" spans="1:10" x14ac:dyDescent="0.3">
      <c r="A5">
        <v>0</v>
      </c>
      <c r="B5">
        <v>3</v>
      </c>
      <c r="C5">
        <v>474995</v>
      </c>
      <c r="G5">
        <f t="shared" si="0"/>
        <v>4</v>
      </c>
      <c r="H5">
        <v>442.1</v>
      </c>
    </row>
    <row r="6" spans="1:10" x14ac:dyDescent="0.3">
      <c r="A6">
        <v>0</v>
      </c>
      <c r="B6">
        <v>4</v>
      </c>
      <c r="C6">
        <v>3040.89</v>
      </c>
      <c r="G6">
        <f t="shared" si="0"/>
        <v>5</v>
      </c>
      <c r="H6">
        <v>512.20000000000005</v>
      </c>
    </row>
    <row r="7" spans="1:10" x14ac:dyDescent="0.3">
      <c r="A7">
        <v>0</v>
      </c>
      <c r="B7">
        <v>5</v>
      </c>
      <c r="C7">
        <v>2643.98</v>
      </c>
      <c r="G7">
        <f t="shared" si="0"/>
        <v>6</v>
      </c>
      <c r="H7">
        <f t="shared" ref="H7:H8" si="1">C7</f>
        <v>2643.98</v>
      </c>
    </row>
    <row r="8" spans="1:10" x14ac:dyDescent="0.3">
      <c r="A8">
        <v>0</v>
      </c>
      <c r="B8">
        <v>6</v>
      </c>
      <c r="C8">
        <v>287.98099999999999</v>
      </c>
      <c r="G8">
        <f t="shared" si="0"/>
        <v>7</v>
      </c>
      <c r="H8">
        <f t="shared" si="1"/>
        <v>287.98099999999999</v>
      </c>
    </row>
    <row r="9" spans="1:10" x14ac:dyDescent="0.3">
      <c r="B9">
        <v>7</v>
      </c>
      <c r="C9">
        <v>287.98099999999999</v>
      </c>
    </row>
    <row r="11" spans="1:10" ht="15" thickBot="1" x14ac:dyDescent="0.35"/>
    <row r="12" spans="1:10" ht="15" thickBot="1" x14ac:dyDescent="0.35">
      <c r="F12" s="1"/>
      <c r="G12" s="2"/>
      <c r="H12" s="2"/>
      <c r="I12" s="2"/>
      <c r="J12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23" sqref="C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</v>
      </c>
      <c r="C2">
        <v>0</v>
      </c>
      <c r="D2">
        <v>2</v>
      </c>
    </row>
    <row r="3" spans="1:4" x14ac:dyDescent="0.3">
      <c r="A3">
        <v>0</v>
      </c>
      <c r="B3">
        <v>8</v>
      </c>
      <c r="C3">
        <v>0</v>
      </c>
      <c r="D3">
        <v>2</v>
      </c>
    </row>
    <row r="4" spans="1:4" x14ac:dyDescent="0.3">
      <c r="A4">
        <v>0</v>
      </c>
      <c r="B4">
        <v>3</v>
      </c>
      <c r="C4">
        <v>2</v>
      </c>
      <c r="D4">
        <v>4</v>
      </c>
    </row>
    <row r="5" spans="1:4" x14ac:dyDescent="0.3">
      <c r="A5">
        <v>0</v>
      </c>
      <c r="B5">
        <v>6</v>
      </c>
      <c r="C5">
        <v>4</v>
      </c>
      <c r="D5">
        <v>6</v>
      </c>
    </row>
    <row r="6" spans="1:4" x14ac:dyDescent="0.3">
      <c r="A6">
        <v>0</v>
      </c>
      <c r="B6">
        <v>7</v>
      </c>
      <c r="C6">
        <v>4</v>
      </c>
      <c r="D6">
        <v>6</v>
      </c>
    </row>
  </sheetData>
  <sortState xmlns:xlrd2="http://schemas.microsoft.com/office/spreadsheetml/2017/richdata2" ref="A2:D6">
    <sortCondition ref="C2:C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3986-D8B5-42A9-B0BA-23ECB9CD32A2}">
  <dimension ref="A1:O26"/>
  <sheetViews>
    <sheetView zoomScale="130" zoomScaleNormal="130" workbookViewId="0">
      <selection activeCell="M1" sqref="M1:N5"/>
    </sheetView>
  </sheetViews>
  <sheetFormatPr defaultRowHeight="14.4" x14ac:dyDescent="0.3"/>
  <sheetData>
    <row r="1" spans="1:15" x14ac:dyDescent="0.3">
      <c r="A1" t="s">
        <v>0</v>
      </c>
      <c r="B1" t="s">
        <v>4</v>
      </c>
      <c r="C1" t="s">
        <v>5</v>
      </c>
      <c r="F1" t="s">
        <v>0</v>
      </c>
      <c r="G1" t="s">
        <v>4</v>
      </c>
      <c r="H1" t="s">
        <v>5</v>
      </c>
      <c r="I1" t="s">
        <v>16</v>
      </c>
      <c r="K1">
        <v>1</v>
      </c>
      <c r="L1">
        <v>0</v>
      </c>
      <c r="M1">
        <v>576.80600000000004</v>
      </c>
      <c r="N1">
        <v>6.2412599999999999E-2</v>
      </c>
    </row>
    <row r="2" spans="1:15" x14ac:dyDescent="0.3">
      <c r="A2">
        <v>0</v>
      </c>
      <c r="B2">
        <v>0</v>
      </c>
      <c r="C2">
        <v>576.80600000000004</v>
      </c>
      <c r="F2">
        <v>0</v>
      </c>
      <c r="G2">
        <v>0</v>
      </c>
      <c r="H2">
        <v>576.80600000000004</v>
      </c>
      <c r="I2">
        <v>6.2412599999999999E-2</v>
      </c>
      <c r="K2">
        <v>1</v>
      </c>
      <c r="L2">
        <v>1</v>
      </c>
      <c r="M2">
        <v>589.89499999999998</v>
      </c>
      <c r="N2">
        <v>6.1027900000000003E-2</v>
      </c>
    </row>
    <row r="3" spans="1:15" x14ac:dyDescent="0.3">
      <c r="A3">
        <v>0</v>
      </c>
      <c r="B3">
        <v>1</v>
      </c>
      <c r="C3">
        <v>589.89499999999998</v>
      </c>
      <c r="F3">
        <v>0</v>
      </c>
      <c r="G3">
        <v>1</v>
      </c>
      <c r="H3">
        <v>589.89499999999998</v>
      </c>
      <c r="I3">
        <v>6.1027900000000003E-2</v>
      </c>
      <c r="K3">
        <v>1</v>
      </c>
      <c r="L3">
        <v>2</v>
      </c>
      <c r="M3">
        <v>543.28800000000001</v>
      </c>
      <c r="N3">
        <v>6.6263199999999994E-2</v>
      </c>
    </row>
    <row r="4" spans="1:15" x14ac:dyDescent="0.3">
      <c r="A4">
        <v>0</v>
      </c>
      <c r="B4">
        <v>2</v>
      </c>
      <c r="C4">
        <v>318.00599999999997</v>
      </c>
      <c r="F4">
        <v>0</v>
      </c>
      <c r="G4">
        <v>2</v>
      </c>
      <c r="H4">
        <v>417.31900000000002</v>
      </c>
      <c r="I4">
        <v>8.6264900000000005E-2</v>
      </c>
      <c r="K4">
        <v>1</v>
      </c>
      <c r="L4">
        <v>3</v>
      </c>
      <c r="M4">
        <v>512.221</v>
      </c>
      <c r="N4">
        <v>7.0282200000000003E-2</v>
      </c>
    </row>
    <row r="5" spans="1:15" x14ac:dyDescent="0.3">
      <c r="A5">
        <v>0</v>
      </c>
      <c r="B5">
        <v>3</v>
      </c>
      <c r="C5">
        <v>318.00599999999997</v>
      </c>
      <c r="F5">
        <v>0</v>
      </c>
      <c r="G5">
        <v>3</v>
      </c>
      <c r="H5">
        <v>442.13799999999998</v>
      </c>
      <c r="I5">
        <v>8.1422499999999995E-2</v>
      </c>
      <c r="K5">
        <v>1</v>
      </c>
      <c r="L5">
        <v>4</v>
      </c>
      <c r="M5">
        <v>512.221</v>
      </c>
      <c r="N5">
        <v>7.0282200000000003E-2</v>
      </c>
    </row>
    <row r="6" spans="1:15" x14ac:dyDescent="0.3">
      <c r="A6">
        <v>0</v>
      </c>
      <c r="B6">
        <v>4</v>
      </c>
      <c r="C6">
        <v>512.221</v>
      </c>
      <c r="F6">
        <v>0</v>
      </c>
      <c r="G6">
        <v>4</v>
      </c>
      <c r="H6">
        <v>512.221</v>
      </c>
      <c r="I6">
        <v>7.0282200000000003E-2</v>
      </c>
      <c r="M6">
        <f>SUM(M1:M5)</f>
        <v>2734.431</v>
      </c>
    </row>
    <row r="7" spans="1:15" x14ac:dyDescent="0.3">
      <c r="H7">
        <f>SUM(H2:H6)</f>
        <v>2538.3789999999999</v>
      </c>
    </row>
    <row r="10" spans="1:15" x14ac:dyDescent="0.3">
      <c r="J10" t="s">
        <v>1</v>
      </c>
      <c r="K10" t="s">
        <v>6</v>
      </c>
      <c r="L10" t="s">
        <v>7</v>
      </c>
      <c r="M10" t="s">
        <v>5</v>
      </c>
      <c r="N10" t="s">
        <v>8</v>
      </c>
    </row>
    <row r="11" spans="1:15" x14ac:dyDescent="0.3">
      <c r="J11" t="s">
        <v>9</v>
      </c>
      <c r="K11">
        <v>5</v>
      </c>
      <c r="L11">
        <v>3</v>
      </c>
      <c r="M11">
        <v>7</v>
      </c>
      <c r="N11">
        <v>6</v>
      </c>
      <c r="O11" t="s">
        <v>10</v>
      </c>
    </row>
    <row r="12" spans="1:15" x14ac:dyDescent="0.3">
      <c r="A12" t="s">
        <v>1</v>
      </c>
      <c r="B12" t="s">
        <v>6</v>
      </c>
      <c r="C12" t="s">
        <v>7</v>
      </c>
      <c r="D12" t="s">
        <v>5</v>
      </c>
      <c r="E12" t="s">
        <v>8</v>
      </c>
      <c r="F12" t="s">
        <v>12</v>
      </c>
      <c r="J12" t="s">
        <v>9</v>
      </c>
      <c r="K12">
        <v>7</v>
      </c>
      <c r="L12">
        <v>5</v>
      </c>
      <c r="M12">
        <v>3</v>
      </c>
      <c r="N12">
        <v>6</v>
      </c>
      <c r="O12" t="s">
        <v>11</v>
      </c>
    </row>
    <row r="13" spans="1:15" x14ac:dyDescent="0.3">
      <c r="A13">
        <v>3</v>
      </c>
      <c r="B13">
        <v>6.8428100000000006E-2</v>
      </c>
      <c r="C13">
        <v>0</v>
      </c>
      <c r="D13">
        <v>526.09900000000005</v>
      </c>
      <c r="E13">
        <v>0</v>
      </c>
      <c r="F13">
        <v>87.683199999999999</v>
      </c>
    </row>
    <row r="14" spans="1:15" x14ac:dyDescent="0.3">
      <c r="A14">
        <v>5</v>
      </c>
      <c r="B14">
        <v>6.6263199999999994E-2</v>
      </c>
      <c r="C14">
        <v>3.1637600000000002E-2</v>
      </c>
      <c r="D14">
        <v>543.28800000000001</v>
      </c>
      <c r="E14">
        <v>17.188300000000002</v>
      </c>
      <c r="F14">
        <v>90.547899999999998</v>
      </c>
    </row>
    <row r="15" spans="1:15" x14ac:dyDescent="0.3">
      <c r="A15">
        <v>6</v>
      </c>
      <c r="B15">
        <v>7.0282200000000003E-2</v>
      </c>
      <c r="C15">
        <v>-2.7094900000000002E-2</v>
      </c>
      <c r="D15">
        <v>512.221</v>
      </c>
      <c r="E15">
        <v>-13.8786</v>
      </c>
      <c r="F15">
        <v>85.370099999999994</v>
      </c>
    </row>
    <row r="16" spans="1:15" x14ac:dyDescent="0.3">
      <c r="A16">
        <v>7</v>
      </c>
      <c r="B16">
        <v>6.6097199999999995E-2</v>
      </c>
      <c r="C16">
        <v>3.4063799999999998E-2</v>
      </c>
      <c r="D16">
        <v>544.65200000000004</v>
      </c>
      <c r="E16">
        <v>18.552900000000001</v>
      </c>
      <c r="F16">
        <v>90.775400000000005</v>
      </c>
    </row>
    <row r="17" spans="1:11" x14ac:dyDescent="0.3">
      <c r="A17">
        <v>8</v>
      </c>
      <c r="B17">
        <v>6.12247E-2</v>
      </c>
      <c r="C17">
        <v>0.105271</v>
      </c>
      <c r="D17">
        <v>587.99800000000005</v>
      </c>
      <c r="E17">
        <v>61.898899999999998</v>
      </c>
      <c r="F17">
        <v>97.999700000000004</v>
      </c>
    </row>
    <row r="18" spans="1:11" x14ac:dyDescent="0.3">
      <c r="A18" t="s">
        <v>13</v>
      </c>
      <c r="I18" s="4" t="s">
        <v>15</v>
      </c>
      <c r="J18" s="4"/>
      <c r="K18" s="4"/>
    </row>
    <row r="19" spans="1:11" x14ac:dyDescent="0.3">
      <c r="A19" t="s">
        <v>14</v>
      </c>
      <c r="I19" s="3" t="s">
        <v>0</v>
      </c>
      <c r="J19" s="3" t="s">
        <v>4</v>
      </c>
      <c r="K19" s="3" t="s">
        <v>5</v>
      </c>
    </row>
    <row r="20" spans="1:11" x14ac:dyDescent="0.3">
      <c r="I20" s="3">
        <v>0</v>
      </c>
      <c r="J20" s="3">
        <v>1</v>
      </c>
      <c r="K20" s="3">
        <v>526.09900000000005</v>
      </c>
    </row>
    <row r="21" spans="1:11" x14ac:dyDescent="0.3">
      <c r="I21" s="3">
        <v>0</v>
      </c>
      <c r="J21" s="3">
        <v>1</v>
      </c>
      <c r="K21" s="3">
        <v>576.80600000000004</v>
      </c>
    </row>
    <row r="22" spans="1:11" x14ac:dyDescent="0.3">
      <c r="I22" s="3">
        <v>0</v>
      </c>
      <c r="J22" s="3">
        <v>2</v>
      </c>
      <c r="K22" s="3">
        <v>589.89499999999998</v>
      </c>
    </row>
    <row r="23" spans="1:11" x14ac:dyDescent="0.3">
      <c r="I23" s="3">
        <v>0</v>
      </c>
      <c r="J23" s="3">
        <v>3</v>
      </c>
      <c r="K23" s="3">
        <v>318.00599999999997</v>
      </c>
    </row>
    <row r="24" spans="1:11" x14ac:dyDescent="0.3">
      <c r="I24" s="3">
        <v>0</v>
      </c>
      <c r="J24" s="3">
        <v>4</v>
      </c>
      <c r="K24" s="3">
        <v>318.00599999999997</v>
      </c>
    </row>
    <row r="25" spans="1:11" x14ac:dyDescent="0.3">
      <c r="I25" s="3">
        <v>0</v>
      </c>
      <c r="J25" s="3">
        <v>5</v>
      </c>
      <c r="K25" s="3">
        <v>512.221</v>
      </c>
    </row>
    <row r="26" spans="1:11" x14ac:dyDescent="0.3">
      <c r="I26" s="3">
        <v>0</v>
      </c>
      <c r="J26" s="3">
        <v>6</v>
      </c>
      <c r="K26" s="3">
        <v>526.09900000000005</v>
      </c>
    </row>
  </sheetData>
  <sortState xmlns:xlrd2="http://schemas.microsoft.com/office/spreadsheetml/2017/richdata2" ref="G2:L6">
    <sortCondition descending="1" ref="J2:J6"/>
  </sortState>
  <mergeCells count="1">
    <mergeCell ref="I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objRank</vt:lpstr>
      <vt:lpstr>objOpt</vt:lpstr>
      <vt:lpstr>obj (2)</vt:lpstr>
      <vt:lpstr>sol</vt:lpstr>
      <vt:lpstr>BaressNet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2021-12-14T01:11:59Z</dcterms:modified>
</cp:coreProperties>
</file>