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321" documentId="11_F25DC773A252ABEACE02EC2BC39D41365BDE589A" xr6:coauthVersionLast="47" xr6:coauthVersionMax="47" xr10:uidLastSave="{84BB93C2-0C76-461E-BAAD-901BE248EA37}"/>
  <bookViews>
    <workbookView xWindow="-120" yWindow="-120" windowWidth="29040" windowHeight="15840" xr2:uid="{00000000-000D-0000-FFFF-FFFF00000000}"/>
  </bookViews>
  <sheets>
    <sheet name="PathCost" sheetId="3" r:id="rId1"/>
    <sheet name="5" sheetId="4" r:id="rId2"/>
    <sheet name="10" sheetId="5" r:id="rId3"/>
    <sheet name="15" sheetId="6" r:id="rId4"/>
    <sheet name="20" sheetId="7" r:id="rId5"/>
    <sheet name="25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3" l="1"/>
  <c r="L22" i="3"/>
  <c r="L21" i="3"/>
  <c r="L20" i="3"/>
  <c r="L19" i="3"/>
</calcChain>
</file>

<file path=xl/sharedStrings.xml><?xml version="1.0" encoding="utf-8"?>
<sst xmlns="http://schemas.openxmlformats.org/spreadsheetml/2006/main" count="82" uniqueCount="18">
  <si>
    <t>Cap</t>
  </si>
  <si>
    <t>Value of</t>
  </si>
  <si>
    <t>Congestion cost of link BC</t>
  </si>
  <si>
    <t>Iter</t>
  </si>
  <si>
    <t>SolNum</t>
  </si>
  <si>
    <t>OD</t>
  </si>
  <si>
    <t>Seat</t>
  </si>
  <si>
    <t>Path</t>
  </si>
  <si>
    <t>Node</t>
  </si>
  <si>
    <t>Wait</t>
  </si>
  <si>
    <t>Line</t>
  </si>
  <si>
    <t>Veh</t>
  </si>
  <si>
    <t>PathCost</t>
  </si>
  <si>
    <t>PathProb</t>
  </si>
  <si>
    <t>PathFlow</t>
  </si>
  <si>
    <t>SegTime</t>
  </si>
  <si>
    <t>ArrTime</t>
  </si>
  <si>
    <t>DepTime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</si>
</sst>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PathCost!$L$18</c:f>
              <c:strCache>
                <c:ptCount val="1"/>
                <c:pt idx="0">
                  <c:v>Congestion cost of link BC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PathCost!$K$19:$K$23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PathCost!$L$19:$L$23</c:f>
              <c:numCache>
                <c:formatCode>0.0</c:formatCode>
                <c:ptCount val="5"/>
                <c:pt idx="0">
                  <c:v>2.0499999999999998</c:v>
                </c:pt>
                <c:pt idx="1">
                  <c:v>0.6</c:v>
                </c:pt>
                <c:pt idx="2">
                  <c:v>3.77</c:v>
                </c:pt>
                <c:pt idx="3">
                  <c:v>3.23</c:v>
                </c:pt>
                <c:pt idx="4">
                  <c:v>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1-4CA7-BF42-B48F65DD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84216"/>
        <c:axId val="475081264"/>
      </c:scatterChart>
      <c:valAx>
        <c:axId val="475084216"/>
        <c:scaling>
          <c:orientation val="minMax"/>
          <c:max val="25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/>
                  <a:t>Value 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081264"/>
        <c:crosses val="autoZero"/>
        <c:crossBetween val="midCat"/>
      </c:valAx>
      <c:valAx>
        <c:axId val="47508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/>
                  <a:t>Congestion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08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512445</xdr:colOff>
      <xdr:row>1</xdr:row>
      <xdr:rowOff>76200</xdr:rowOff>
    </xdr:from>
    <xdr:to>
      <xdr:col>16</xdr:col>
      <xdr:colOff>207645</xdr:colOff>
      <xdr:row>16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66B86-D8B7-403C-A001-A67D0C713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911D-2434-4EEF-99C1-C99348E7EEB7}">
  <dimension ref="I4:P32"/>
  <sheetViews>
    <sheetView tabSelected="1" topLeftCell="C1" workbookViewId="0">
      <selection activeCell="L23" sqref="L23"/>
    </sheetView>
  </sheetViews>
  <sheetFormatPr defaultRowHeight="15" x14ac:dyDescent="0.25"/>
  <cols>
    <col min="6" max="6" width="11" bestFit="1" customWidth="1"/>
  </cols>
  <sheetData>
    <row r="4" spans="9:9" x14ac:dyDescent="0.25">
      <c r="I4" s="1"/>
    </row>
    <row r="5" spans="9:9" x14ac:dyDescent="0.25">
      <c r="I5" s="1"/>
    </row>
    <row r="6" spans="9:9" x14ac:dyDescent="0.25">
      <c r="I6" s="1"/>
    </row>
    <row r="7" spans="9:9" x14ac:dyDescent="0.25">
      <c r="I7" s="1"/>
    </row>
    <row r="8" spans="9:9" x14ac:dyDescent="0.25">
      <c r="I8" s="1"/>
    </row>
    <row r="18" spans="11:16" x14ac:dyDescent="0.25">
      <c r="K18" t="s">
        <v>1</v>
      </c>
      <c r="L18" t="s">
        <v>2</v>
      </c>
      <c r="N18" s="2"/>
      <c r="O18" s="3"/>
      <c r="P18" s="4"/>
    </row>
    <row r="19" spans="11:16" x14ac:dyDescent="0.25">
      <c r="K19">
        <v>5</v>
      </c>
      <c r="L19" s="1">
        <f>'5'!N13</f>
        <v>2.0499999999999998</v>
      </c>
      <c r="N19" s="2"/>
      <c r="O19" s="3"/>
      <c r="P19" s="4"/>
    </row>
    <row r="20" spans="11:16" x14ac:dyDescent="0.25">
      <c r="K20">
        <v>10</v>
      </c>
      <c r="L20" s="1">
        <f>'10'!O12</f>
        <v>0.6</v>
      </c>
      <c r="N20" s="4"/>
      <c r="O20" s="3"/>
      <c r="P20" s="2"/>
    </row>
    <row r="21" spans="11:16" x14ac:dyDescent="0.25">
      <c r="K21">
        <v>15</v>
      </c>
      <c r="L21" s="1">
        <f>'15'!P11</f>
        <v>3.77</v>
      </c>
      <c r="N21" s="4"/>
      <c r="O21" s="3"/>
      <c r="P21" s="2"/>
    </row>
    <row r="22" spans="11:16" x14ac:dyDescent="0.25">
      <c r="K22">
        <v>20</v>
      </c>
      <c r="L22" s="1">
        <f>'20'!O19</f>
        <v>3.23</v>
      </c>
      <c r="N22" s="4"/>
      <c r="O22" s="3"/>
      <c r="P22" s="2"/>
    </row>
    <row r="23" spans="11:16" x14ac:dyDescent="0.25">
      <c r="K23">
        <v>25</v>
      </c>
      <c r="L23" s="1">
        <f>'25'!O21</f>
        <v>2.79</v>
      </c>
      <c r="N23" s="4"/>
      <c r="O23" s="3"/>
      <c r="P23" s="2"/>
    </row>
    <row r="24" spans="11:16" x14ac:dyDescent="0.25">
      <c r="N24" s="4"/>
      <c r="O24" s="3"/>
      <c r="P24" s="2"/>
    </row>
    <row r="25" spans="11:16" x14ac:dyDescent="0.25">
      <c r="N25" s="4"/>
      <c r="O25" s="3"/>
      <c r="P25" s="2"/>
    </row>
    <row r="26" spans="11:16" x14ac:dyDescent="0.25">
      <c r="N26" s="4"/>
      <c r="O26" s="3"/>
      <c r="P26" s="2"/>
    </row>
    <row r="27" spans="11:16" x14ac:dyDescent="0.25">
      <c r="N27" s="4"/>
      <c r="O27" s="3"/>
      <c r="P27" s="2"/>
    </row>
    <row r="28" spans="11:16" x14ac:dyDescent="0.25">
      <c r="N28" s="2"/>
      <c r="O28" s="2"/>
      <c r="P28" s="2"/>
    </row>
    <row r="29" spans="11:16" x14ac:dyDescent="0.25">
      <c r="N29" s="2"/>
      <c r="O29" s="2"/>
      <c r="P29" s="2"/>
    </row>
    <row r="30" spans="11:16" x14ac:dyDescent="0.25">
      <c r="N30" s="2"/>
      <c r="O30" s="2"/>
      <c r="P30" s="2"/>
    </row>
    <row r="31" spans="11:16" x14ac:dyDescent="0.25">
      <c r="N31" s="2"/>
      <c r="O31" s="2"/>
      <c r="P31" s="2"/>
    </row>
    <row r="32" spans="11:16" x14ac:dyDescent="0.25">
      <c r="N32" s="2"/>
      <c r="O32" s="2"/>
      <c r="P32" s="2"/>
    </row>
  </sheetData>
  <mergeCells count="5">
    <mergeCell ref="P18:P19"/>
    <mergeCell ref="N20:N21"/>
    <mergeCell ref="N22:N23"/>
    <mergeCell ref="N24:N25"/>
    <mergeCell ref="N26:N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4155-ABB9-4006-B798-5E849E2F227D}">
  <dimension ref="E6:T14"/>
  <sheetViews>
    <sheetView workbookViewId="0">
      <selection activeCell="F36" sqref="F36"/>
    </sheetView>
  </sheetViews>
  <sheetFormatPr defaultRowHeight="15" x14ac:dyDescent="0.25"/>
  <cols>
    <col min="2" max="2" width="15" customWidth="1"/>
    <col min="3" max="3" width="19.28515625" customWidth="1"/>
  </cols>
  <sheetData>
    <row r="6" spans="5:20" x14ac:dyDescent="0.25">
      <c r="E6" t="s">
        <v>3</v>
      </c>
      <c r="F6" t="s">
        <v>4</v>
      </c>
      <c r="G6" t="s">
        <v>5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6</v>
      </c>
      <c r="N6" t="s">
        <v>0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</row>
    <row r="7" spans="5:20" x14ac:dyDescent="0.25"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3</v>
      </c>
      <c r="O7">
        <v>13</v>
      </c>
      <c r="P7">
        <v>0.52170992741102995</v>
      </c>
      <c r="Q7">
        <v>156.51297822330901</v>
      </c>
      <c r="R7">
        <v>5</v>
      </c>
      <c r="S7">
        <v>0</v>
      </c>
      <c r="T7">
        <v>0</v>
      </c>
    </row>
    <row r="8" spans="5:20" x14ac:dyDescent="0.25">
      <c r="E8">
        <v>0</v>
      </c>
      <c r="F8">
        <v>0</v>
      </c>
      <c r="G8">
        <v>0</v>
      </c>
      <c r="H8">
        <v>0</v>
      </c>
      <c r="I8">
        <v>1</v>
      </c>
      <c r="J8">
        <v>2</v>
      </c>
      <c r="K8">
        <v>1</v>
      </c>
      <c r="L8">
        <v>-1</v>
      </c>
      <c r="M8">
        <v>1</v>
      </c>
      <c r="N8">
        <v>0</v>
      </c>
      <c r="O8">
        <v>13</v>
      </c>
      <c r="P8">
        <v>0.52170992741102995</v>
      </c>
      <c r="Q8">
        <v>156.51297822330901</v>
      </c>
      <c r="R8">
        <v>2</v>
      </c>
      <c r="S8">
        <v>5</v>
      </c>
      <c r="T8">
        <v>7</v>
      </c>
    </row>
    <row r="9" spans="5:20" x14ac:dyDescent="0.25">
      <c r="E9">
        <v>0</v>
      </c>
      <c r="F9">
        <v>0</v>
      </c>
      <c r="G9">
        <v>0</v>
      </c>
      <c r="H9">
        <v>0</v>
      </c>
      <c r="I9">
        <v>2</v>
      </c>
      <c r="J9">
        <v>-999</v>
      </c>
      <c r="K9">
        <v>-999</v>
      </c>
      <c r="L9">
        <v>-999</v>
      </c>
      <c r="M9">
        <v>-999</v>
      </c>
      <c r="N9">
        <v>-999</v>
      </c>
      <c r="O9">
        <v>13</v>
      </c>
      <c r="P9">
        <v>0.52170992741102995</v>
      </c>
      <c r="Q9">
        <v>156.51297822330901</v>
      </c>
      <c r="R9">
        <v>-999</v>
      </c>
      <c r="S9">
        <v>9</v>
      </c>
      <c r="T9">
        <v>7</v>
      </c>
    </row>
    <row r="10" spans="5:20" x14ac:dyDescent="0.25"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3</v>
      </c>
      <c r="O10">
        <v>13.4348702177669</v>
      </c>
      <c r="P10">
        <v>0.47829007258896999</v>
      </c>
      <c r="Q10">
        <v>143.48702177669099</v>
      </c>
      <c r="R10">
        <v>5</v>
      </c>
      <c r="S10">
        <v>0</v>
      </c>
      <c r="T10">
        <v>0</v>
      </c>
    </row>
    <row r="11" spans="5:20" x14ac:dyDescent="0.25"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1.43</v>
      </c>
      <c r="O11">
        <v>13.4348702177669</v>
      </c>
      <c r="P11">
        <v>0.47829007258896999</v>
      </c>
      <c r="Q11">
        <v>143.48702177669099</v>
      </c>
      <c r="R11">
        <v>4</v>
      </c>
      <c r="S11">
        <v>5</v>
      </c>
      <c r="T11">
        <v>6</v>
      </c>
    </row>
    <row r="12" spans="5:20" x14ac:dyDescent="0.25">
      <c r="E12">
        <v>0</v>
      </c>
      <c r="F12">
        <v>0</v>
      </c>
      <c r="G12">
        <v>0</v>
      </c>
      <c r="H12">
        <v>1</v>
      </c>
      <c r="I12">
        <v>2</v>
      </c>
      <c r="J12">
        <v>-999</v>
      </c>
      <c r="K12">
        <v>-999</v>
      </c>
      <c r="L12">
        <v>-999</v>
      </c>
      <c r="M12">
        <v>-999</v>
      </c>
      <c r="N12">
        <v>-999</v>
      </c>
      <c r="O12">
        <v>13.4348702177669</v>
      </c>
      <c r="P12">
        <v>0.47829007258896999</v>
      </c>
      <c r="Q12">
        <v>143.48702177669099</v>
      </c>
      <c r="R12">
        <v>-999</v>
      </c>
      <c r="S12">
        <v>10</v>
      </c>
      <c r="T12">
        <v>6</v>
      </c>
    </row>
    <row r="13" spans="5:20" x14ac:dyDescent="0.25">
      <c r="E13">
        <v>0</v>
      </c>
      <c r="F13">
        <v>0</v>
      </c>
      <c r="G13">
        <v>1</v>
      </c>
      <c r="H13">
        <v>2</v>
      </c>
      <c r="I13">
        <v>1</v>
      </c>
      <c r="J13">
        <v>2</v>
      </c>
      <c r="K13">
        <v>1</v>
      </c>
      <c r="L13">
        <v>-1</v>
      </c>
      <c r="M13">
        <v>0</v>
      </c>
      <c r="N13">
        <v>2.0499999999999998</v>
      </c>
      <c r="O13">
        <v>6.0499999999999696</v>
      </c>
      <c r="P13">
        <v>1</v>
      </c>
      <c r="Q13">
        <v>60</v>
      </c>
      <c r="R13">
        <v>2</v>
      </c>
      <c r="S13">
        <v>10</v>
      </c>
      <c r="T13">
        <v>12</v>
      </c>
    </row>
    <row r="14" spans="5:20" x14ac:dyDescent="0.25">
      <c r="E14">
        <v>0</v>
      </c>
      <c r="F14">
        <v>0</v>
      </c>
      <c r="G14">
        <v>1</v>
      </c>
      <c r="H14">
        <v>2</v>
      </c>
      <c r="I14">
        <v>2</v>
      </c>
      <c r="J14">
        <v>-999</v>
      </c>
      <c r="K14">
        <v>-999</v>
      </c>
      <c r="L14">
        <v>-999</v>
      </c>
      <c r="M14">
        <v>-999</v>
      </c>
      <c r="N14">
        <v>-999</v>
      </c>
      <c r="O14">
        <v>6.0499999999999696</v>
      </c>
      <c r="P14">
        <v>1</v>
      </c>
      <c r="Q14">
        <v>60</v>
      </c>
      <c r="R14">
        <v>-999</v>
      </c>
      <c r="S14">
        <v>14</v>
      </c>
      <c r="T1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5561-87A7-4D50-B040-1E678B15516F}">
  <dimension ref="F5:U13"/>
  <sheetViews>
    <sheetView workbookViewId="0">
      <selection activeCell="U12" sqref="F12:U12"/>
    </sheetView>
  </sheetViews>
  <sheetFormatPr defaultRowHeight="15" x14ac:dyDescent="0.25"/>
  <sheetData>
    <row r="5" spans="6:21" x14ac:dyDescent="0.25">
      <c r="F5" t="s">
        <v>3</v>
      </c>
      <c r="G5" t="s">
        <v>4</v>
      </c>
      <c r="H5" t="s">
        <v>5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6</v>
      </c>
      <c r="O5" t="s">
        <v>0</v>
      </c>
      <c r="P5" t="s">
        <v>12</v>
      </c>
      <c r="Q5" t="s">
        <v>13</v>
      </c>
      <c r="R5" t="s">
        <v>14</v>
      </c>
      <c r="S5" t="s">
        <v>15</v>
      </c>
      <c r="T5" t="s">
        <v>16</v>
      </c>
      <c r="U5" t="s">
        <v>17</v>
      </c>
    </row>
    <row r="6" spans="6:21" x14ac:dyDescent="0.25"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3</v>
      </c>
      <c r="P6">
        <v>16.0182841742715</v>
      </c>
      <c r="Q6">
        <v>0.39092046380794598</v>
      </c>
      <c r="R6">
        <v>117.276139142384</v>
      </c>
      <c r="S6">
        <v>5</v>
      </c>
      <c r="T6">
        <v>0</v>
      </c>
      <c r="U6">
        <v>0</v>
      </c>
    </row>
    <row r="7" spans="6:21" x14ac:dyDescent="0.25"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</v>
      </c>
      <c r="M7">
        <v>-1</v>
      </c>
      <c r="N7">
        <v>1</v>
      </c>
      <c r="O7">
        <v>3.02</v>
      </c>
      <c r="P7">
        <v>16.0182841742715</v>
      </c>
      <c r="Q7">
        <v>0.39092046380794598</v>
      </c>
      <c r="R7">
        <v>117.276139142384</v>
      </c>
      <c r="S7">
        <v>2</v>
      </c>
      <c r="T7">
        <v>5</v>
      </c>
      <c r="U7">
        <v>7</v>
      </c>
    </row>
    <row r="8" spans="6:21" x14ac:dyDescent="0.25">
      <c r="F8">
        <v>0</v>
      </c>
      <c r="G8">
        <v>0</v>
      </c>
      <c r="H8">
        <v>0</v>
      </c>
      <c r="I8">
        <v>0</v>
      </c>
      <c r="J8">
        <v>2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16.0182841742715</v>
      </c>
      <c r="Q8">
        <v>0.39092046380794598</v>
      </c>
      <c r="R8">
        <v>117.276139142384</v>
      </c>
      <c r="S8">
        <v>-999</v>
      </c>
      <c r="T8">
        <v>9</v>
      </c>
      <c r="U8">
        <v>7</v>
      </c>
    </row>
    <row r="9" spans="6:21" x14ac:dyDescent="0.25"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3</v>
      </c>
      <c r="P9">
        <v>13.8272386085762</v>
      </c>
      <c r="Q9">
        <v>0.60907953619205402</v>
      </c>
      <c r="R9">
        <v>182.72386085761599</v>
      </c>
      <c r="S9">
        <v>5</v>
      </c>
      <c r="T9">
        <v>0</v>
      </c>
      <c r="U9">
        <v>0</v>
      </c>
    </row>
    <row r="10" spans="6:21" x14ac:dyDescent="0.25"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1.83</v>
      </c>
      <c r="P10">
        <v>13.8272386085762</v>
      </c>
      <c r="Q10">
        <v>0.60907953619205402</v>
      </c>
      <c r="R10">
        <v>182.72386085761599</v>
      </c>
      <c r="S10">
        <v>4</v>
      </c>
      <c r="T10">
        <v>5</v>
      </c>
      <c r="U10">
        <v>6</v>
      </c>
    </row>
    <row r="11" spans="6:21" x14ac:dyDescent="0.25">
      <c r="F11">
        <v>0</v>
      </c>
      <c r="G11">
        <v>0</v>
      </c>
      <c r="H11">
        <v>0</v>
      </c>
      <c r="I11">
        <v>1</v>
      </c>
      <c r="J11">
        <v>2</v>
      </c>
      <c r="K11">
        <v>-999</v>
      </c>
      <c r="L11">
        <v>-999</v>
      </c>
      <c r="M11">
        <v>-999</v>
      </c>
      <c r="N11">
        <v>-999</v>
      </c>
      <c r="O11">
        <v>-999</v>
      </c>
      <c r="P11">
        <v>13.8272386085762</v>
      </c>
      <c r="Q11">
        <v>0.60907953619205402</v>
      </c>
      <c r="R11">
        <v>182.72386085761599</v>
      </c>
      <c r="S11">
        <v>-999</v>
      </c>
      <c r="T11">
        <v>10</v>
      </c>
      <c r="U11">
        <v>6</v>
      </c>
    </row>
    <row r="12" spans="6:21" x14ac:dyDescent="0.25">
      <c r="F12">
        <v>0</v>
      </c>
      <c r="G12">
        <v>0</v>
      </c>
      <c r="H12">
        <v>1</v>
      </c>
      <c r="I12">
        <v>2</v>
      </c>
      <c r="J12">
        <v>1</v>
      </c>
      <c r="K12">
        <v>2</v>
      </c>
      <c r="L12">
        <v>1</v>
      </c>
      <c r="M12">
        <v>-1</v>
      </c>
      <c r="N12">
        <v>0</v>
      </c>
      <c r="O12">
        <v>0.6</v>
      </c>
      <c r="P12">
        <v>4.5999999999999899</v>
      </c>
      <c r="Q12">
        <v>1</v>
      </c>
      <c r="R12">
        <v>60</v>
      </c>
      <c r="S12">
        <v>2</v>
      </c>
      <c r="T12">
        <v>10</v>
      </c>
      <c r="U12">
        <v>12</v>
      </c>
    </row>
    <row r="13" spans="6:21" x14ac:dyDescent="0.25">
      <c r="F13">
        <v>0</v>
      </c>
      <c r="G13">
        <v>0</v>
      </c>
      <c r="H13">
        <v>1</v>
      </c>
      <c r="I13">
        <v>2</v>
      </c>
      <c r="J13">
        <v>2</v>
      </c>
      <c r="K13">
        <v>-999</v>
      </c>
      <c r="L13">
        <v>-999</v>
      </c>
      <c r="M13">
        <v>-999</v>
      </c>
      <c r="N13">
        <v>-999</v>
      </c>
      <c r="O13">
        <v>-999</v>
      </c>
      <c r="P13">
        <v>4.5999999999999899</v>
      </c>
      <c r="Q13">
        <v>1</v>
      </c>
      <c r="R13">
        <v>60</v>
      </c>
      <c r="S13">
        <v>-999</v>
      </c>
      <c r="T13">
        <v>14</v>
      </c>
      <c r="U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F105-521D-40C0-987C-B4B1CA7C3628}">
  <dimension ref="G4:V12"/>
  <sheetViews>
    <sheetView workbookViewId="0">
      <selection activeCell="M20" sqref="M20"/>
    </sheetView>
  </sheetViews>
  <sheetFormatPr defaultRowHeight="15" x14ac:dyDescent="0.25"/>
  <sheetData>
    <row r="4" spans="7:22" x14ac:dyDescent="0.25">
      <c r="G4" t="s">
        <v>3</v>
      </c>
      <c r="H4" t="s">
        <v>4</v>
      </c>
      <c r="I4" t="s">
        <v>5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6</v>
      </c>
      <c r="P4" t="s">
        <v>0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</row>
    <row r="5" spans="7:22" x14ac:dyDescent="0.25"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</v>
      </c>
      <c r="Q5">
        <v>16.768787790744</v>
      </c>
      <c r="R5">
        <v>0.35764308786047599</v>
      </c>
      <c r="S5">
        <v>107.29292635814301</v>
      </c>
      <c r="T5">
        <v>5</v>
      </c>
      <c r="U5">
        <v>0</v>
      </c>
      <c r="V5">
        <v>0</v>
      </c>
    </row>
    <row r="6" spans="7:22" x14ac:dyDescent="0.25"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1</v>
      </c>
      <c r="N6">
        <v>-1</v>
      </c>
      <c r="O6">
        <v>1</v>
      </c>
      <c r="P6">
        <v>3.77</v>
      </c>
      <c r="Q6">
        <v>16.768787790744</v>
      </c>
      <c r="R6">
        <v>0.35764308786047599</v>
      </c>
      <c r="S6">
        <v>107.29292635814301</v>
      </c>
      <c r="T6">
        <v>2</v>
      </c>
      <c r="U6">
        <v>5</v>
      </c>
      <c r="V6">
        <v>7</v>
      </c>
    </row>
    <row r="7" spans="7:22" x14ac:dyDescent="0.25">
      <c r="G7">
        <v>0</v>
      </c>
      <c r="H7">
        <v>0</v>
      </c>
      <c r="I7">
        <v>0</v>
      </c>
      <c r="J7">
        <v>0</v>
      </c>
      <c r="K7">
        <v>2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16.768787790744</v>
      </c>
      <c r="R7">
        <v>0.35764308786047599</v>
      </c>
      <c r="S7">
        <v>107.29292635814301</v>
      </c>
      <c r="T7">
        <v>-999</v>
      </c>
      <c r="U7">
        <v>9</v>
      </c>
      <c r="V7">
        <v>7</v>
      </c>
    </row>
    <row r="8" spans="7:22" x14ac:dyDescent="0.25"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3</v>
      </c>
      <c r="Q8">
        <v>13.927070736418299</v>
      </c>
      <c r="R8">
        <v>0.64235691213952395</v>
      </c>
      <c r="S8">
        <v>192.70707364185699</v>
      </c>
      <c r="T8">
        <v>5</v>
      </c>
      <c r="U8">
        <v>0</v>
      </c>
      <c r="V8">
        <v>0</v>
      </c>
    </row>
    <row r="9" spans="7:22" x14ac:dyDescent="0.25"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1.93</v>
      </c>
      <c r="Q9">
        <v>13.927070736418299</v>
      </c>
      <c r="R9">
        <v>0.64235691213952395</v>
      </c>
      <c r="S9">
        <v>192.70707364185699</v>
      </c>
      <c r="T9">
        <v>4</v>
      </c>
      <c r="U9">
        <v>5</v>
      </c>
      <c r="V9">
        <v>6</v>
      </c>
    </row>
    <row r="10" spans="7:22" x14ac:dyDescent="0.25">
      <c r="G10">
        <v>0</v>
      </c>
      <c r="H10">
        <v>0</v>
      </c>
      <c r="I10">
        <v>0</v>
      </c>
      <c r="J10">
        <v>1</v>
      </c>
      <c r="K10">
        <v>2</v>
      </c>
      <c r="L10">
        <v>-999</v>
      </c>
      <c r="M10">
        <v>-999</v>
      </c>
      <c r="N10">
        <v>-999</v>
      </c>
      <c r="O10">
        <v>-999</v>
      </c>
      <c r="P10">
        <v>-999</v>
      </c>
      <c r="Q10">
        <v>13.927070736418299</v>
      </c>
      <c r="R10">
        <v>0.64235691213952395</v>
      </c>
      <c r="S10">
        <v>192.70707364185699</v>
      </c>
      <c r="T10">
        <v>-999</v>
      </c>
      <c r="U10">
        <v>10</v>
      </c>
      <c r="V10">
        <v>6</v>
      </c>
    </row>
    <row r="11" spans="7:22" x14ac:dyDescent="0.25">
      <c r="G11">
        <v>0</v>
      </c>
      <c r="H11">
        <v>0</v>
      </c>
      <c r="I11">
        <v>1</v>
      </c>
      <c r="J11">
        <v>2</v>
      </c>
      <c r="K11">
        <v>1</v>
      </c>
      <c r="L11">
        <v>2</v>
      </c>
      <c r="M11">
        <v>1</v>
      </c>
      <c r="N11">
        <v>-1</v>
      </c>
      <c r="O11">
        <v>0</v>
      </c>
      <c r="P11">
        <v>3.77</v>
      </c>
      <c r="Q11">
        <v>7.7687877907442804</v>
      </c>
      <c r="R11">
        <v>1</v>
      </c>
      <c r="S11">
        <v>60</v>
      </c>
      <c r="T11">
        <v>2</v>
      </c>
      <c r="U11">
        <v>10</v>
      </c>
      <c r="V11">
        <v>12</v>
      </c>
    </row>
    <row r="12" spans="7:22" x14ac:dyDescent="0.25">
      <c r="G12">
        <v>0</v>
      </c>
      <c r="H12">
        <v>0</v>
      </c>
      <c r="I12">
        <v>1</v>
      </c>
      <c r="J12">
        <v>2</v>
      </c>
      <c r="K12">
        <v>2</v>
      </c>
      <c r="L12">
        <v>-999</v>
      </c>
      <c r="M12">
        <v>-999</v>
      </c>
      <c r="N12">
        <v>-999</v>
      </c>
      <c r="O12">
        <v>-999</v>
      </c>
      <c r="P12">
        <v>-999</v>
      </c>
      <c r="Q12">
        <v>7.7687877907442804</v>
      </c>
      <c r="R12">
        <v>1</v>
      </c>
      <c r="S12">
        <v>60</v>
      </c>
      <c r="T12">
        <v>-999</v>
      </c>
      <c r="U12">
        <v>14</v>
      </c>
      <c r="V12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D474-EE44-45B5-B81D-A44CC99AD411}">
  <dimension ref="F12:U20"/>
  <sheetViews>
    <sheetView workbookViewId="0">
      <selection activeCell="F12" sqref="F12:U20"/>
    </sheetView>
  </sheetViews>
  <sheetFormatPr defaultRowHeight="15" x14ac:dyDescent="0.25"/>
  <sheetData>
    <row r="12" spans="6:21" x14ac:dyDescent="0.25">
      <c r="F12" t="s">
        <v>3</v>
      </c>
      <c r="G12" t="s">
        <v>4</v>
      </c>
      <c r="H12" t="s">
        <v>5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6</v>
      </c>
      <c r="O12" t="s">
        <v>0</v>
      </c>
      <c r="P12" t="s">
        <v>12</v>
      </c>
      <c r="Q12" t="s">
        <v>13</v>
      </c>
      <c r="R12" t="s">
        <v>14</v>
      </c>
      <c r="S12" t="s">
        <v>15</v>
      </c>
      <c r="T12" t="s">
        <v>16</v>
      </c>
      <c r="U12" t="s">
        <v>17</v>
      </c>
    </row>
    <row r="13" spans="6:21" x14ac:dyDescent="0.25"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3</v>
      </c>
      <c r="P13">
        <v>16.233200078788698</v>
      </c>
      <c r="Q13">
        <v>0.38146667542099899</v>
      </c>
      <c r="R13">
        <v>114.4400026263</v>
      </c>
      <c r="S13">
        <v>5</v>
      </c>
      <c r="T13">
        <v>0</v>
      </c>
      <c r="U13">
        <v>0</v>
      </c>
    </row>
    <row r="14" spans="6:21" x14ac:dyDescent="0.25">
      <c r="F14">
        <v>0</v>
      </c>
      <c r="G14">
        <v>0</v>
      </c>
      <c r="H14">
        <v>0</v>
      </c>
      <c r="I14">
        <v>0</v>
      </c>
      <c r="J14">
        <v>1</v>
      </c>
      <c r="K14">
        <v>2</v>
      </c>
      <c r="L14">
        <v>1</v>
      </c>
      <c r="M14">
        <v>-1</v>
      </c>
      <c r="N14">
        <v>1</v>
      </c>
      <c r="O14">
        <v>3.23</v>
      </c>
      <c r="P14">
        <v>16.233200078788698</v>
      </c>
      <c r="Q14">
        <v>0.38146667542099899</v>
      </c>
      <c r="R14">
        <v>114.4400026263</v>
      </c>
      <c r="S14">
        <v>2</v>
      </c>
      <c r="T14">
        <v>5</v>
      </c>
      <c r="U14">
        <v>7</v>
      </c>
    </row>
    <row r="15" spans="6:21" x14ac:dyDescent="0.25">
      <c r="F15">
        <v>0</v>
      </c>
      <c r="G15">
        <v>0</v>
      </c>
      <c r="H15">
        <v>0</v>
      </c>
      <c r="I15">
        <v>0</v>
      </c>
      <c r="J15">
        <v>2</v>
      </c>
      <c r="K15">
        <v>-999</v>
      </c>
      <c r="L15">
        <v>-999</v>
      </c>
      <c r="M15">
        <v>-999</v>
      </c>
      <c r="N15">
        <v>-999</v>
      </c>
      <c r="O15">
        <v>-999</v>
      </c>
      <c r="P15">
        <v>16.233200078788698</v>
      </c>
      <c r="Q15">
        <v>0.38146667542099899</v>
      </c>
      <c r="R15">
        <v>114.4400026263</v>
      </c>
      <c r="S15">
        <v>-999</v>
      </c>
      <c r="T15">
        <v>9</v>
      </c>
      <c r="U15">
        <v>7</v>
      </c>
    </row>
    <row r="16" spans="6:21" x14ac:dyDescent="0.25"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3</v>
      </c>
      <c r="P16">
        <v>13.855599973736799</v>
      </c>
      <c r="Q16">
        <v>0.61853332457900101</v>
      </c>
      <c r="R16">
        <v>185.55999737370001</v>
      </c>
      <c r="S16">
        <v>5</v>
      </c>
      <c r="T16">
        <v>0</v>
      </c>
      <c r="U16">
        <v>0</v>
      </c>
    </row>
    <row r="17" spans="6:21" x14ac:dyDescent="0.25"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1.86</v>
      </c>
      <c r="P17">
        <v>13.855599973736799</v>
      </c>
      <c r="Q17">
        <v>0.61853332457900101</v>
      </c>
      <c r="R17">
        <v>185.55999737370001</v>
      </c>
      <c r="S17">
        <v>4</v>
      </c>
      <c r="T17">
        <v>5</v>
      </c>
      <c r="U17">
        <v>6</v>
      </c>
    </row>
    <row r="18" spans="6:21" x14ac:dyDescent="0.25">
      <c r="F18">
        <v>0</v>
      </c>
      <c r="G18">
        <v>0</v>
      </c>
      <c r="H18">
        <v>0</v>
      </c>
      <c r="I18">
        <v>1</v>
      </c>
      <c r="J18">
        <v>2</v>
      </c>
      <c r="K18">
        <v>-999</v>
      </c>
      <c r="L18">
        <v>-999</v>
      </c>
      <c r="M18">
        <v>-999</v>
      </c>
      <c r="N18">
        <v>-999</v>
      </c>
      <c r="O18">
        <v>-999</v>
      </c>
      <c r="P18">
        <v>13.855599973736799</v>
      </c>
      <c r="Q18">
        <v>0.61853332457900101</v>
      </c>
      <c r="R18">
        <v>185.55999737370001</v>
      </c>
      <c r="S18">
        <v>-999</v>
      </c>
      <c r="T18">
        <v>10</v>
      </c>
      <c r="U18">
        <v>6</v>
      </c>
    </row>
    <row r="19" spans="6:21" x14ac:dyDescent="0.25">
      <c r="F19">
        <v>0</v>
      </c>
      <c r="G19">
        <v>0</v>
      </c>
      <c r="H19">
        <v>1</v>
      </c>
      <c r="I19">
        <v>2</v>
      </c>
      <c r="J19">
        <v>1</v>
      </c>
      <c r="K19">
        <v>2</v>
      </c>
      <c r="L19">
        <v>1</v>
      </c>
      <c r="M19">
        <v>-1</v>
      </c>
      <c r="N19">
        <v>0</v>
      </c>
      <c r="O19">
        <v>3.23</v>
      </c>
      <c r="P19">
        <v>7.2332000787889701</v>
      </c>
      <c r="Q19">
        <v>1</v>
      </c>
      <c r="R19">
        <v>60</v>
      </c>
      <c r="S19">
        <v>2</v>
      </c>
      <c r="T19">
        <v>10</v>
      </c>
      <c r="U19">
        <v>12</v>
      </c>
    </row>
    <row r="20" spans="6:21" x14ac:dyDescent="0.25">
      <c r="F20">
        <v>0</v>
      </c>
      <c r="G20">
        <v>0</v>
      </c>
      <c r="H20">
        <v>1</v>
      </c>
      <c r="I20">
        <v>2</v>
      </c>
      <c r="J20">
        <v>2</v>
      </c>
      <c r="K20">
        <v>-999</v>
      </c>
      <c r="L20">
        <v>-999</v>
      </c>
      <c r="M20">
        <v>-999</v>
      </c>
      <c r="N20">
        <v>-999</v>
      </c>
      <c r="O20">
        <v>-999</v>
      </c>
      <c r="P20">
        <v>7.2332000787889701</v>
      </c>
      <c r="Q20">
        <v>1</v>
      </c>
      <c r="R20">
        <v>60</v>
      </c>
      <c r="S20">
        <v>-999</v>
      </c>
      <c r="T20">
        <v>14</v>
      </c>
      <c r="U20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50E6-7820-43DB-87F5-000EDC572456}">
  <dimension ref="F14:U22"/>
  <sheetViews>
    <sheetView workbookViewId="0">
      <selection activeCell="Q30" sqref="Q30"/>
    </sheetView>
  </sheetViews>
  <sheetFormatPr defaultRowHeight="15" x14ac:dyDescent="0.25"/>
  <sheetData>
    <row r="14" spans="6:21" x14ac:dyDescent="0.25">
      <c r="F14" t="s">
        <v>3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6</v>
      </c>
      <c r="O14" t="s">
        <v>0</v>
      </c>
      <c r="P14" t="s">
        <v>12</v>
      </c>
      <c r="Q14" t="s">
        <v>13</v>
      </c>
      <c r="R14" t="s">
        <v>14</v>
      </c>
      <c r="S14" t="s">
        <v>15</v>
      </c>
      <c r="T14" t="s">
        <v>16</v>
      </c>
      <c r="U14" t="s">
        <v>17</v>
      </c>
    </row>
    <row r="15" spans="6:21" x14ac:dyDescent="0.25"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3</v>
      </c>
      <c r="P15">
        <v>15.880710741003099</v>
      </c>
      <c r="Q15">
        <v>0.396591961650057</v>
      </c>
      <c r="R15">
        <v>118.977588495017</v>
      </c>
      <c r="S15">
        <v>5</v>
      </c>
      <c r="T15">
        <v>0</v>
      </c>
      <c r="U15">
        <v>0</v>
      </c>
    </row>
    <row r="16" spans="6:21" x14ac:dyDescent="0.25">
      <c r="F16">
        <v>0</v>
      </c>
      <c r="G16">
        <v>0</v>
      </c>
      <c r="H16">
        <v>0</v>
      </c>
      <c r="I16">
        <v>0</v>
      </c>
      <c r="J16">
        <v>1</v>
      </c>
      <c r="K16">
        <v>2.09</v>
      </c>
      <c r="L16">
        <v>1</v>
      </c>
      <c r="M16">
        <v>-1</v>
      </c>
      <c r="N16">
        <v>1</v>
      </c>
      <c r="O16">
        <v>2.79</v>
      </c>
      <c r="P16">
        <v>15.880710741003099</v>
      </c>
      <c r="Q16">
        <v>0.396591961650057</v>
      </c>
      <c r="R16">
        <v>118.977588495017</v>
      </c>
      <c r="S16">
        <v>2</v>
      </c>
      <c r="T16">
        <v>5</v>
      </c>
      <c r="U16">
        <v>7.09</v>
      </c>
    </row>
    <row r="17" spans="6:21" x14ac:dyDescent="0.25">
      <c r="F17">
        <v>0</v>
      </c>
      <c r="G17">
        <v>0</v>
      </c>
      <c r="H17">
        <v>0</v>
      </c>
      <c r="I17">
        <v>0</v>
      </c>
      <c r="J17">
        <v>2</v>
      </c>
      <c r="K17">
        <v>-999</v>
      </c>
      <c r="L17">
        <v>-999</v>
      </c>
      <c r="M17">
        <v>-999</v>
      </c>
      <c r="N17">
        <v>-999</v>
      </c>
      <c r="O17">
        <v>-999</v>
      </c>
      <c r="P17">
        <v>15.880710741003099</v>
      </c>
      <c r="Q17">
        <v>0.396591961650057</v>
      </c>
      <c r="R17">
        <v>118.977588495017</v>
      </c>
      <c r="S17">
        <v>-999</v>
      </c>
      <c r="T17">
        <v>9.09</v>
      </c>
      <c r="U17">
        <v>7.09</v>
      </c>
    </row>
    <row r="18" spans="6:21" x14ac:dyDescent="0.25"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3</v>
      </c>
      <c r="P18">
        <v>13.8102241150496</v>
      </c>
      <c r="Q18">
        <v>0.60340803834994305</v>
      </c>
      <c r="R18">
        <v>181.02241150498301</v>
      </c>
      <c r="S18">
        <v>5</v>
      </c>
      <c r="T18">
        <v>0</v>
      </c>
      <c r="U18">
        <v>0</v>
      </c>
    </row>
    <row r="19" spans="6:21" x14ac:dyDescent="0.25"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1.81</v>
      </c>
      <c r="P19">
        <v>13.8102241150496</v>
      </c>
      <c r="Q19">
        <v>0.60340803834994305</v>
      </c>
      <c r="R19">
        <v>181.02241150498301</v>
      </c>
      <c r="S19">
        <v>4</v>
      </c>
      <c r="T19">
        <v>5</v>
      </c>
      <c r="U19">
        <v>6</v>
      </c>
    </row>
    <row r="20" spans="6:21" x14ac:dyDescent="0.25">
      <c r="F20">
        <v>0</v>
      </c>
      <c r="G20">
        <v>0</v>
      </c>
      <c r="H20">
        <v>0</v>
      </c>
      <c r="I20">
        <v>1</v>
      </c>
      <c r="J20">
        <v>2</v>
      </c>
      <c r="K20">
        <v>-999</v>
      </c>
      <c r="L20">
        <v>-999</v>
      </c>
      <c r="M20">
        <v>-999</v>
      </c>
      <c r="N20">
        <v>-999</v>
      </c>
      <c r="O20">
        <v>-999</v>
      </c>
      <c r="P20">
        <v>13.8102241150496</v>
      </c>
      <c r="Q20">
        <v>0.60340803834994305</v>
      </c>
      <c r="R20">
        <v>181.02241150498301</v>
      </c>
      <c r="S20">
        <v>-999</v>
      </c>
      <c r="T20">
        <v>10</v>
      </c>
      <c r="U20">
        <v>6</v>
      </c>
    </row>
    <row r="21" spans="6:21" x14ac:dyDescent="0.25">
      <c r="F21">
        <v>0</v>
      </c>
      <c r="G21">
        <v>0</v>
      </c>
      <c r="H21">
        <v>1</v>
      </c>
      <c r="I21">
        <v>2</v>
      </c>
      <c r="J21">
        <v>1</v>
      </c>
      <c r="K21">
        <v>2.09</v>
      </c>
      <c r="L21">
        <v>1</v>
      </c>
      <c r="M21">
        <v>-1</v>
      </c>
      <c r="N21">
        <v>0</v>
      </c>
      <c r="O21">
        <v>2.79</v>
      </c>
      <c r="P21">
        <v>6.8807107410033197</v>
      </c>
      <c r="Q21">
        <v>1</v>
      </c>
      <c r="R21">
        <v>60</v>
      </c>
      <c r="S21">
        <v>2</v>
      </c>
      <c r="T21">
        <v>10</v>
      </c>
      <c r="U21">
        <v>12.09</v>
      </c>
    </row>
    <row r="22" spans="6:21" x14ac:dyDescent="0.25">
      <c r="F22">
        <v>0</v>
      </c>
      <c r="G22">
        <v>0</v>
      </c>
      <c r="H22">
        <v>1</v>
      </c>
      <c r="I22">
        <v>2</v>
      </c>
      <c r="J22">
        <v>2</v>
      </c>
      <c r="K22">
        <v>-999</v>
      </c>
      <c r="L22">
        <v>-999</v>
      </c>
      <c r="M22">
        <v>-999</v>
      </c>
      <c r="N22">
        <v>-999</v>
      </c>
      <c r="O22">
        <v>-999</v>
      </c>
      <c r="P22">
        <v>6.8807107410033197</v>
      </c>
      <c r="Q22">
        <v>1</v>
      </c>
      <c r="R22">
        <v>60</v>
      </c>
      <c r="S22">
        <v>-999</v>
      </c>
      <c r="T22">
        <v>14.09</v>
      </c>
      <c r="U22">
        <v>12.09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PathCost</vt:lpstr>
      <vt:lpstr>5</vt:lpstr>
      <vt:lpstr>10</vt:lpstr>
      <vt:lpstr>15</vt:lpstr>
      <vt:lpstr>20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2021-05-28T09:59:36Z</dcterms:modified>
</cp:coreProperties>
</file>