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codeName="ThisWorkbook" defaultThemeVersion="124226"/>
  <bookViews>
    <workbookView xWindow="240" yWindow="108" windowWidth="14808" windowHeight="8016"/>
  </bookViews>
  <sheets>
    <sheet name="LinkData" sheetId="1" r:id="rId1"/>
    <sheet name="DemanData" sheetId="2" r:id="rId2"/>
    <sheet name="Prob" sheetId="3" r:id="rId3"/>
    <sheet name="Para" sheetId="4" r:id="rId4"/>
  </sheets>
  <calcPr calcId="171027"/>
</workbook>
</file>

<file path=xl/calcChain.xml><?xml version="1.0" encoding="utf-8"?>
<calcChain xmlns="http://schemas.openxmlformats.org/spreadsheetml/2006/main">
  <c r="D20" i="1" l="1"/>
  <c r="D21" i="1"/>
  <c r="C21" i="1"/>
  <c r="C20" i="1"/>
  <c r="E35" i="3" l="1"/>
  <c r="F35" i="3"/>
  <c r="F18" i="3"/>
  <c r="F24" i="3" s="1"/>
  <c r="E24" i="3"/>
  <c r="G18" i="3" l="1"/>
  <c r="D23" i="1"/>
  <c r="E23" i="1"/>
  <c r="F23" i="1"/>
  <c r="G23" i="1"/>
  <c r="H23" i="1"/>
  <c r="D15" i="2"/>
  <c r="E15" i="2"/>
  <c r="E14" i="2"/>
  <c r="D14" i="2"/>
  <c r="H30" i="1"/>
  <c r="H29" i="1"/>
  <c r="H28" i="1"/>
  <c r="H27" i="1"/>
  <c r="H26" i="1"/>
  <c r="C23" i="1"/>
  <c r="D16" i="1"/>
  <c r="D17" i="1"/>
  <c r="D18" i="1"/>
  <c r="D19" i="1"/>
  <c r="C19" i="1"/>
  <c r="C16" i="1"/>
  <c r="C17" i="1"/>
  <c r="C18" i="1"/>
  <c r="D15" i="1"/>
  <c r="C15" i="1"/>
  <c r="H18" i="3" l="1"/>
  <c r="G24" i="3"/>
  <c r="G35" i="3"/>
  <c r="H24" i="3" l="1"/>
  <c r="I18" i="3"/>
  <c r="I24" i="3" s="1"/>
  <c r="H35" i="3"/>
  <c r="I35" i="3"/>
</calcChain>
</file>

<file path=xl/sharedStrings.xml><?xml version="1.0" encoding="utf-8"?>
<sst xmlns="http://schemas.openxmlformats.org/spreadsheetml/2006/main" count="61" uniqueCount="32">
  <si>
    <t xml:space="preserve">Tail </t>
  </si>
  <si>
    <t xml:space="preserve">Head </t>
  </si>
  <si>
    <t>T0</t>
  </si>
  <si>
    <t>Ca</t>
  </si>
  <si>
    <t>Alph</t>
  </si>
  <si>
    <t>Beta</t>
  </si>
  <si>
    <t>Orign</t>
  </si>
  <si>
    <t>Dest</t>
  </si>
  <si>
    <t>Demand</t>
  </si>
  <si>
    <t>Node</t>
  </si>
  <si>
    <t>Scenarios</t>
  </si>
  <si>
    <t>NumNodes</t>
  </si>
  <si>
    <t>NumOD</t>
  </si>
  <si>
    <t>NumLinks</t>
  </si>
  <si>
    <t>OneDimEsp</t>
  </si>
  <si>
    <t>UEeps</t>
  </si>
  <si>
    <t>UEmaxIter</t>
  </si>
  <si>
    <t>a</t>
  </si>
  <si>
    <t>b</t>
  </si>
  <si>
    <t>c</t>
  </si>
  <si>
    <t>d</t>
  </si>
  <si>
    <t>e</t>
  </si>
  <si>
    <t>LinkIndex</t>
  </si>
  <si>
    <t>TailNode</t>
  </si>
  <si>
    <t>HeadNode</t>
  </si>
  <si>
    <t>free travel time</t>
  </si>
  <si>
    <t xml:space="preserve">Capcity </t>
  </si>
  <si>
    <t>Link</t>
  </si>
  <si>
    <t>Dof</t>
  </si>
  <si>
    <t>Set 2 data</t>
  </si>
  <si>
    <t>Dummy Link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</si>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</sst>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5" fontId="0" fillId="0" borderId="0" xfId="0" applyNumberFormat="1"/>
    <xf numFmtId="2" fontId="1" fillId="0" borderId="0" xfId="0" applyNumberFormat="1" applyFont="1" applyAlignment="1"/>
    <xf numFmtId="2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Alignmen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/>
    <xf numFmtId="2" fontId="2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/>
    <xf numFmtId="165" fontId="1" fillId="2" borderId="0" xfId="0" applyNumberFormat="1" applyFont="1" applyFill="1" applyAlignment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104775</xdr:rowOff>
    </xdr:from>
    <xdr:to>
      <xdr:col>17</xdr:col>
      <xdr:colOff>83976</xdr:colOff>
      <xdr:row>14</xdr:row>
      <xdr:rowOff>111564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104775"/>
          <a:ext cx="4341651" cy="2673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3</xdr:row>
      <xdr:rowOff>180975</xdr:rowOff>
    </xdr:from>
    <xdr:to>
      <xdr:col>15</xdr:col>
      <xdr:colOff>255426</xdr:colOff>
      <xdr:row>17</xdr:row>
      <xdr:rowOff>187764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52475"/>
          <a:ext cx="4341651" cy="2673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1</xdr:row>
      <xdr:rowOff>95250</xdr:rowOff>
    </xdr:from>
    <xdr:to>
      <xdr:col>12</xdr:col>
      <xdr:colOff>512601</xdr:colOff>
      <xdr:row>15</xdr:row>
      <xdr:rowOff>102039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285750"/>
          <a:ext cx="4341651" cy="2673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J30"/>
  <sheetViews>
    <sheetView tabSelected="1" workbookViewId="0">
      <selection activeCell="F18" sqref="F18"/>
    </sheetView>
  </sheetViews>
  <sheetFormatPr defaultRowHeight="14.4" x14ac:dyDescent="0.3"/>
  <sheetData>
    <row r="3" spans="1:9" x14ac:dyDescent="0.3">
      <c r="C3">
        <v>1</v>
      </c>
      <c r="D3">
        <v>2</v>
      </c>
      <c r="E3">
        <v>3</v>
      </c>
      <c r="F3">
        <v>4</v>
      </c>
    </row>
    <row r="4" spans="1:9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9" x14ac:dyDescent="0.3">
      <c r="A5" t="s">
        <v>17</v>
      </c>
      <c r="B5">
        <v>0</v>
      </c>
      <c r="C5">
        <v>1</v>
      </c>
      <c r="D5">
        <v>2</v>
      </c>
      <c r="E5">
        <v>10</v>
      </c>
      <c r="F5">
        <v>100</v>
      </c>
      <c r="G5">
        <v>1</v>
      </c>
      <c r="H5" s="1">
        <v>4</v>
      </c>
      <c r="I5" t="s">
        <v>17</v>
      </c>
    </row>
    <row r="6" spans="1:9" x14ac:dyDescent="0.3">
      <c r="A6" t="s">
        <v>18</v>
      </c>
      <c r="B6">
        <v>1</v>
      </c>
      <c r="C6">
        <v>2</v>
      </c>
      <c r="D6">
        <v>3</v>
      </c>
      <c r="E6">
        <v>10</v>
      </c>
      <c r="F6">
        <v>20</v>
      </c>
      <c r="G6">
        <v>1</v>
      </c>
      <c r="H6" s="1">
        <v>4</v>
      </c>
      <c r="I6" t="s">
        <v>18</v>
      </c>
    </row>
    <row r="7" spans="1:9" x14ac:dyDescent="0.3">
      <c r="A7" t="s">
        <v>19</v>
      </c>
      <c r="B7">
        <v>2</v>
      </c>
      <c r="C7">
        <v>2</v>
      </c>
      <c r="D7">
        <v>4</v>
      </c>
      <c r="E7">
        <v>10</v>
      </c>
      <c r="F7">
        <v>60</v>
      </c>
      <c r="G7">
        <v>1</v>
      </c>
      <c r="H7" s="1">
        <v>4</v>
      </c>
      <c r="I7" t="s">
        <v>19</v>
      </c>
    </row>
    <row r="8" spans="1:9" x14ac:dyDescent="0.3">
      <c r="A8" t="s">
        <v>20</v>
      </c>
      <c r="B8">
        <v>3</v>
      </c>
      <c r="C8">
        <v>1</v>
      </c>
      <c r="D8">
        <v>3</v>
      </c>
      <c r="E8">
        <v>10</v>
      </c>
      <c r="F8">
        <v>10</v>
      </c>
      <c r="G8">
        <v>1</v>
      </c>
      <c r="H8" s="1">
        <v>4</v>
      </c>
      <c r="I8" t="s">
        <v>20</v>
      </c>
    </row>
    <row r="9" spans="1:9" x14ac:dyDescent="0.3">
      <c r="A9" t="s">
        <v>21</v>
      </c>
      <c r="B9">
        <v>4</v>
      </c>
      <c r="C9">
        <v>1</v>
      </c>
      <c r="D9">
        <v>4</v>
      </c>
      <c r="E9">
        <v>10</v>
      </c>
      <c r="F9">
        <v>20</v>
      </c>
      <c r="G9">
        <v>1</v>
      </c>
      <c r="H9" s="1">
        <v>4</v>
      </c>
      <c r="I9" t="s">
        <v>21</v>
      </c>
    </row>
    <row r="10" spans="1:9" x14ac:dyDescent="0.3">
      <c r="A10" s="24" t="s">
        <v>30</v>
      </c>
      <c r="B10">
        <v>5</v>
      </c>
      <c r="C10">
        <v>1</v>
      </c>
      <c r="D10">
        <v>3</v>
      </c>
      <c r="E10">
        <v>500</v>
      </c>
      <c r="F10">
        <v>100000</v>
      </c>
      <c r="G10">
        <v>1</v>
      </c>
      <c r="H10" s="1">
        <v>4</v>
      </c>
    </row>
    <row r="11" spans="1:9" x14ac:dyDescent="0.3">
      <c r="A11" s="24"/>
      <c r="B11">
        <v>6</v>
      </c>
      <c r="C11">
        <v>1</v>
      </c>
      <c r="D11">
        <v>4</v>
      </c>
      <c r="E11">
        <v>500</v>
      </c>
      <c r="F11">
        <v>100000</v>
      </c>
      <c r="G11">
        <v>1</v>
      </c>
      <c r="H11" s="1">
        <v>4</v>
      </c>
    </row>
    <row r="12" spans="1:9" x14ac:dyDescent="0.3">
      <c r="H12" s="1"/>
    </row>
    <row r="13" spans="1:9" x14ac:dyDescent="0.3">
      <c r="C13">
        <v>1</v>
      </c>
      <c r="D13">
        <v>2</v>
      </c>
      <c r="E13">
        <v>3</v>
      </c>
      <c r="F13">
        <v>4</v>
      </c>
    </row>
    <row r="14" spans="1:9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9" x14ac:dyDescent="0.3">
      <c r="B15">
        <v>0</v>
      </c>
      <c r="C15">
        <f>C5-1</f>
        <v>0</v>
      </c>
      <c r="D15">
        <f>D5-1</f>
        <v>1</v>
      </c>
      <c r="E15">
        <v>10</v>
      </c>
      <c r="F15">
        <v>100</v>
      </c>
      <c r="G15">
        <v>1</v>
      </c>
      <c r="H15" s="1">
        <v>4</v>
      </c>
    </row>
    <row r="16" spans="1:9" x14ac:dyDescent="0.3">
      <c r="B16">
        <v>1</v>
      </c>
      <c r="C16">
        <f t="shared" ref="C16:D18" si="0">C6-1</f>
        <v>1</v>
      </c>
      <c r="D16">
        <f t="shared" si="0"/>
        <v>2</v>
      </c>
      <c r="E16">
        <v>10</v>
      </c>
      <c r="F16">
        <v>20</v>
      </c>
      <c r="G16">
        <v>1</v>
      </c>
      <c r="H16" s="1">
        <v>4</v>
      </c>
    </row>
    <row r="17" spans="1:10" x14ac:dyDescent="0.3">
      <c r="B17">
        <v>2</v>
      </c>
      <c r="C17">
        <f t="shared" si="0"/>
        <v>1</v>
      </c>
      <c r="D17">
        <f t="shared" si="0"/>
        <v>3</v>
      </c>
      <c r="E17">
        <v>10</v>
      </c>
      <c r="F17">
        <v>60</v>
      </c>
      <c r="G17">
        <v>1</v>
      </c>
      <c r="H17" s="1">
        <v>4</v>
      </c>
    </row>
    <row r="18" spans="1:10" x14ac:dyDescent="0.3">
      <c r="B18">
        <v>3</v>
      </c>
      <c r="C18">
        <f t="shared" si="0"/>
        <v>0</v>
      </c>
      <c r="D18">
        <f t="shared" si="0"/>
        <v>2</v>
      </c>
      <c r="E18">
        <v>10</v>
      </c>
      <c r="F18">
        <v>10</v>
      </c>
      <c r="G18">
        <v>1</v>
      </c>
      <c r="H18" s="1">
        <v>4</v>
      </c>
    </row>
    <row r="19" spans="1:10" x14ac:dyDescent="0.3">
      <c r="B19">
        <v>4</v>
      </c>
      <c r="C19">
        <f>C9-1</f>
        <v>0</v>
      </c>
      <c r="D19">
        <f t="shared" ref="D19" si="1">D9-1</f>
        <v>3</v>
      </c>
      <c r="E19">
        <v>10</v>
      </c>
      <c r="F19">
        <v>20</v>
      </c>
      <c r="G19">
        <v>1</v>
      </c>
      <c r="H19" s="1">
        <v>4</v>
      </c>
    </row>
    <row r="20" spans="1:10" x14ac:dyDescent="0.3">
      <c r="A20" s="24" t="s">
        <v>30</v>
      </c>
      <c r="B20">
        <v>5</v>
      </c>
      <c r="C20">
        <f>C10-1</f>
        <v>0</v>
      </c>
      <c r="D20">
        <f t="shared" ref="D20" si="2">D10-1</f>
        <v>2</v>
      </c>
      <c r="E20">
        <v>1000</v>
      </c>
      <c r="F20">
        <v>100000</v>
      </c>
      <c r="G20">
        <v>1</v>
      </c>
      <c r="H20" s="1">
        <v>4</v>
      </c>
    </row>
    <row r="21" spans="1:10" x14ac:dyDescent="0.3">
      <c r="A21" s="24"/>
      <c r="B21">
        <v>6</v>
      </c>
      <c r="C21">
        <f>C11-1</f>
        <v>0</v>
      </c>
      <c r="D21">
        <f t="shared" ref="D21" si="3">D11-1</f>
        <v>3</v>
      </c>
      <c r="E21">
        <v>1000</v>
      </c>
      <c r="F21">
        <v>100000</v>
      </c>
      <c r="G21">
        <v>1</v>
      </c>
      <c r="H21" s="1">
        <v>4</v>
      </c>
    </row>
    <row r="22" spans="1:10" x14ac:dyDescent="0.3">
      <c r="H22" s="1"/>
    </row>
    <row r="23" spans="1:10" x14ac:dyDescent="0.3">
      <c r="C23">
        <f t="shared" ref="C23:H23" si="4">C10-1</f>
        <v>0</v>
      </c>
      <c r="D23">
        <f t="shared" si="4"/>
        <v>2</v>
      </c>
      <c r="E23">
        <f t="shared" si="4"/>
        <v>499</v>
      </c>
      <c r="F23">
        <f t="shared" si="4"/>
        <v>99999</v>
      </c>
      <c r="G23">
        <f t="shared" si="4"/>
        <v>0</v>
      </c>
      <c r="H23">
        <f t="shared" si="4"/>
        <v>3</v>
      </c>
    </row>
    <row r="24" spans="1:10" x14ac:dyDescent="0.3">
      <c r="H24" s="1"/>
    </row>
    <row r="25" spans="1:10" x14ac:dyDescent="0.3">
      <c r="C25" s="7" t="s">
        <v>22</v>
      </c>
      <c r="D25" s="8" t="s">
        <v>23</v>
      </c>
      <c r="E25" s="8" t="s">
        <v>24</v>
      </c>
      <c r="F25" s="8" t="s">
        <v>25</v>
      </c>
      <c r="G25" s="8" t="s">
        <v>26</v>
      </c>
      <c r="H25" s="8" t="s">
        <v>5</v>
      </c>
    </row>
    <row r="26" spans="1:10" x14ac:dyDescent="0.3">
      <c r="C26" s="7" t="s">
        <v>17</v>
      </c>
      <c r="D26" s="8">
        <v>1</v>
      </c>
      <c r="E26" s="8">
        <v>2</v>
      </c>
      <c r="F26" s="8">
        <v>10</v>
      </c>
      <c r="G26" s="8">
        <v>100</v>
      </c>
      <c r="H26" s="8">
        <f>P25</f>
        <v>0</v>
      </c>
      <c r="I26" s="8"/>
      <c r="J26" s="8"/>
    </row>
    <row r="27" spans="1:10" x14ac:dyDescent="0.3">
      <c r="C27" s="7" t="s">
        <v>18</v>
      </c>
      <c r="D27" s="8">
        <v>2</v>
      </c>
      <c r="E27" s="8">
        <v>3</v>
      </c>
      <c r="F27" s="8">
        <v>10</v>
      </c>
      <c r="G27" s="8">
        <v>20</v>
      </c>
      <c r="H27" s="8">
        <f>P25</f>
        <v>0</v>
      </c>
      <c r="I27" s="8"/>
      <c r="J27" s="8"/>
    </row>
    <row r="28" spans="1:10" x14ac:dyDescent="0.3">
      <c r="C28" s="7" t="s">
        <v>19</v>
      </c>
      <c r="D28" s="8">
        <v>2</v>
      </c>
      <c r="E28" s="8">
        <v>4</v>
      </c>
      <c r="F28" s="8">
        <v>10</v>
      </c>
      <c r="G28" s="8">
        <v>60</v>
      </c>
      <c r="H28" s="8">
        <f>P25</f>
        <v>0</v>
      </c>
      <c r="I28" s="8"/>
      <c r="J28" s="8"/>
    </row>
    <row r="29" spans="1:10" x14ac:dyDescent="0.3">
      <c r="C29" s="7" t="s">
        <v>20</v>
      </c>
      <c r="D29" s="8">
        <v>1</v>
      </c>
      <c r="E29" s="8">
        <v>3</v>
      </c>
      <c r="F29" s="8">
        <v>10</v>
      </c>
      <c r="G29" s="8">
        <v>10</v>
      </c>
      <c r="H29" s="8">
        <f>P25</f>
        <v>0</v>
      </c>
      <c r="I29" s="8"/>
      <c r="J29" s="8"/>
    </row>
    <row r="30" spans="1:10" ht="15" thickBot="1" x14ac:dyDescent="0.35">
      <c r="C30" s="9" t="s">
        <v>21</v>
      </c>
      <c r="D30" s="10">
        <v>1</v>
      </c>
      <c r="E30" s="10">
        <v>4</v>
      </c>
      <c r="F30" s="10">
        <v>10</v>
      </c>
      <c r="G30" s="10">
        <v>20</v>
      </c>
      <c r="H30" s="10">
        <f>P25</f>
        <v>0</v>
      </c>
      <c r="I30" s="10"/>
      <c r="J30" s="10"/>
    </row>
  </sheetData>
  <mergeCells count="2">
    <mergeCell ref="A10:A11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6:F16"/>
  <sheetViews>
    <sheetView workbookViewId="0">
      <selection activeCell="D14" sqref="D14:F17"/>
    </sheetView>
  </sheetViews>
  <sheetFormatPr defaultRowHeight="14.4" x14ac:dyDescent="0.3"/>
  <sheetData>
    <row r="6" spans="3:6" x14ac:dyDescent="0.3">
      <c r="D6" t="s">
        <v>6</v>
      </c>
      <c r="E6" t="s">
        <v>7</v>
      </c>
      <c r="F6" t="s">
        <v>8</v>
      </c>
    </row>
    <row r="7" spans="3:6" x14ac:dyDescent="0.3">
      <c r="C7">
        <v>0</v>
      </c>
      <c r="D7">
        <v>1</v>
      </c>
      <c r="E7">
        <v>3</v>
      </c>
      <c r="F7">
        <v>10</v>
      </c>
    </row>
    <row r="8" spans="3:6" x14ac:dyDescent="0.3">
      <c r="C8">
        <v>1</v>
      </c>
      <c r="D8">
        <v>1</v>
      </c>
      <c r="E8">
        <v>4</v>
      </c>
      <c r="F8">
        <v>20</v>
      </c>
    </row>
    <row r="13" spans="3:6" x14ac:dyDescent="0.3">
      <c r="D13" t="s">
        <v>6</v>
      </c>
      <c r="E13" t="s">
        <v>7</v>
      </c>
      <c r="F13" t="s">
        <v>8</v>
      </c>
    </row>
    <row r="14" spans="3:6" x14ac:dyDescent="0.3">
      <c r="C14">
        <v>0</v>
      </c>
      <c r="D14">
        <f>D7-1</f>
        <v>0</v>
      </c>
      <c r="E14">
        <f>E7-1</f>
        <v>2</v>
      </c>
      <c r="F14">
        <v>10</v>
      </c>
    </row>
    <row r="15" spans="3:6" x14ac:dyDescent="0.3">
      <c r="C15">
        <v>1</v>
      </c>
      <c r="D15">
        <f>D8-1</f>
        <v>0</v>
      </c>
      <c r="E15">
        <f>E8-1</f>
        <v>3</v>
      </c>
      <c r="F15">
        <v>20</v>
      </c>
    </row>
    <row r="16" spans="3:6" x14ac:dyDescent="0.3">
      <c r="D16">
        <v>-1</v>
      </c>
      <c r="E16">
        <v>-1</v>
      </c>
      <c r="F16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6:R35"/>
  <sheetViews>
    <sheetView workbookViewId="0">
      <selection activeCell="I25" sqref="I25"/>
    </sheetView>
  </sheetViews>
  <sheetFormatPr defaultRowHeight="14.4" x14ac:dyDescent="0.3"/>
  <sheetData>
    <row r="6" spans="3:12" x14ac:dyDescent="0.3">
      <c r="E6" s="25" t="s">
        <v>9</v>
      </c>
      <c r="F6" s="25"/>
      <c r="G6" s="25"/>
      <c r="H6" s="25"/>
      <c r="I6" s="25"/>
    </row>
    <row r="7" spans="3:12" x14ac:dyDescent="0.3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6" x14ac:dyDescent="0.3">
      <c r="C8" s="26" t="s">
        <v>10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6" x14ac:dyDescent="0.3">
      <c r="C9" s="26"/>
      <c r="D9" s="4"/>
      <c r="E9" s="5"/>
      <c r="F9" s="6"/>
      <c r="G9" s="6"/>
      <c r="H9" s="6"/>
      <c r="I9" s="5"/>
      <c r="J9" s="4"/>
      <c r="K9" s="4"/>
      <c r="L9" s="4"/>
    </row>
    <row r="10" spans="3:12" ht="15.6" x14ac:dyDescent="0.3">
      <c r="C10" s="26"/>
      <c r="D10" s="4"/>
      <c r="E10" s="5"/>
      <c r="F10" s="6"/>
      <c r="G10" s="6"/>
      <c r="H10" s="6"/>
      <c r="I10" s="5"/>
      <c r="J10" s="4"/>
      <c r="K10" s="4"/>
      <c r="L10" s="4"/>
    </row>
    <row r="11" spans="3:12" ht="15.6" x14ac:dyDescent="0.3">
      <c r="C11" s="26"/>
      <c r="D11" s="4"/>
      <c r="E11" s="5"/>
      <c r="F11" s="6"/>
      <c r="G11" s="6"/>
      <c r="H11" s="6"/>
      <c r="I11" s="5"/>
      <c r="J11" s="4"/>
      <c r="K11" s="4"/>
      <c r="L11" s="4"/>
    </row>
    <row r="12" spans="3:12" ht="15.6" x14ac:dyDescent="0.3">
      <c r="D12" s="4"/>
      <c r="E12" s="4"/>
      <c r="F12" s="4"/>
      <c r="G12" s="4"/>
      <c r="H12" s="4"/>
      <c r="I12" s="4"/>
      <c r="J12" s="4"/>
      <c r="K12" s="4"/>
      <c r="L12" s="4"/>
    </row>
    <row r="15" spans="3:12" x14ac:dyDescent="0.3">
      <c r="E15" t="s">
        <v>17</v>
      </c>
      <c r="F15" t="s">
        <v>18</v>
      </c>
      <c r="G15" t="s">
        <v>19</v>
      </c>
      <c r="H15" t="s">
        <v>20</v>
      </c>
      <c r="I15" t="s">
        <v>21</v>
      </c>
    </row>
    <row r="16" spans="3:12" x14ac:dyDescent="0.3">
      <c r="E16" s="25" t="s">
        <v>27</v>
      </c>
      <c r="F16" s="25"/>
      <c r="G16" s="25"/>
      <c r="H16" s="25"/>
      <c r="I16" s="25"/>
      <c r="J16" s="24" t="s">
        <v>31</v>
      </c>
      <c r="K16" s="24"/>
    </row>
    <row r="17" spans="3:18" x14ac:dyDescent="0.3">
      <c r="D17" s="2" t="s">
        <v>28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6" x14ac:dyDescent="0.3">
      <c r="C18" s="26" t="s">
        <v>10</v>
      </c>
      <c r="D18" s="12">
        <v>0</v>
      </c>
      <c r="E18" s="13">
        <v>0.15</v>
      </c>
      <c r="F18" s="13">
        <f>E18</f>
        <v>0.15</v>
      </c>
      <c r="G18" s="13">
        <f t="shared" ref="G18:I18" si="0">F18</f>
        <v>0.15</v>
      </c>
      <c r="H18" s="13">
        <f t="shared" si="0"/>
        <v>0.15</v>
      </c>
      <c r="I18" s="13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6" x14ac:dyDescent="0.3">
      <c r="C19" s="26"/>
      <c r="D19" s="15">
        <v>0.2</v>
      </c>
      <c r="E19" s="15">
        <v>0.2</v>
      </c>
      <c r="F19" s="15">
        <v>0.2</v>
      </c>
      <c r="G19" s="15">
        <v>0.2</v>
      </c>
      <c r="H19" s="15">
        <v>0.2</v>
      </c>
      <c r="I19" s="15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6" x14ac:dyDescent="0.3">
      <c r="C20" s="26"/>
      <c r="D20" s="12">
        <v>0.4</v>
      </c>
      <c r="E20" s="12">
        <v>0.2</v>
      </c>
      <c r="F20" s="12">
        <v>0.2</v>
      </c>
      <c r="G20" s="12">
        <v>0.2</v>
      </c>
      <c r="H20" s="12">
        <v>0.2</v>
      </c>
      <c r="I20" s="12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6" x14ac:dyDescent="0.3">
      <c r="C21" s="26"/>
      <c r="D21" s="12">
        <v>0.6</v>
      </c>
      <c r="E21" s="13">
        <v>0.2</v>
      </c>
      <c r="F21" s="13">
        <v>0.2</v>
      </c>
      <c r="G21" s="13">
        <v>0.2</v>
      </c>
      <c r="H21" s="13">
        <v>0.2</v>
      </c>
      <c r="I21" s="13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6" x14ac:dyDescent="0.3">
      <c r="D22" s="15">
        <v>0.8</v>
      </c>
      <c r="E22" s="15">
        <v>0.2</v>
      </c>
      <c r="F22" s="15">
        <v>0.2</v>
      </c>
      <c r="G22" s="15">
        <v>0.2</v>
      </c>
      <c r="H22" s="15">
        <v>0.2</v>
      </c>
      <c r="I22" s="15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6" x14ac:dyDescent="0.3">
      <c r="D23" s="14">
        <v>0.99990000000000001</v>
      </c>
      <c r="E23" s="13">
        <v>0.05</v>
      </c>
      <c r="F23" s="13">
        <v>0.05</v>
      </c>
      <c r="G23" s="13">
        <v>0.05</v>
      </c>
      <c r="H23" s="13">
        <v>0.05</v>
      </c>
      <c r="I23" s="13">
        <v>0.05</v>
      </c>
      <c r="J23" s="4">
        <v>0</v>
      </c>
      <c r="K23" s="4">
        <v>0</v>
      </c>
    </row>
    <row r="24" spans="3:18" x14ac:dyDescent="0.3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 x14ac:dyDescent="0.3">
      <c r="D27" s="25" t="s">
        <v>29</v>
      </c>
      <c r="E27" s="25"/>
      <c r="F27" s="25"/>
      <c r="G27" s="25"/>
      <c r="H27" s="25"/>
      <c r="I27" s="25"/>
    </row>
    <row r="28" spans="3:18" x14ac:dyDescent="0.3">
      <c r="C28" s="16"/>
      <c r="D28" s="17" t="s">
        <v>28</v>
      </c>
      <c r="E28" s="18">
        <v>0</v>
      </c>
      <c r="F28" s="18">
        <v>1</v>
      </c>
      <c r="G28" s="18">
        <v>2</v>
      </c>
      <c r="H28" s="18">
        <v>3</v>
      </c>
      <c r="I28" s="18">
        <v>4</v>
      </c>
      <c r="J28" s="3">
        <v>5</v>
      </c>
      <c r="K28" s="3">
        <v>6</v>
      </c>
    </row>
    <row r="29" spans="3:18" ht="15.6" x14ac:dyDescent="0.3">
      <c r="C29" s="27" t="s">
        <v>10</v>
      </c>
      <c r="D29" s="19">
        <v>0</v>
      </c>
      <c r="E29" s="20">
        <v>0.35</v>
      </c>
      <c r="F29" s="20">
        <v>0.35</v>
      </c>
      <c r="G29" s="20">
        <v>0.35</v>
      </c>
      <c r="H29" s="20">
        <v>0.35</v>
      </c>
      <c r="I29" s="20">
        <v>0.35</v>
      </c>
      <c r="J29" s="4">
        <v>1</v>
      </c>
      <c r="K29" s="4">
        <v>1</v>
      </c>
    </row>
    <row r="30" spans="3:18" ht="15.6" x14ac:dyDescent="0.3">
      <c r="C30" s="27"/>
      <c r="D30" s="21">
        <v>0.3</v>
      </c>
      <c r="E30" s="21">
        <v>0.3</v>
      </c>
      <c r="F30" s="21">
        <v>0.3</v>
      </c>
      <c r="G30" s="21">
        <v>0.3</v>
      </c>
      <c r="H30" s="21">
        <v>0.3</v>
      </c>
      <c r="I30" s="21">
        <v>0.3</v>
      </c>
      <c r="J30" s="4">
        <v>0</v>
      </c>
      <c r="K30" s="4">
        <v>0</v>
      </c>
    </row>
    <row r="31" spans="3:18" ht="15.6" x14ac:dyDescent="0.3">
      <c r="C31" s="27"/>
      <c r="D31" s="19">
        <v>0.6</v>
      </c>
      <c r="E31" s="19">
        <v>0.3</v>
      </c>
      <c r="F31" s="19">
        <v>0.3</v>
      </c>
      <c r="G31" s="19">
        <v>0.3</v>
      </c>
      <c r="H31" s="19">
        <v>0.3</v>
      </c>
      <c r="I31" s="19">
        <v>0.3</v>
      </c>
      <c r="J31" s="4">
        <v>0</v>
      </c>
      <c r="K31" s="4">
        <v>0</v>
      </c>
    </row>
    <row r="32" spans="3:18" ht="15.6" x14ac:dyDescent="0.3">
      <c r="C32" s="27"/>
      <c r="D32" s="22">
        <v>0.99990000000000001</v>
      </c>
      <c r="E32" s="20">
        <v>0.05</v>
      </c>
      <c r="F32" s="20">
        <v>0.05</v>
      </c>
      <c r="G32" s="20">
        <v>0.05</v>
      </c>
      <c r="H32" s="20">
        <v>0.05</v>
      </c>
      <c r="I32" s="20">
        <v>0.05</v>
      </c>
      <c r="J32" s="4">
        <v>0</v>
      </c>
      <c r="K32" s="4">
        <v>0</v>
      </c>
    </row>
    <row r="33" spans="3:11" ht="15.6" x14ac:dyDescent="0.3">
      <c r="C33" s="16"/>
      <c r="D33" s="21"/>
      <c r="E33" s="21"/>
      <c r="F33" s="21"/>
      <c r="G33" s="21"/>
      <c r="H33" s="21"/>
      <c r="I33" s="21"/>
      <c r="J33" s="4">
        <v>0</v>
      </c>
      <c r="K33" s="4">
        <v>0</v>
      </c>
    </row>
    <row r="34" spans="3:11" ht="15.6" x14ac:dyDescent="0.3">
      <c r="C34" s="16"/>
      <c r="D34" s="16"/>
      <c r="E34" s="16"/>
      <c r="F34" s="16"/>
      <c r="G34" s="16"/>
      <c r="H34" s="16"/>
      <c r="I34" s="16"/>
      <c r="J34" s="4">
        <v>0</v>
      </c>
      <c r="K34" s="4">
        <v>0</v>
      </c>
    </row>
    <row r="35" spans="3:11" x14ac:dyDescent="0.3">
      <c r="C35" s="16"/>
      <c r="D35" s="16"/>
      <c r="E35" s="23">
        <f>SUM(E29:E33)</f>
        <v>1</v>
      </c>
      <c r="F35" s="23">
        <f>SUM(F29:F33)</f>
        <v>1</v>
      </c>
      <c r="G35" s="23">
        <f>SUM(G29:G33)</f>
        <v>1</v>
      </c>
      <c r="H35" s="23">
        <f>SUM(H29:H33)</f>
        <v>1</v>
      </c>
      <c r="I35" s="23">
        <f>SUM(I29:I33)</f>
        <v>1</v>
      </c>
    </row>
  </sheetData>
  <mergeCells count="7">
    <mergeCell ref="C29:C32"/>
    <mergeCell ref="D27:I27"/>
    <mergeCell ref="J16:K16"/>
    <mergeCell ref="E6:I6"/>
    <mergeCell ref="C8:C11"/>
    <mergeCell ref="E16:I16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5:D10"/>
  <sheetViews>
    <sheetView workbookViewId="0">
      <selection activeCell="F24" sqref="F24"/>
    </sheetView>
  </sheetViews>
  <sheetFormatPr defaultRowHeight="14.4" x14ac:dyDescent="0.3"/>
  <cols>
    <col min="3" max="3" width="12.88671875" customWidth="1"/>
    <col min="4" max="4" width="17.44140625" customWidth="1"/>
  </cols>
  <sheetData>
    <row r="5" spans="3:4" x14ac:dyDescent="0.3">
      <c r="C5" t="s">
        <v>11</v>
      </c>
      <c r="D5">
        <v>4</v>
      </c>
    </row>
    <row r="6" spans="3:4" x14ac:dyDescent="0.3">
      <c r="C6" t="s">
        <v>12</v>
      </c>
      <c r="D6">
        <v>2</v>
      </c>
    </row>
    <row r="7" spans="3:4" x14ac:dyDescent="0.3">
      <c r="C7" t="s">
        <v>13</v>
      </c>
      <c r="D7">
        <v>7</v>
      </c>
    </row>
    <row r="8" spans="3:4" x14ac:dyDescent="0.3">
      <c r="C8" t="s">
        <v>14</v>
      </c>
      <c r="D8">
        <v>9.9999999999999995E-8</v>
      </c>
    </row>
    <row r="9" spans="3:4" x14ac:dyDescent="0.3">
      <c r="C9" t="s">
        <v>15</v>
      </c>
      <c r="D9">
        <v>9.9999999999999995E-7</v>
      </c>
    </row>
    <row r="10" spans="3:4" x14ac:dyDescent="0.3">
      <c r="C10" t="s">
        <v>16</v>
      </c>
      <c r="D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LinkData</vt:lpstr>
      <vt:lpstr>DemanData</vt:lpstr>
      <vt:lpstr>Prob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2017-06-04T14:09:14Z</dcterms:modified>
</cp:coreProperties>
</file>