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  <sheet state="visible" name="Sheet2" sheetId="2" r:id="rId4"/>
  </sheets>
  <definedNames>
    <definedName hidden="1" localSheetId="0" name="_xlnm._FilterDatabase">'To do'!$A$3:$D$51</definedName>
  </definedNames>
  <calcPr/>
</workbook>
</file>

<file path=xl/sharedStrings.xml><?xml version="1.0" encoding="utf-8"?>
<sst xmlns="http://schemas.openxmlformats.org/spreadsheetml/2006/main" count="53" uniqueCount="51">
  <si>
    <t>Fiorino</t>
  </si>
  <si>
    <t>✓</t>
  </si>
  <si>
    <t>Date</t>
  </si>
  <si>
    <t>Task</t>
  </si>
  <si>
    <t>Type anything into column A to complete an item</t>
  </si>
  <si>
    <t>Change the styling of completed items under 'Format' &gt; 'Conditional Formatting' (on the web)</t>
  </si>
  <si>
    <t>Sort items using the drop-down arrows next to the heading name (on the web)</t>
  </si>
  <si>
    <t>Fiyat</t>
  </si>
  <si>
    <t>Metalik Mavi Sprey</t>
  </si>
  <si>
    <t>https://www.trendyol.com/akcali/metalik-mavi-355-simli-sprey-boya-400-ml-p-93035638?boutiqueId=61&amp;merchantId=621756</t>
  </si>
  <si>
    <t>Vernik</t>
  </si>
  <si>
    <t>https://www.trendyol.com/akcali/avmdepo-sprey-boya-400-ml-000-parlak-vernik-p-6829038?boutiqueId=61&amp;merchantId=357845</t>
  </si>
  <si>
    <t>Astar</t>
  </si>
  <si>
    <t>https://www.trendyol.com/akcali/plastik-astar-sprey-400ml-p-3058914?boutiqueId=61&amp;merchantId=352058</t>
  </si>
  <si>
    <t>Araç içi torpido led</t>
  </si>
  <si>
    <t>https://www.hepsiburada.com/techmaster-arac-ici-torpido-serit-ledi-renkli-ip-neon-led-5-metre-mavi-pm-HBC00000JDKXH</t>
  </si>
  <si>
    <t>Araç Içi Ayak Altı</t>
  </si>
  <si>
    <t>https://www.trendyol.com/otoaction/arac-ici-ayak-alti-muzige-ve-sese-duyarli-rgb-renkli-kumandali-led-12-led-p-378132734</t>
  </si>
  <si>
    <t>Araç kapı fitili</t>
  </si>
  <si>
    <t>Araç içi torpido fitil</t>
  </si>
  <si>
    <t>https://m.n11.com/urun/arac-torpido-trim-fitili-nikelajli-gecmeli-arac-ici-ip-5-me-23144019</t>
  </si>
  <si>
    <t>Vites</t>
  </si>
  <si>
    <t>https://m.n11.com/urun/fiorino-bipper-nemo-vites-topuzu-vites-korugu-dar-tip-takim-38049278?magaza=favoriticaret&amp;categoryId=1002974</t>
  </si>
  <si>
    <t>Araç Ortam Kokusu</t>
  </si>
  <si>
    <t>https://www.koctas.com.tr/4e-care-arac-ve-ortam-kokusu-cilek-sakiz-/p/5000087527</t>
  </si>
  <si>
    <t>Bagaj Organizer</t>
  </si>
  <si>
    <t>https://www.koctas.com.tr/minufco-araba-arac-ici-oto-bagaj-duzenleyici-organizer-canta-8-cepli-bolmeli-esya-cantasi/p/5000600535</t>
  </si>
  <si>
    <t>Koçtaş Kodu</t>
  </si>
  <si>
    <t>CRK5-WEL8-WPS2-2LKL</t>
  </si>
  <si>
    <t>Rüzgarlık</t>
  </si>
  <si>
    <t>https://m.n11.com/urun/fiat-fiorino-cam-ruzgarligi-2li-mugen-tip-8400582?magaza=otaksantuning</t>
  </si>
  <si>
    <t>Silecek</t>
  </si>
  <si>
    <t>https://www.hepsiburada.com/bosch-fiat-fiorino-arka-silecek-2007-2017-bosch-rear-h371-pm-HBC00003Z2L3X</t>
  </si>
  <si>
    <t>Lastik Kalemi</t>
  </si>
  <si>
    <t>https://www.trendyol.com/meyzone/oto-lastik-yazi-kalemi-beyaz-arac-lastik-yazma-boyama-kalemi-p-106453038</t>
  </si>
  <si>
    <t>Paspas</t>
  </si>
  <si>
    <t>https://www.hepsiburada.com/otoline-fiat-fiorino-2008-ve-sonrasi-uyumlu-ekstra-kanalli-havuzlu-paspas-seti-krom-mavi-4d-pm-HBC000004IOVL</t>
  </si>
  <si>
    <t>https://www.amazon.com.tr/Cepli-Bagaj-D%C3%BCzenleyici-Organizer-Aksesuarlar%C4%B1/dp/B09YMMZN44/ref=mp_s_a_1_10?adgrpid=123430779296&amp;dib=eyJ2IjoiMSJ9.OhmvInsgOy9Bpi-4mzXmRycM8KfaetOUYmeuUWZnORSIdPUszLLuXVezp50Ciis4_xfSt5WbJM9R68otNWf1GBt3k-v41uh1VQLeAc9REeb1VTW5BDbUSdDNm9o3IlEcMIzErXYLMxQKDb6zASgEIH8p6beRUiAEyKQfeutfSfNKlrs_kwMAyNewsfHtk82nldkrXmXBI5mnadll2caB4w.KPOen97q-JhnIMLZPkOUnaflyoShbGaimPSX-SIpPKY&amp;dib_tag=se&amp;hvadid=678358351081&amp;hvdev=m&amp;hvlocphy=1012782&amp;hvnetw=g&amp;hvqmt=b&amp;hvrand=10116846272592655569&amp;hvtargid=kwd-315020047830&amp;hydadcr=19677_2342632&amp;keywords=fiat+fiorino+i%C3%A7+aksesuar&amp;qid=1716571523&amp;sr=8-10</t>
  </si>
  <si>
    <t>Kapı Çakarı</t>
  </si>
  <si>
    <t>https://m.n11.com/urun/arac-kapi-ledi-ikaz-uyari-isigi-kirmizi-beyaz-cakarli-2-adet-8186193?magaza=ototuning</t>
  </si>
  <si>
    <t>Anahtar Kılıfı</t>
  </si>
  <si>
    <t>https://remanahtar.com.tr/urun/fiat-fiorino-3buton-sustali-kumanda-kabi-mavi-ftrc05-rem-anahtar/</t>
  </si>
  <si>
    <t>Direksiyon Kılıfı</t>
  </si>
  <si>
    <t>https://www.trendyol.com/gm-design/elit-direksiyon-kilifi-mavi-gecme-p-200419821</t>
  </si>
  <si>
    <t>U56 Delta x2</t>
  </si>
  <si>
    <t>Boyama Sütü</t>
  </si>
  <si>
    <t>https://www.koctas.com.tr/minufco-araba-bagaj-organizeri-portatif-fonksiyonel-bagaja-yapisabilen-cok-amacli-bagaj-duzenleyici-canta/p/5000600537</t>
  </si>
  <si>
    <t>Cırtcırtlı Lastik</t>
  </si>
  <si>
    <t>https://www.koctas.com.tr/badem10-arac-araba-otomobil-oto-elastik-bagaj-sabitleyici-sabitle-lastik-cirt-cirtli/p/5000283712</t>
  </si>
  <si>
    <t>Güneşlik Perde</t>
  </si>
  <si>
    <t>https://www.koctas.com.tr/minufco-2-adet-oto-guneslik-perde-arac-yan-cam-guneslik-araba-guneslik-perdesi-anne-bebek-emzirme-perdesi/p/5000600543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</si>
</sst>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21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sz val="11.0"/>
    </font>
    <font>
      <sz val="11.0"/>
      <color rgb="FF252525"/>
      <name val="Arial"/>
    </font>
    <font/>
    <font>
      <u/>
      <sz val="11.0"/>
      <color rgb="FF252525"/>
      <name val="Arial"/>
    </font>
    <font>
      <sz val="11.0"/>
      <color rgb="FF000000"/>
      <name val="&quot;Google Sans&quot;"/>
    </font>
    <font>
      <sz val="11.0"/>
      <color rgb="FF000000"/>
      <name val="Arial"/>
    </font>
    <font>
      <u/>
      <sz val="11.0"/>
      <color rgb="FF252525"/>
      <name val="Arial"/>
    </font>
    <font>
      <sz val="11.0"/>
      <color rgb="FF333333"/>
      <name val="Source_sans_proregular"/>
    </font>
    <font>
      <u/>
      <sz val="11.0"/>
      <color rgb="FF252525"/>
      <name val="Arial"/>
    </font>
    <font>
      <sz val="11.0"/>
      <color rgb="FF000000"/>
    </font>
    <font>
      <u/>
      <sz val="11.0"/>
      <color rgb="FF252525"/>
      <name val="Arial"/>
    </font>
    <font>
      <name val="Arial"/>
    </font>
    <font>
      <u/>
      <sz val="11.0"/>
      <color rgb="FF252525"/>
      <name val="Arial"/>
    </font>
    <font>
      <u/>
      <sz val="11.0"/>
      <color rgb="FF252525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164" xfId="0" applyAlignment="1" applyFont="1" applyNumberForma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9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readingOrder="0"/>
    </xf>
    <xf borderId="0" fillId="6" fontId="14" numFmtId="0" xfId="0" applyAlignment="1" applyFill="1" applyFont="1">
      <alignment readingOrder="0" shrinkToFit="0" wrapText="0"/>
    </xf>
    <xf borderId="0" fillId="6" fontId="12" numFmtId="0" xfId="0" applyAlignment="1" applyFont="1">
      <alignment readingOrder="0" vertical="center"/>
    </xf>
    <xf borderId="0" fillId="0" fontId="15" numFmtId="0" xfId="0" applyAlignment="1" applyFont="1">
      <alignment readingOrder="0"/>
    </xf>
    <xf borderId="0" fillId="6" fontId="16" numFmtId="0" xfId="0" applyAlignment="1" applyFont="1">
      <alignment readingOrder="0" vertical="center"/>
    </xf>
    <xf borderId="0" fillId="0" fontId="16" numFmtId="0" xfId="0" applyAlignment="1" applyFont="1">
      <alignment readingOrder="0" vertical="center"/>
    </xf>
    <xf borderId="0" fillId="0" fontId="12" numFmtId="0" xfId="0" applyFont="1"/>
    <xf borderId="0" fillId="0" fontId="8" numFmtId="0" xfId="0" applyAlignment="1" applyFont="1">
      <alignment horizontal="right" vertical="bottom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vertical="bottom"/>
    </xf>
    <xf borderId="0" fillId="0" fontId="12" numFmtId="0" xfId="0" applyFont="1"/>
    <xf borderId="0" fillId="0" fontId="8" numFmtId="0" xfId="0" applyAlignment="1" applyFont="1">
      <alignment horizontal="right" vertical="bottom"/>
    </xf>
    <xf borderId="0" fillId="0" fontId="19" numFmtId="0" xfId="0" applyAlignment="1" applyFont="1">
      <alignment shrinkToFit="0" vertical="bottom" wrapText="0"/>
    </xf>
    <xf borderId="0" fillId="0" fontId="7" numFmtId="0" xfId="0" applyAlignment="1" applyFont="1">
      <alignment readingOrder="0" vertical="center"/>
    </xf>
    <xf borderId="0" fillId="6" fontId="8" numFmtId="0" xfId="0" applyAlignment="1" applyFont="1">
      <alignment readingOrder="0"/>
    </xf>
    <xf borderId="0" fillId="6" fontId="20" numFmtId="0" xfId="0" applyAlignment="1" applyFont="1">
      <alignment readingOrder="0"/>
    </xf>
    <xf borderId="0" fillId="6" fontId="9" numFmtId="0" xfId="0" applyFont="1"/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octas.com.tr/minufco-2-adet-oto-guneslik-perde-arac-yan-cam-guneslik-araba-guneslik-perdesi-anne-bebek-emzirme-perdesi/p/5000600543" TargetMode="External"/><Relationship Id="rId11" Type="http://schemas.openxmlformats.org/officeDocument/2006/relationships/hyperlink" Target="https://www.hepsiburada.com/bosch-fiat-fiorino-arka-silecek-2007-2017-bosch-rear-h371-pm-HBC00003Z2L3X" TargetMode="External"/><Relationship Id="rId10" Type="http://schemas.openxmlformats.org/officeDocument/2006/relationships/hyperlink" Target="https://m.n11.com/urun/fiat-fiorino-cam-ruzgarligi-2li-mugen-tip-8400582?magaza=otaksantuning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hepsiburada.com/otoline-fiat-fiorino-2008-ve-sonrasi-uyumlu-ekstra-kanalli-havuzlu-paspas-seti-krom-mavi-4d-pm-HBC000004IOVL" TargetMode="External"/><Relationship Id="rId12" Type="http://schemas.openxmlformats.org/officeDocument/2006/relationships/hyperlink" Target="https://www.trendyol.com/meyzone/oto-lastik-yazi-kalemi-beyaz-arac-lastik-yazma-boyama-kalemi-p-106453038" TargetMode="External"/><Relationship Id="rId1" Type="http://schemas.openxmlformats.org/officeDocument/2006/relationships/hyperlink" Target="https://www.trendyol.com/akcali/metalik-mavi-355-simli-sprey-boya-400-ml-p-93035638?boutiqueId=61&amp;merchantId=621756" TargetMode="External"/><Relationship Id="rId2" Type="http://schemas.openxmlformats.org/officeDocument/2006/relationships/hyperlink" Target="https://www.trendyol.com/akcali/avmdepo-sprey-boya-400-ml-000-parlak-vernik-p-6829038?boutiqueId=61&amp;merchantId=357845" TargetMode="External"/><Relationship Id="rId3" Type="http://schemas.openxmlformats.org/officeDocument/2006/relationships/hyperlink" Target="https://www.trendyol.com/akcali/plastik-astar-sprey-400ml-p-3058914?boutiqueId=61&amp;merchantId=352058" TargetMode="External"/><Relationship Id="rId4" Type="http://schemas.openxmlformats.org/officeDocument/2006/relationships/hyperlink" Target="https://www.hepsiburada.com/techmaster-arac-ici-torpido-serit-ledi-renkli-ip-neon-led-5-metre-mavi-pm-HBC00000JDKXH" TargetMode="External"/><Relationship Id="rId9" Type="http://schemas.openxmlformats.org/officeDocument/2006/relationships/hyperlink" Target="https://www.koctas.com.tr/minufco-araba-arac-ici-oto-bagaj-duzenleyici-organizer-canta-8-cepli-bolmeli-esya-cantasi/p/5000600535" TargetMode="External"/><Relationship Id="rId15" Type="http://schemas.openxmlformats.org/officeDocument/2006/relationships/hyperlink" Target="https://m.n11.com/urun/arac-kapi-ledi-ikaz-uyari-isigi-kirmizi-beyaz-cakarli-2-adet-8186193?magaza=ototuning" TargetMode="External"/><Relationship Id="rId14" Type="http://schemas.openxmlformats.org/officeDocument/2006/relationships/hyperlink" Target="https://www.amazon.com.tr/Cepli-Bagaj-D%C3%BCzenleyici-Organizer-Aksesuarlar%C4%B1/dp/B09YMMZN44/ref=mp_s_a_1_10?adgrpid=123430779296&amp;dib=eyJ2IjoiMSJ9.OhmvInsgOy9Bpi-4mzXmRycM8KfaetOUYmeuUWZnORSIdPUszLLuXVezp50Ciis4_xfSt5WbJM9R68otNWf1GBt3k-v41uh1VQLeAc9REeb1VTW5BDbUSdDNm9o3IlEcMIzErXYLMxQKDb6zASgEIH8p6beRUiAEyKQfeutfSfNKlrs_kwMAyNewsfHtk82nldkrXmXBI5mnadll2caB4w.KPOen97q-JhnIMLZPkOUnaflyoShbGaimPSX-SIpPKY&amp;dib_tag=se&amp;hvadid=678358351081&amp;hvdev=m&amp;hvlocphy=1012782&amp;hvnetw=g&amp;hvqmt=b&amp;hvrand=10116846272592655569&amp;hvtargid=kwd-315020047830&amp;hydadcr=19677_2342632&amp;keywords=fiat+fiorino+i%C3%A7+aksesuar&amp;qid=1716571523&amp;sr=8-10" TargetMode="External"/><Relationship Id="rId17" Type="http://schemas.openxmlformats.org/officeDocument/2006/relationships/hyperlink" Target="https://www.trendyol.com/gm-design/elit-direksiyon-kilifi-mavi-gecme-p-200419821" TargetMode="External"/><Relationship Id="rId16" Type="http://schemas.openxmlformats.org/officeDocument/2006/relationships/hyperlink" Target="https://remanahtar.com.tr/urun/fiat-fiorino-3buton-sustali-kumanda-kabi-mavi-ftrc05-rem-anahtar/" TargetMode="External"/><Relationship Id="rId5" Type="http://schemas.openxmlformats.org/officeDocument/2006/relationships/hyperlink" Target="https://www.trendyol.com/otoaction/arac-ici-ayak-alti-muzige-ve-sese-duyarli-rgb-renkli-kumandali-led-12-led-p-378132734" TargetMode="External"/><Relationship Id="rId19" Type="http://schemas.openxmlformats.org/officeDocument/2006/relationships/hyperlink" Target="https://www.koctas.com.tr/badem10-arac-araba-otomobil-oto-elastik-bagaj-sabitleyici-sabitle-lastik-cirt-cirtli/p/5000283712" TargetMode="External"/><Relationship Id="rId6" Type="http://schemas.openxmlformats.org/officeDocument/2006/relationships/hyperlink" Target="https://m.n11.com/urun/arac-torpido-trim-fitili-nikelajli-gecmeli-arac-ici-ip-5-me-23144019" TargetMode="External"/><Relationship Id="rId18" Type="http://schemas.openxmlformats.org/officeDocument/2006/relationships/hyperlink" Target="https://www.koctas.com.tr/minufco-araba-bagaj-organizeri-portatif-fonksiyonel-bagaja-yapisabilen-cok-amacli-bagaj-duzenleyici-canta/p/5000600537" TargetMode="External"/><Relationship Id="rId7" Type="http://schemas.openxmlformats.org/officeDocument/2006/relationships/hyperlink" Target="https://m.n11.com/urun/fiorino-bipper-nemo-vites-topuzu-vites-korugu-dar-tip-takim-38049278?magaza=favoriticaret&amp;categoryId=1002974" TargetMode="External"/><Relationship Id="rId8" Type="http://schemas.openxmlformats.org/officeDocument/2006/relationships/hyperlink" Target="https://www.koctas.com.tr/4e-care-arac-ve-ortam-kokusu-cilek-sakiz-/p/50000875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4" width="49.38"/>
  </cols>
  <sheetData>
    <row r="1" ht="52.5" customHeight="1">
      <c r="A1" s="1" t="s">
        <v>0</v>
      </c>
      <c r="C1" s="2" t="str">
        <f>CONCATENATE(COUNTIF($A$4:$A$51,TRUE), "/", COUNTA($C$4:$C$51), " completed  ")</f>
        <v>0/3 completed  </v>
      </c>
      <c r="D1" s="2"/>
    </row>
    <row r="2" ht="6.0" customHeight="1">
      <c r="A2" s="3"/>
      <c r="B2" s="4"/>
      <c r="C2" s="5"/>
      <c r="D2" s="5"/>
    </row>
    <row r="3" ht="30.0" customHeight="1">
      <c r="A3" s="6" t="s">
        <v>1</v>
      </c>
      <c r="B3" s="7" t="s">
        <v>2</v>
      </c>
      <c r="C3" s="8" t="s">
        <v>3</v>
      </c>
      <c r="D3" s="8"/>
    </row>
    <row r="4" ht="26.25" customHeight="1">
      <c r="A4" s="9" t="b">
        <v>0</v>
      </c>
      <c r="B4" s="10">
        <v>36776.0</v>
      </c>
      <c r="C4" s="11" t="s">
        <v>4</v>
      </c>
      <c r="D4" s="11"/>
    </row>
    <row r="5" ht="26.25" customHeight="1">
      <c r="A5" s="9" t="b">
        <v>0</v>
      </c>
      <c r="B5" s="10">
        <v>36777.0</v>
      </c>
      <c r="C5" s="11" t="s">
        <v>5</v>
      </c>
      <c r="D5" s="11"/>
    </row>
    <row r="6" ht="26.25" customHeight="1">
      <c r="A6" s="9" t="b">
        <v>0</v>
      </c>
      <c r="B6" s="10">
        <v>36778.0</v>
      </c>
      <c r="C6" s="11" t="s">
        <v>6</v>
      </c>
      <c r="D6" s="11"/>
    </row>
    <row r="7" ht="26.25" customHeight="1">
      <c r="A7" s="9" t="b">
        <v>0</v>
      </c>
      <c r="B7" s="10"/>
      <c r="C7" s="11"/>
      <c r="D7" s="11"/>
    </row>
    <row r="8" ht="26.25" customHeight="1">
      <c r="A8" s="9" t="b">
        <v>0</v>
      </c>
      <c r="B8" s="10"/>
      <c r="C8" s="11"/>
      <c r="D8" s="11"/>
    </row>
    <row r="9" ht="26.25" customHeight="1">
      <c r="A9" s="9" t="b">
        <v>0</v>
      </c>
      <c r="B9" s="10"/>
      <c r="C9" s="11"/>
      <c r="D9" s="11"/>
    </row>
    <row r="10" ht="26.25" customHeight="1">
      <c r="A10" s="9" t="b">
        <v>0</v>
      </c>
      <c r="B10" s="10"/>
      <c r="C10" s="11"/>
      <c r="D10" s="11"/>
    </row>
    <row r="11" ht="26.25" customHeight="1">
      <c r="A11" s="9" t="b">
        <v>0</v>
      </c>
      <c r="B11" s="10"/>
      <c r="C11" s="11"/>
      <c r="D11" s="11"/>
    </row>
    <row r="12" ht="26.25" customHeight="1">
      <c r="A12" s="9" t="b">
        <v>0</v>
      </c>
      <c r="B12" s="10"/>
      <c r="C12" s="11"/>
      <c r="D12" s="11"/>
    </row>
    <row r="13" ht="26.25" customHeight="1">
      <c r="A13" s="9" t="b">
        <v>0</v>
      </c>
      <c r="B13" s="10"/>
      <c r="C13" s="11"/>
      <c r="D13" s="11"/>
    </row>
    <row r="14" ht="26.25" customHeight="1">
      <c r="A14" s="9" t="b">
        <v>0</v>
      </c>
      <c r="B14" s="10"/>
      <c r="C14" s="11"/>
      <c r="D14" s="11"/>
    </row>
    <row r="15" ht="26.25" customHeight="1">
      <c r="A15" s="9" t="b">
        <v>0</v>
      </c>
      <c r="B15" s="10"/>
      <c r="C15" s="11"/>
      <c r="D15" s="11"/>
    </row>
    <row r="16" ht="26.25" customHeight="1">
      <c r="A16" s="9" t="b">
        <v>0</v>
      </c>
      <c r="B16" s="10"/>
      <c r="C16" s="11"/>
      <c r="D16" s="11"/>
    </row>
    <row r="17" ht="26.25" customHeight="1">
      <c r="A17" s="9" t="b">
        <v>0</v>
      </c>
      <c r="B17" s="10"/>
      <c r="C17" s="11"/>
      <c r="D17" s="11"/>
    </row>
    <row r="18" ht="26.25" customHeight="1">
      <c r="A18" s="9" t="b">
        <v>0</v>
      </c>
      <c r="B18" s="10"/>
      <c r="C18" s="11"/>
      <c r="D18" s="11"/>
    </row>
    <row r="19" ht="26.25" customHeight="1">
      <c r="A19" s="9" t="b">
        <v>0</v>
      </c>
      <c r="B19" s="10"/>
      <c r="C19" s="11"/>
      <c r="D19" s="11"/>
    </row>
    <row r="20" ht="26.25" customHeight="1">
      <c r="A20" s="9" t="b">
        <v>0</v>
      </c>
      <c r="B20" s="10"/>
      <c r="C20" s="11"/>
      <c r="D20" s="11"/>
    </row>
    <row r="21" ht="26.25" customHeight="1">
      <c r="A21" s="9" t="b">
        <v>0</v>
      </c>
      <c r="B21" s="10"/>
      <c r="C21" s="11"/>
      <c r="D21" s="11"/>
    </row>
    <row r="22" ht="26.25" customHeight="1">
      <c r="A22" s="9" t="b">
        <v>0</v>
      </c>
      <c r="B22" s="10"/>
      <c r="C22" s="11"/>
      <c r="D22" s="11"/>
    </row>
    <row r="23" ht="26.25" customHeight="1">
      <c r="A23" s="9" t="b">
        <v>0</v>
      </c>
      <c r="B23" s="10"/>
      <c r="C23" s="11"/>
      <c r="D23" s="11"/>
    </row>
    <row r="24" ht="26.25" customHeight="1">
      <c r="A24" s="9" t="b">
        <v>0</v>
      </c>
      <c r="B24" s="10"/>
      <c r="C24" s="11"/>
      <c r="D24" s="11"/>
    </row>
    <row r="25" ht="26.25" customHeight="1">
      <c r="A25" s="9" t="b">
        <v>0</v>
      </c>
      <c r="B25" s="10"/>
      <c r="C25" s="11"/>
      <c r="D25" s="11"/>
    </row>
    <row r="26" ht="26.25" customHeight="1">
      <c r="A26" s="9" t="b">
        <v>0</v>
      </c>
      <c r="B26" s="10"/>
      <c r="C26" s="11"/>
      <c r="D26" s="11"/>
    </row>
    <row r="27" ht="26.25" customHeight="1">
      <c r="A27" s="9" t="b">
        <v>0</v>
      </c>
      <c r="B27" s="10"/>
      <c r="C27" s="11"/>
      <c r="D27" s="11"/>
    </row>
    <row r="28" ht="26.25" customHeight="1">
      <c r="A28" s="9" t="b">
        <v>0</v>
      </c>
      <c r="B28" s="10"/>
      <c r="C28" s="11"/>
      <c r="D28" s="11"/>
    </row>
    <row r="29" ht="26.25" customHeight="1">
      <c r="A29" s="9" t="b">
        <v>0</v>
      </c>
      <c r="B29" s="10"/>
      <c r="C29" s="11"/>
      <c r="D29" s="11"/>
    </row>
    <row r="30" ht="26.25" customHeight="1">
      <c r="A30" s="9" t="b">
        <v>0</v>
      </c>
      <c r="B30" s="10"/>
      <c r="C30" s="11"/>
      <c r="D30" s="11"/>
    </row>
    <row r="31" ht="26.25" customHeight="1">
      <c r="A31" s="9" t="b">
        <v>0</v>
      </c>
      <c r="B31" s="10"/>
      <c r="C31" s="11"/>
      <c r="D31" s="11"/>
    </row>
    <row r="32" ht="26.25" customHeight="1">
      <c r="A32" s="9" t="b">
        <v>0</v>
      </c>
      <c r="B32" s="10"/>
      <c r="C32" s="11"/>
      <c r="D32" s="11"/>
    </row>
    <row r="33" ht="26.25" customHeight="1">
      <c r="A33" s="9" t="b">
        <v>0</v>
      </c>
      <c r="B33" s="10"/>
      <c r="C33" s="11"/>
      <c r="D33" s="11"/>
    </row>
    <row r="34" ht="26.25" customHeight="1">
      <c r="A34" s="9" t="b">
        <v>0</v>
      </c>
      <c r="B34" s="10"/>
      <c r="C34" s="11"/>
      <c r="D34" s="11"/>
    </row>
    <row r="35" ht="26.25" customHeight="1">
      <c r="A35" s="9" t="b">
        <v>0</v>
      </c>
      <c r="B35" s="10"/>
      <c r="C35" s="11"/>
      <c r="D35" s="11"/>
    </row>
    <row r="36" ht="26.25" customHeight="1">
      <c r="A36" s="9" t="b">
        <v>0</v>
      </c>
      <c r="B36" s="10"/>
      <c r="C36" s="11"/>
      <c r="D36" s="11"/>
    </row>
    <row r="37" ht="26.25" customHeight="1">
      <c r="A37" s="9" t="b">
        <v>0</v>
      </c>
      <c r="B37" s="10"/>
      <c r="C37" s="11"/>
      <c r="D37" s="11"/>
    </row>
    <row r="38" ht="26.25" customHeight="1">
      <c r="A38" s="9" t="b">
        <v>0</v>
      </c>
      <c r="B38" s="10"/>
      <c r="C38" s="11"/>
      <c r="D38" s="11"/>
    </row>
    <row r="39" ht="26.25" customHeight="1">
      <c r="A39" s="9" t="b">
        <v>0</v>
      </c>
      <c r="B39" s="10"/>
      <c r="C39" s="11"/>
      <c r="D39" s="11"/>
    </row>
    <row r="40" ht="26.25" customHeight="1">
      <c r="A40" s="9" t="b">
        <v>0</v>
      </c>
      <c r="B40" s="10"/>
      <c r="C40" s="11"/>
      <c r="D40" s="11"/>
    </row>
    <row r="41" ht="26.25" customHeight="1">
      <c r="A41" s="9" t="b">
        <v>0</v>
      </c>
      <c r="B41" s="10"/>
      <c r="C41" s="11"/>
      <c r="D41" s="11"/>
    </row>
    <row r="42" ht="26.25" customHeight="1">
      <c r="A42" s="9" t="b">
        <v>0</v>
      </c>
      <c r="B42" s="10"/>
      <c r="C42" s="11"/>
      <c r="D42" s="11"/>
    </row>
    <row r="43" ht="26.25" customHeight="1">
      <c r="A43" s="9" t="b">
        <v>0</v>
      </c>
      <c r="B43" s="10"/>
      <c r="C43" s="11"/>
      <c r="D43" s="11"/>
    </row>
    <row r="44" ht="26.25" customHeight="1">
      <c r="A44" s="9" t="b">
        <v>0</v>
      </c>
      <c r="B44" s="10"/>
      <c r="C44" s="11"/>
      <c r="D44" s="11"/>
    </row>
    <row r="45" ht="26.25" customHeight="1">
      <c r="A45" s="9" t="b">
        <v>0</v>
      </c>
      <c r="B45" s="10"/>
      <c r="C45" s="11"/>
      <c r="D45" s="11"/>
    </row>
    <row r="46" ht="26.25" customHeight="1">
      <c r="A46" s="9" t="b">
        <v>0</v>
      </c>
      <c r="B46" s="10"/>
      <c r="C46" s="11"/>
      <c r="D46" s="11"/>
    </row>
    <row r="47" ht="26.25" customHeight="1">
      <c r="A47" s="9" t="b">
        <v>0</v>
      </c>
      <c r="B47" s="10"/>
      <c r="C47" s="11"/>
      <c r="D47" s="11"/>
    </row>
    <row r="48" ht="26.25" customHeight="1">
      <c r="A48" s="9" t="b">
        <v>0</v>
      </c>
      <c r="B48" s="10"/>
      <c r="C48" s="11"/>
      <c r="D48" s="11"/>
    </row>
    <row r="49" ht="26.25" customHeight="1">
      <c r="A49" s="9" t="b">
        <v>0</v>
      </c>
      <c r="B49" s="10"/>
      <c r="C49" s="11"/>
      <c r="D49" s="11"/>
    </row>
    <row r="50" ht="26.25" customHeight="1">
      <c r="A50" s="9" t="b">
        <v>0</v>
      </c>
      <c r="B50" s="10"/>
      <c r="C50" s="11"/>
      <c r="D50" s="11"/>
    </row>
    <row r="51" ht="22.5" hidden="1" customHeight="1">
      <c r="A51" s="9"/>
      <c r="B51" s="10"/>
      <c r="C51" s="11"/>
      <c r="D51" s="11"/>
    </row>
  </sheetData>
  <autoFilter ref="$A$3:$D$51"/>
  <mergeCells count="1">
    <mergeCell ref="A1:B1"/>
  </mergeCells>
  <conditionalFormatting sqref="A4:D51">
    <cfRule type="expression" dxfId="0" priority="1">
      <formula>$A4=TRUE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B1" s="12" t="s">
        <v>7</v>
      </c>
    </row>
    <row r="2">
      <c r="C2" s="13"/>
    </row>
    <row r="3">
      <c r="A3" s="14" t="s">
        <v>8</v>
      </c>
      <c r="B3" s="15">
        <v>240.0</v>
      </c>
      <c r="C3" s="16" t="s">
        <v>9</v>
      </c>
    </row>
    <row r="4">
      <c r="A4" s="14" t="s">
        <v>10</v>
      </c>
      <c r="B4" s="15">
        <v>150.0</v>
      </c>
      <c r="C4" s="16" t="s">
        <v>11</v>
      </c>
    </row>
    <row r="5">
      <c r="A5" s="14" t="s">
        <v>12</v>
      </c>
      <c r="B5" s="15">
        <v>200.0</v>
      </c>
      <c r="C5" s="16" t="s">
        <v>13</v>
      </c>
    </row>
    <row r="6">
      <c r="A6" s="17"/>
      <c r="B6" s="13"/>
      <c r="C6" s="13"/>
    </row>
    <row r="7">
      <c r="A7" s="18" t="s">
        <v>14</v>
      </c>
      <c r="B7" s="13">
        <v>212.0</v>
      </c>
      <c r="C7" s="19" t="s">
        <v>15</v>
      </c>
    </row>
    <row r="8">
      <c r="A8" s="20" t="s">
        <v>16</v>
      </c>
      <c r="B8" s="13">
        <v>250.0</v>
      </c>
      <c r="C8" s="16" t="s">
        <v>17</v>
      </c>
    </row>
    <row r="9">
      <c r="A9" s="18" t="s">
        <v>18</v>
      </c>
      <c r="B9" s="13"/>
      <c r="C9" s="13"/>
    </row>
    <row r="10">
      <c r="A10" s="18" t="s">
        <v>19</v>
      </c>
      <c r="B10" s="13">
        <v>125.0</v>
      </c>
      <c r="C10" s="16" t="s">
        <v>20</v>
      </c>
    </row>
    <row r="11">
      <c r="A11" s="21" t="s">
        <v>21</v>
      </c>
      <c r="B11" s="22">
        <v>510.0</v>
      </c>
      <c r="C11" s="22" t="s">
        <v>22</v>
      </c>
    </row>
    <row r="12">
      <c r="A12" s="23" t="s">
        <v>23</v>
      </c>
      <c r="B12" s="13">
        <v>200.0</v>
      </c>
      <c r="C12" s="16" t="s">
        <v>24</v>
      </c>
    </row>
    <row r="13">
      <c r="A13" s="24" t="s">
        <v>25</v>
      </c>
      <c r="B13" s="13">
        <v>300.0</v>
      </c>
      <c r="C13" s="16" t="s">
        <v>26</v>
      </c>
    </row>
    <row r="15">
      <c r="A15" s="18"/>
      <c r="B15" s="13">
        <f>SUM(B3:B13)</f>
        <v>2187</v>
      </c>
      <c r="C15" s="13"/>
      <c r="D15" s="15" t="s">
        <v>27</v>
      </c>
      <c r="E15" s="15" t="s">
        <v>28</v>
      </c>
    </row>
    <row r="16">
      <c r="A16" s="25"/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5" t="s">
        <v>29</v>
      </c>
      <c r="B17" s="26">
        <v>380.0</v>
      </c>
      <c r="C17" s="27" t="s">
        <v>30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9" t="s">
        <v>31</v>
      </c>
      <c r="B18" s="30">
        <v>275.0</v>
      </c>
      <c r="C18" s="31" t="s">
        <v>32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18" t="s">
        <v>33</v>
      </c>
      <c r="B19" s="13">
        <v>100.0</v>
      </c>
      <c r="C19" s="16" t="s">
        <v>34</v>
      </c>
    </row>
    <row r="20">
      <c r="A20" s="18" t="s">
        <v>35</v>
      </c>
      <c r="B20" s="13">
        <v>560.0</v>
      </c>
      <c r="C20" s="16" t="s">
        <v>36</v>
      </c>
    </row>
    <row r="22">
      <c r="B22">
        <f>SUM(B17:B20)</f>
        <v>1315</v>
      </c>
    </row>
    <row r="25">
      <c r="B25">
        <f>SUM(B3:B23)/2</f>
        <v>3502</v>
      </c>
    </row>
    <row r="28">
      <c r="A28" s="24" t="s">
        <v>25</v>
      </c>
      <c r="B28" s="13">
        <v>300.0</v>
      </c>
      <c r="C28" s="16" t="s">
        <v>37</v>
      </c>
    </row>
    <row r="29">
      <c r="A29" s="32" t="s">
        <v>38</v>
      </c>
      <c r="B29" s="12">
        <v>200.0</v>
      </c>
      <c r="C29" s="22" t="s">
        <v>39</v>
      </c>
    </row>
    <row r="30">
      <c r="A30" s="18" t="s">
        <v>40</v>
      </c>
      <c r="B30" s="13"/>
      <c r="C30" s="16" t="s">
        <v>41</v>
      </c>
    </row>
    <row r="31">
      <c r="A31" s="21" t="s">
        <v>42</v>
      </c>
      <c r="B31" s="33">
        <v>225.0</v>
      </c>
      <c r="C31" s="34" t="s">
        <v>43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4">
      <c r="A34" s="17" t="s">
        <v>44</v>
      </c>
      <c r="B34" s="13">
        <v>230.0</v>
      </c>
    </row>
    <row r="35">
      <c r="A35" s="17" t="s">
        <v>45</v>
      </c>
      <c r="B35" s="13">
        <v>110.0</v>
      </c>
    </row>
    <row r="36">
      <c r="A36" s="17"/>
      <c r="B36" s="13"/>
    </row>
    <row r="37">
      <c r="A37" s="17"/>
      <c r="B37" s="13">
        <f>SUM(B34:B35)</f>
        <v>340</v>
      </c>
    </row>
    <row r="39">
      <c r="A39" s="24" t="s">
        <v>25</v>
      </c>
      <c r="B39" s="13">
        <v>230.0</v>
      </c>
      <c r="C39" s="16" t="s">
        <v>46</v>
      </c>
    </row>
    <row r="40">
      <c r="A40" s="24" t="s">
        <v>47</v>
      </c>
      <c r="B40" s="13">
        <v>178.0</v>
      </c>
      <c r="C40" s="16" t="s">
        <v>48</v>
      </c>
    </row>
    <row r="41">
      <c r="A41" s="24" t="s">
        <v>49</v>
      </c>
      <c r="B41" s="13">
        <v>200.0</v>
      </c>
      <c r="C41" s="16" t="s">
        <v>50</v>
      </c>
    </row>
  </sheetData>
  <hyperlinks>
    <hyperlink r:id="rId1" ref="C3"/>
    <hyperlink r:id="rId2" ref="C4"/>
    <hyperlink r:id="rId3" ref="C5"/>
    <hyperlink r:id="rId4" ref="C7"/>
    <hyperlink r:id="rId5" ref="C8"/>
    <hyperlink r:id="rId6" ref="C10"/>
    <hyperlink r:id="rId7" ref="C11"/>
    <hyperlink r:id="rId8" ref="C12"/>
    <hyperlink r:id="rId9" ref="C13"/>
    <hyperlink r:id="rId10" ref="C17"/>
    <hyperlink r:id="rId11" ref="C18"/>
    <hyperlink r:id="rId12" ref="C19"/>
    <hyperlink r:id="rId13" ref="C20"/>
    <hyperlink r:id="rId14" ref="C28"/>
    <hyperlink r:id="rId15" ref="C29"/>
    <hyperlink r:id="rId16" ref="C30"/>
    <hyperlink r:id="rId17" ref="C31"/>
    <hyperlink r:id="rId18" ref="C39"/>
    <hyperlink r:id="rId19" ref="C40"/>
    <hyperlink r:id="rId20" ref="C41"/>
  </hyperlinks>
  <drawing r:id="rId21"/>
</worksheet>
</file>