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zws_zju_Junior2\summer intern\MCP-Benchmark\excel_complex\"/>
    </mc:Choice>
  </mc:AlternateContent>
  <xr:revisionPtr revIDLastSave="0" documentId="13_ncr:1_{42F14269-7F86-47D7-84C3-BEFC53257F97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Methodology" sheetId="1" r:id="rId1"/>
    <sheet name="RawDat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2" l="1"/>
</calcChain>
</file>

<file path=xl/sharedStrings.xml><?xml version="1.0" encoding="utf-8"?>
<sst xmlns="http://schemas.openxmlformats.org/spreadsheetml/2006/main" count="89" uniqueCount="38">
  <si>
    <t>Methodology</t>
    <phoneticPr fontId="2" type="noConversion"/>
  </si>
  <si>
    <t>Segment/Source</t>
    <phoneticPr fontId="2" type="noConversion"/>
  </si>
  <si>
    <t>Agriculture</t>
    <phoneticPr fontId="2" type="noConversion"/>
  </si>
  <si>
    <t>Oil &amp; Gas</t>
    <phoneticPr fontId="2" type="noConversion"/>
  </si>
  <si>
    <t>Food</t>
    <phoneticPr fontId="2" type="noConversion"/>
  </si>
  <si>
    <t>Metals</t>
    <phoneticPr fontId="2" type="noConversion"/>
  </si>
  <si>
    <t>Electronic</t>
    <phoneticPr fontId="2" type="noConversion"/>
  </si>
  <si>
    <t>Electric</t>
    <phoneticPr fontId="2" type="noConversion"/>
  </si>
  <si>
    <t>Auto Production</t>
    <phoneticPr fontId="2" type="noConversion"/>
  </si>
  <si>
    <t>Transportation</t>
    <phoneticPr fontId="2" type="noConversion"/>
  </si>
  <si>
    <t>Furniture</t>
    <phoneticPr fontId="2" type="noConversion"/>
  </si>
  <si>
    <t>Construction</t>
    <phoneticPr fontId="2" type="noConversion"/>
  </si>
  <si>
    <t>Industry</t>
    <phoneticPr fontId="2" type="noConversion"/>
  </si>
  <si>
    <t>Steel Production</t>
    <phoneticPr fontId="2" type="noConversion"/>
  </si>
  <si>
    <t>Air Bus</t>
    <phoneticPr fontId="2" type="noConversion"/>
  </si>
  <si>
    <t>Boeing</t>
    <phoneticPr fontId="2" type="noConversion"/>
  </si>
  <si>
    <t>MRO</t>
    <phoneticPr fontId="2" type="noConversion"/>
  </si>
  <si>
    <t>CDP</t>
    <phoneticPr fontId="2" type="noConversion"/>
  </si>
  <si>
    <t>S&amp;P</t>
    <phoneticPr fontId="2" type="noConversion"/>
  </si>
  <si>
    <t>WorldSteel</t>
    <phoneticPr fontId="2" type="noConversion"/>
  </si>
  <si>
    <t>Revenue</t>
    <phoneticPr fontId="2" type="noConversion"/>
  </si>
  <si>
    <t>not availabe yet</t>
    <phoneticPr fontId="2" type="noConversion"/>
  </si>
  <si>
    <t>Auto OEM</t>
    <phoneticPr fontId="2" type="noConversion"/>
  </si>
  <si>
    <t>Auto Components</t>
    <phoneticPr fontId="2" type="noConversion"/>
  </si>
  <si>
    <t>Coil</t>
    <phoneticPr fontId="2" type="noConversion"/>
  </si>
  <si>
    <t>ACE</t>
    <phoneticPr fontId="2" type="noConversion"/>
  </si>
  <si>
    <t>Appliance</t>
    <phoneticPr fontId="2" type="noConversion"/>
  </si>
  <si>
    <t>AlFi</t>
    <phoneticPr fontId="2" type="noConversion"/>
  </si>
  <si>
    <t>CF</t>
    <phoneticPr fontId="2" type="noConversion"/>
  </si>
  <si>
    <t>Aero</t>
    <phoneticPr fontId="2" type="noConversion"/>
  </si>
  <si>
    <t>Total</t>
    <phoneticPr fontId="2" type="noConversion"/>
  </si>
  <si>
    <t>APAC</t>
    <phoneticPr fontId="2" type="noConversion"/>
  </si>
  <si>
    <t>mn USD</t>
    <phoneticPr fontId="2" type="noConversion"/>
  </si>
  <si>
    <t>units</t>
    <phoneticPr fontId="2" type="noConversion"/>
  </si>
  <si>
    <t>bn USD</t>
    <phoneticPr fontId="2" type="noConversion"/>
  </si>
  <si>
    <t>mn tonnes</t>
    <phoneticPr fontId="2" type="noConversion"/>
  </si>
  <si>
    <t>mn Euro</t>
    <phoneticPr fontId="2" type="noConversion"/>
  </si>
  <si>
    <t>YY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</si>
</sst>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Arial"/>
      <family val="2"/>
    </font>
    <font>
      <b/>
      <sz val="12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8"/>
      <color theme="1" tint="0.249977111117893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dashed">
        <color theme="0" tint="-0.34998626667073579"/>
      </right>
      <top style="thin">
        <color theme="1"/>
      </top>
      <bottom style="dashed">
        <color theme="0" tint="-0.34998626667073579"/>
      </bottom>
      <diagonal/>
    </border>
    <border>
      <left style="dashed">
        <color theme="0" tint="-0.34998626667073579"/>
      </left>
      <right style="dashed">
        <color theme="0" tint="-0.34998626667073579"/>
      </right>
      <top style="thin">
        <color theme="1"/>
      </top>
      <bottom style="dashed">
        <color theme="0" tint="-0.34998626667073579"/>
      </bottom>
      <diagonal/>
    </border>
    <border>
      <left/>
      <right style="dashed">
        <color theme="0" tint="-0.34998626667073579"/>
      </right>
      <top style="thin">
        <color theme="1"/>
      </top>
      <bottom style="dashed">
        <color theme="0" tint="-0.34998626667073579"/>
      </bottom>
      <diagonal/>
    </border>
    <border>
      <left style="dashed">
        <color theme="0" tint="-0.34998626667073579"/>
      </left>
      <right style="thin">
        <color indexed="64"/>
      </right>
      <top style="thin">
        <color theme="1"/>
      </top>
      <bottom style="dashed">
        <color theme="0" tint="-0.34998626667073579"/>
      </bottom>
      <diagonal/>
    </border>
    <border>
      <left style="thin">
        <color theme="1"/>
      </left>
      <right style="dashed">
        <color theme="0" tint="-0.34998626667073579"/>
      </right>
      <top/>
      <bottom style="dashed">
        <color theme="0" tint="-0.34998626667073579"/>
      </bottom>
      <diagonal/>
    </border>
    <border>
      <left style="dashed">
        <color theme="0" tint="-0.34998626667073579"/>
      </left>
      <right style="dashed">
        <color theme="0" tint="-0.34998626667073579"/>
      </right>
      <top/>
      <bottom style="dashed">
        <color theme="0" tint="-0.34998626667073579"/>
      </bottom>
      <diagonal/>
    </border>
    <border>
      <left/>
      <right style="dashed">
        <color theme="0" tint="-0.34998626667073579"/>
      </right>
      <top/>
      <bottom style="dashed">
        <color theme="0" tint="-0.34998626667073579"/>
      </bottom>
      <diagonal/>
    </border>
    <border>
      <left style="dashed">
        <color theme="0" tint="-0.34998626667073579"/>
      </left>
      <right style="thin">
        <color indexed="64"/>
      </right>
      <top/>
      <bottom style="dashed">
        <color theme="0" tint="-0.34998626667073579"/>
      </bottom>
      <diagonal/>
    </border>
    <border>
      <left style="thin">
        <color theme="1"/>
      </left>
      <right style="dashed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dashed">
        <color theme="0" tint="-0.34998626667073579"/>
      </left>
      <right style="dashed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/>
      <right style="dashed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dashed">
        <color theme="0" tint="-0.34998626667073579"/>
      </left>
      <right style="thin">
        <color indexed="64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1"/>
      </left>
      <right style="dashed">
        <color theme="0" tint="-0.34998626667073579"/>
      </right>
      <top style="dashed">
        <color theme="0" tint="-0.34998626667073579"/>
      </top>
      <bottom/>
      <diagonal/>
    </border>
    <border>
      <left style="dashed">
        <color theme="0" tint="-0.34998626667073579"/>
      </left>
      <right style="dashed">
        <color theme="0" tint="-0.34998626667073579"/>
      </right>
      <top style="dashed">
        <color theme="0" tint="-0.34998626667073579"/>
      </top>
      <bottom/>
      <diagonal/>
    </border>
    <border>
      <left/>
      <right style="dashed">
        <color theme="0" tint="-0.34998626667073579"/>
      </right>
      <top style="dashed">
        <color theme="0" tint="-0.34998626667073579"/>
      </top>
      <bottom/>
      <diagonal/>
    </border>
    <border>
      <left style="dashed">
        <color theme="0" tint="-0.34998626667073579"/>
      </left>
      <right style="thin">
        <color indexed="64"/>
      </right>
      <top style="dashed">
        <color theme="0" tint="-0.34998626667073579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dashed">
        <color theme="0" tint="-0.34998626667073579"/>
      </right>
      <top style="thin">
        <color indexed="64"/>
      </top>
      <bottom style="thin">
        <color indexed="64"/>
      </bottom>
      <diagonal/>
    </border>
    <border>
      <left style="dashed">
        <color theme="0" tint="-0.34998626667073579"/>
      </left>
      <right style="dashed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 style="dashed">
        <color theme="0" tint="-0.34998626667073579"/>
      </right>
      <top style="thin">
        <color indexed="64"/>
      </top>
      <bottom style="thin">
        <color indexed="64"/>
      </bottom>
      <diagonal/>
    </border>
    <border>
      <left style="dashed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7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9" fontId="7" fillId="0" borderId="8" xfId="2" applyFont="1" applyBorder="1" applyAlignment="1">
      <alignment horizontal="center" vertical="center"/>
    </xf>
    <xf numFmtId="9" fontId="7" fillId="0" borderId="9" xfId="2" applyFont="1" applyBorder="1" applyAlignment="1">
      <alignment horizontal="center" vertical="center"/>
    </xf>
    <xf numFmtId="9" fontId="7" fillId="2" borderId="9" xfId="2" applyFont="1" applyFill="1" applyBorder="1" applyAlignment="1">
      <alignment horizontal="center" vertical="center"/>
    </xf>
    <xf numFmtId="9" fontId="7" fillId="0" borderId="10" xfId="2" applyFont="1" applyBorder="1" applyAlignment="1">
      <alignment horizontal="center" vertical="center"/>
    </xf>
    <xf numFmtId="9" fontId="7" fillId="0" borderId="11" xfId="2" applyFont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9" fontId="7" fillId="0" borderId="12" xfId="2" applyFont="1" applyBorder="1" applyAlignment="1">
      <alignment horizontal="center" vertical="center"/>
    </xf>
    <xf numFmtId="9" fontId="7" fillId="0" borderId="13" xfId="2" applyFont="1" applyBorder="1" applyAlignment="1">
      <alignment horizontal="center" vertical="center"/>
    </xf>
    <xf numFmtId="9" fontId="7" fillId="2" borderId="13" xfId="2" applyFont="1" applyFill="1" applyBorder="1" applyAlignment="1">
      <alignment horizontal="center" vertical="center"/>
    </xf>
    <xf numFmtId="9" fontId="7" fillId="0" borderId="14" xfId="2" applyFont="1" applyBorder="1" applyAlignment="1">
      <alignment horizontal="center" vertical="center"/>
    </xf>
    <xf numFmtId="9" fontId="7" fillId="0" borderId="15" xfId="2" applyFont="1" applyBorder="1" applyAlignment="1">
      <alignment horizontal="center" vertical="center"/>
    </xf>
    <xf numFmtId="9" fontId="7" fillId="0" borderId="16" xfId="2" applyFont="1" applyBorder="1" applyAlignment="1">
      <alignment horizontal="center" vertical="center"/>
    </xf>
    <xf numFmtId="9" fontId="7" fillId="0" borderId="17" xfId="2" applyFont="1" applyBorder="1" applyAlignment="1">
      <alignment horizontal="center" vertical="center"/>
    </xf>
    <xf numFmtId="9" fontId="7" fillId="2" borderId="17" xfId="2" applyFont="1" applyFill="1" applyBorder="1" applyAlignment="1">
      <alignment horizontal="center" vertical="center"/>
    </xf>
    <xf numFmtId="9" fontId="7" fillId="0" borderId="18" xfId="2" applyFont="1" applyBorder="1" applyAlignment="1">
      <alignment horizontal="center" vertical="center"/>
    </xf>
    <xf numFmtId="9" fontId="7" fillId="0" borderId="19" xfId="2" applyFont="1" applyBorder="1" applyAlignment="1">
      <alignment horizontal="center" vertical="center"/>
    </xf>
    <xf numFmtId="9" fontId="7" fillId="2" borderId="16" xfId="2" applyFont="1" applyFill="1" applyBorder="1" applyAlignment="1">
      <alignment horizontal="center" vertical="center"/>
    </xf>
    <xf numFmtId="9" fontId="7" fillId="0" borderId="20" xfId="2" applyFont="1" applyBorder="1" applyAlignment="1">
      <alignment horizontal="center" vertical="center"/>
    </xf>
    <xf numFmtId="9" fontId="7" fillId="0" borderId="21" xfId="2" applyFont="1" applyBorder="1" applyAlignment="1">
      <alignment horizontal="center" vertical="center"/>
    </xf>
    <xf numFmtId="9" fontId="7" fillId="2" borderId="21" xfId="2" applyFont="1" applyFill="1" applyBorder="1" applyAlignment="1">
      <alignment horizontal="center" vertical="center"/>
    </xf>
    <xf numFmtId="9" fontId="7" fillId="2" borderId="22" xfId="2" applyFont="1" applyFill="1" applyBorder="1" applyAlignment="1">
      <alignment horizontal="center" vertical="center"/>
    </xf>
    <xf numFmtId="9" fontId="7" fillId="2" borderId="23" xfId="2" applyFont="1" applyFill="1" applyBorder="1" applyAlignment="1">
      <alignment horizontal="center" vertical="center"/>
    </xf>
    <xf numFmtId="0" fontId="6" fillId="0" borderId="24" xfId="0" applyFont="1" applyBorder="1" applyAlignment="1">
      <alignment horizontal="left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0" fillId="0" borderId="0" xfId="1" applyNumberFormat="1" applyFont="1" applyBorder="1" applyAlignment="1"/>
    <xf numFmtId="176" fontId="0" fillId="0" borderId="0" xfId="1" applyNumberFormat="1" applyFont="1" applyFill="1" applyBorder="1" applyAlignment="1"/>
    <xf numFmtId="0" fontId="4" fillId="2" borderId="0" xfId="0" applyFont="1" applyFill="1" applyAlignment="1">
      <alignment horizontal="center" vertical="center"/>
    </xf>
    <xf numFmtId="176" fontId="0" fillId="2" borderId="0" xfId="1" applyNumberFormat="1" applyFont="1" applyFill="1" applyBorder="1" applyAlignment="1"/>
    <xf numFmtId="0" fontId="0" fillId="2" borderId="0" xfId="0" applyFill="1"/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eChat\WeChat%20Files\wxid_dg2wcs3csak022\FileStorage\File\2025-06\task1.xlsx" TargetMode="External"/><Relationship Id="rId1" Type="http://schemas.openxmlformats.org/officeDocument/2006/relationships/externalLinkPath" Target="/WeChat/WeChat%20Files/wxid_dg2wcs3csak022/FileStorage/File/2025-06/tas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thodology"/>
      <sheetName val="Definition"/>
      <sheetName val="Raw Data"/>
      <sheetName val="Sheet4"/>
      <sheetName val="crude steel production"/>
      <sheetName val="Sheet1"/>
      <sheetName val="Raw Data 1"/>
    </sheetNames>
    <sheetDataSet>
      <sheetData sheetId="0"/>
      <sheetData sheetId="1"/>
      <sheetData sheetId="2"/>
      <sheetData sheetId="3"/>
      <sheetData sheetId="4">
        <row r="5">
          <cell r="C5">
            <v>1005.1</v>
          </cell>
        </row>
        <row r="6">
          <cell r="C6">
            <v>149.4</v>
          </cell>
        </row>
        <row r="7">
          <cell r="C7">
            <v>84</v>
          </cell>
        </row>
        <row r="10">
          <cell r="C10">
            <v>63.6</v>
          </cell>
        </row>
        <row r="15">
          <cell r="C15">
            <v>22</v>
          </cell>
        </row>
        <row r="17">
          <cell r="C17">
            <v>19.2</v>
          </cell>
        </row>
        <row r="18">
          <cell r="C18">
            <v>18</v>
          </cell>
        </row>
        <row r="24">
          <cell r="C24">
            <v>9.6</v>
          </cell>
        </row>
        <row r="25">
          <cell r="C25">
            <v>8.8000000000000007</v>
          </cell>
        </row>
        <row r="31">
          <cell r="C31">
            <v>4.9000000000000004</v>
          </cell>
        </row>
        <row r="33">
          <cell r="C33">
            <v>4.7</v>
          </cell>
        </row>
        <row r="42">
          <cell r="C42">
            <v>3.7</v>
          </cell>
        </row>
        <row r="49">
          <cell r="C49">
            <v>1.9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workbookViewId="0">
      <selection activeCell="J18" sqref="J18"/>
    </sheetView>
  </sheetViews>
  <sheetFormatPr defaultColWidth="9" defaultRowHeight="15.5" x14ac:dyDescent="0.3"/>
  <cols>
    <col min="1" max="1" width="16.08203125" style="7" bestFit="1" customWidth="1"/>
    <col min="2" max="2" width="18" style="10" bestFit="1" customWidth="1"/>
    <col min="3" max="3" width="12.08203125" style="10" bestFit="1" customWidth="1"/>
    <col min="4" max="4" width="10.08203125" style="10" bestFit="1" customWidth="1"/>
    <col min="5" max="5" width="6.5" style="10" bestFit="1" customWidth="1"/>
    <col min="6" max="6" width="7.83203125" style="10" bestFit="1" customWidth="1"/>
    <col min="7" max="7" width="10.75" style="10" bestFit="1" customWidth="1"/>
    <col min="8" max="8" width="18.25" style="10" bestFit="1" customWidth="1"/>
    <col min="9" max="9" width="17.58203125" style="10" bestFit="1" customWidth="1"/>
    <col min="10" max="10" width="15.75" style="10" bestFit="1" customWidth="1"/>
    <col min="11" max="11" width="13.58203125" style="10" bestFit="1" customWidth="1"/>
    <col min="12" max="12" width="13.83203125" style="10" bestFit="1" customWidth="1"/>
    <col min="13" max="13" width="9.25" style="10" bestFit="1" customWidth="1"/>
    <col min="14" max="14" width="17.75" style="10" bestFit="1" customWidth="1"/>
    <col min="15" max="15" width="8.08203125" style="10" bestFit="1" customWidth="1"/>
    <col min="16" max="16" width="8.25" style="10" bestFit="1" customWidth="1"/>
    <col min="17" max="17" width="12.08203125" style="10" bestFit="1" customWidth="1"/>
    <col min="18" max="18" width="5.9140625" style="10" bestFit="1" customWidth="1"/>
    <col min="19" max="19" width="9" style="10" bestFit="1"/>
    <col min="20" max="16384" width="9" style="10"/>
  </cols>
  <sheetData>
    <row r="1" spans="1:18" s="2" customFormat="1" x14ac:dyDescent="0.35">
      <c r="A1" s="1" t="s">
        <v>0</v>
      </c>
    </row>
    <row r="2" spans="1:18" s="3" customFormat="1" x14ac:dyDescent="0.3">
      <c r="B2" s="45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6" t="s">
        <v>16</v>
      </c>
    </row>
    <row r="3" spans="1:18" x14ac:dyDescent="0.3">
      <c r="B3" s="46"/>
      <c r="C3" s="8" t="s">
        <v>17</v>
      </c>
      <c r="D3" s="3" t="s">
        <v>17</v>
      </c>
      <c r="E3" s="3" t="s">
        <v>17</v>
      </c>
      <c r="F3" s="3" t="s">
        <v>17</v>
      </c>
      <c r="G3" s="3" t="s">
        <v>17</v>
      </c>
      <c r="H3" s="3" t="s">
        <v>17</v>
      </c>
      <c r="I3" s="3" t="s">
        <v>18</v>
      </c>
      <c r="J3" s="3" t="s">
        <v>17</v>
      </c>
      <c r="K3" s="3" t="s">
        <v>17</v>
      </c>
      <c r="L3" s="3" t="s">
        <v>17</v>
      </c>
      <c r="M3" s="3" t="s">
        <v>17</v>
      </c>
      <c r="N3" s="3" t="s">
        <v>19</v>
      </c>
      <c r="O3" s="3" t="s">
        <v>20</v>
      </c>
      <c r="P3" s="3" t="s">
        <v>20</v>
      </c>
      <c r="Q3" s="9" t="s">
        <v>21</v>
      </c>
    </row>
    <row r="4" spans="1:18" x14ac:dyDescent="0.3">
      <c r="B4" s="11" t="s">
        <v>22</v>
      </c>
      <c r="C4" s="12"/>
      <c r="D4" s="13"/>
      <c r="E4" s="13"/>
      <c r="F4" s="13"/>
      <c r="G4" s="13"/>
      <c r="H4" s="13"/>
      <c r="I4" s="14">
        <v>1</v>
      </c>
      <c r="J4" s="13"/>
      <c r="K4" s="13"/>
      <c r="L4" s="13"/>
      <c r="M4" s="13"/>
      <c r="N4" s="13"/>
      <c r="O4" s="15"/>
      <c r="P4" s="13"/>
      <c r="Q4" s="16"/>
      <c r="R4" s="17"/>
    </row>
    <row r="5" spans="1:18" x14ac:dyDescent="0.3">
      <c r="B5" s="11" t="s">
        <v>23</v>
      </c>
      <c r="C5" s="18"/>
      <c r="D5" s="19"/>
      <c r="E5" s="19"/>
      <c r="F5" s="19"/>
      <c r="G5" s="19"/>
      <c r="H5" s="20">
        <v>0.1</v>
      </c>
      <c r="I5" s="20">
        <v>0.9</v>
      </c>
      <c r="J5" s="19"/>
      <c r="K5" s="19"/>
      <c r="L5" s="19"/>
      <c r="M5" s="19"/>
      <c r="N5" s="19"/>
      <c r="O5" s="21"/>
      <c r="P5" s="19"/>
      <c r="Q5" s="22"/>
      <c r="R5" s="17"/>
    </row>
    <row r="6" spans="1:18" x14ac:dyDescent="0.3">
      <c r="B6" s="11" t="s">
        <v>24</v>
      </c>
      <c r="C6" s="23"/>
      <c r="D6" s="24"/>
      <c r="E6" s="24"/>
      <c r="F6" s="25">
        <v>0.1</v>
      </c>
      <c r="G6" s="24"/>
      <c r="H6" s="24"/>
      <c r="I6" s="25">
        <v>0.4</v>
      </c>
      <c r="J6" s="24"/>
      <c r="K6" s="24"/>
      <c r="L6" s="25">
        <v>0.35</v>
      </c>
      <c r="M6" s="24"/>
      <c r="N6" s="25">
        <v>0.15</v>
      </c>
      <c r="O6" s="26"/>
      <c r="P6" s="24"/>
      <c r="Q6" s="27"/>
      <c r="R6" s="17"/>
    </row>
    <row r="7" spans="1:18" x14ac:dyDescent="0.3">
      <c r="B7" s="11" t="s">
        <v>12</v>
      </c>
      <c r="C7" s="23"/>
      <c r="D7" s="24"/>
      <c r="E7" s="24"/>
      <c r="F7" s="24"/>
      <c r="G7" s="24"/>
      <c r="H7" s="24"/>
      <c r="I7" s="24"/>
      <c r="J7" s="24"/>
      <c r="K7" s="24"/>
      <c r="L7" s="24"/>
      <c r="M7" s="25">
        <v>1</v>
      </c>
      <c r="N7" s="24"/>
      <c r="O7" s="26"/>
      <c r="P7" s="24"/>
      <c r="Q7" s="27"/>
      <c r="R7" s="17"/>
    </row>
    <row r="8" spans="1:18" x14ac:dyDescent="0.3">
      <c r="B8" s="11" t="s">
        <v>25</v>
      </c>
      <c r="C8" s="28">
        <v>0.5</v>
      </c>
      <c r="D8" s="24"/>
      <c r="E8" s="24"/>
      <c r="F8" s="24"/>
      <c r="G8" s="24"/>
      <c r="H8" s="24"/>
      <c r="I8" s="24"/>
      <c r="J8" s="24"/>
      <c r="K8" s="24"/>
      <c r="L8" s="25">
        <v>0.5</v>
      </c>
      <c r="M8" s="24"/>
      <c r="N8" s="24"/>
      <c r="O8" s="26"/>
      <c r="P8" s="24"/>
      <c r="Q8" s="27"/>
      <c r="R8" s="17"/>
    </row>
    <row r="9" spans="1:18" x14ac:dyDescent="0.3">
      <c r="B9" s="11" t="s">
        <v>26</v>
      </c>
      <c r="C9" s="23"/>
      <c r="D9" s="24"/>
      <c r="E9" s="24"/>
      <c r="F9" s="24"/>
      <c r="H9" s="25">
        <v>0.5</v>
      </c>
      <c r="I9" s="24"/>
      <c r="J9" s="24"/>
      <c r="K9" s="25">
        <v>0.2</v>
      </c>
      <c r="L9" s="25">
        <v>0.3</v>
      </c>
      <c r="M9" s="24"/>
      <c r="N9" s="24"/>
      <c r="O9" s="26"/>
      <c r="P9" s="24"/>
      <c r="Q9" s="27"/>
      <c r="R9" s="17"/>
    </row>
    <row r="10" spans="1:18" x14ac:dyDescent="0.3">
      <c r="B10" s="11" t="s">
        <v>27</v>
      </c>
      <c r="C10" s="23"/>
      <c r="D10" s="24"/>
      <c r="E10" s="24"/>
      <c r="F10" s="25">
        <v>0.25</v>
      </c>
      <c r="G10" s="25">
        <v>0.15</v>
      </c>
      <c r="I10" s="24"/>
      <c r="J10" s="24"/>
      <c r="K10" s="24"/>
      <c r="L10" s="25">
        <v>0.6</v>
      </c>
      <c r="M10" s="24"/>
      <c r="N10" s="24"/>
      <c r="O10" s="26"/>
      <c r="P10" s="24"/>
      <c r="Q10" s="27"/>
      <c r="R10" s="17"/>
    </row>
    <row r="11" spans="1:18" x14ac:dyDescent="0.3">
      <c r="B11" s="11" t="s">
        <v>28</v>
      </c>
      <c r="C11" s="23"/>
      <c r="D11" s="25">
        <v>0.05</v>
      </c>
      <c r="E11" s="24"/>
      <c r="F11" s="25">
        <v>0.05</v>
      </c>
      <c r="H11" s="25">
        <v>0.05</v>
      </c>
      <c r="I11" s="25">
        <v>0.65</v>
      </c>
      <c r="J11" s="24"/>
      <c r="K11" s="24"/>
      <c r="L11" s="25">
        <v>0.2</v>
      </c>
      <c r="M11" s="24"/>
      <c r="N11" s="24"/>
      <c r="O11" s="26"/>
      <c r="P11" s="24"/>
      <c r="Q11" s="27"/>
      <c r="R11" s="17"/>
    </row>
    <row r="12" spans="1:18" x14ac:dyDescent="0.3">
      <c r="B12" s="11" t="s">
        <v>4</v>
      </c>
      <c r="C12" s="28">
        <v>0.3</v>
      </c>
      <c r="D12" s="24"/>
      <c r="E12" s="25">
        <v>0.7</v>
      </c>
      <c r="F12" s="24"/>
      <c r="G12" s="24"/>
      <c r="H12" s="24"/>
      <c r="I12" s="24"/>
      <c r="J12" s="24"/>
      <c r="K12" s="24"/>
      <c r="L12" s="24"/>
      <c r="M12" s="24"/>
      <c r="N12" s="24"/>
      <c r="O12" s="26"/>
      <c r="P12" s="24"/>
      <c r="Q12" s="27"/>
      <c r="R12" s="17"/>
    </row>
    <row r="13" spans="1:18" x14ac:dyDescent="0.3">
      <c r="B13" s="11" t="s">
        <v>29</v>
      </c>
      <c r="C13" s="29"/>
      <c r="D13" s="30"/>
      <c r="E13" s="30"/>
      <c r="F13" s="30"/>
      <c r="G13" s="30"/>
      <c r="H13" s="30"/>
      <c r="I13" s="30"/>
      <c r="J13" s="31">
        <v>0.1</v>
      </c>
      <c r="K13" s="30"/>
      <c r="L13" s="30"/>
      <c r="M13" s="30"/>
      <c r="N13" s="30"/>
      <c r="O13" s="32">
        <v>0.5</v>
      </c>
      <c r="P13" s="31">
        <v>0.1</v>
      </c>
      <c r="Q13" s="33">
        <v>0.3</v>
      </c>
      <c r="R13" s="17"/>
    </row>
    <row r="14" spans="1:18" x14ac:dyDescent="0.3">
      <c r="B14" s="34" t="s">
        <v>30</v>
      </c>
      <c r="C14" s="3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7"/>
      <c r="P14" s="36"/>
      <c r="Q14" s="38"/>
      <c r="R14" s="17"/>
    </row>
  </sheetData>
  <mergeCells count="1">
    <mergeCell ref="B2:B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2214-D5FF-4D59-9757-4C55C914C2BA}">
  <dimension ref="A1:P25"/>
  <sheetViews>
    <sheetView tabSelected="1" workbookViewId="0">
      <selection activeCell="N25" sqref="N25"/>
    </sheetView>
  </sheetViews>
  <sheetFormatPr defaultRowHeight="14" x14ac:dyDescent="0.3"/>
  <cols>
    <col min="1" max="1" width="7.33203125" bestFit="1" customWidth="1"/>
    <col min="2" max="2" width="12.08203125" bestFit="1" customWidth="1"/>
    <col min="3" max="3" width="10.08203125" bestFit="1" customWidth="1"/>
    <col min="4" max="5" width="10.25" bestFit="1" customWidth="1"/>
    <col min="6" max="6" width="10.75" bestFit="1" customWidth="1"/>
    <col min="7" max="7" width="10.25" bestFit="1" customWidth="1"/>
    <col min="8" max="8" width="18" bestFit="1" customWidth="1"/>
    <col min="9" max="9" width="15.75" bestFit="1" customWidth="1"/>
    <col min="10" max="10" width="10" bestFit="1" customWidth="1"/>
    <col min="11" max="11" width="13.83203125" bestFit="1" customWidth="1"/>
    <col min="12" max="12" width="11.33203125" bestFit="1" customWidth="1"/>
    <col min="13" max="13" width="17.75" bestFit="1" customWidth="1"/>
    <col min="14" max="16" width="12.08203125" bestFit="1" customWidth="1"/>
  </cols>
  <sheetData>
    <row r="1" spans="1:16" ht="15.5" x14ac:dyDescent="0.35">
      <c r="A1" s="1" t="s">
        <v>31</v>
      </c>
    </row>
    <row r="2" spans="1:16" ht="15.5" x14ac:dyDescent="0.3">
      <c r="A2" s="2"/>
      <c r="B2" s="3" t="s">
        <v>17</v>
      </c>
      <c r="C2" s="3" t="s">
        <v>17</v>
      </c>
      <c r="D2" s="3" t="s">
        <v>17</v>
      </c>
      <c r="E2" s="3" t="s">
        <v>17</v>
      </c>
      <c r="F2" s="3" t="s">
        <v>17</v>
      </c>
      <c r="G2" s="3" t="s">
        <v>17</v>
      </c>
      <c r="H2" s="3" t="s">
        <v>18</v>
      </c>
      <c r="I2" s="3" t="s">
        <v>17</v>
      </c>
      <c r="J2" s="3" t="s">
        <v>17</v>
      </c>
      <c r="K2" s="3" t="s">
        <v>17</v>
      </c>
      <c r="L2" s="3" t="s">
        <v>17</v>
      </c>
      <c r="M2" s="3" t="s">
        <v>19</v>
      </c>
      <c r="N2" s="3" t="s">
        <v>20</v>
      </c>
      <c r="O2" s="3" t="s">
        <v>20</v>
      </c>
      <c r="P2" s="3" t="s">
        <v>21</v>
      </c>
    </row>
    <row r="3" spans="1:16" ht="15.5" x14ac:dyDescent="0.3">
      <c r="A3" s="2"/>
      <c r="B3" s="39" t="s">
        <v>32</v>
      </c>
      <c r="C3" s="39" t="s">
        <v>32</v>
      </c>
      <c r="D3" s="39" t="s">
        <v>32</v>
      </c>
      <c r="E3" s="39" t="s">
        <v>32</v>
      </c>
      <c r="F3" s="39" t="s">
        <v>32</v>
      </c>
      <c r="G3" s="39" t="s">
        <v>32</v>
      </c>
      <c r="H3" s="3" t="s">
        <v>33</v>
      </c>
      <c r="I3" s="39" t="s">
        <v>32</v>
      </c>
      <c r="J3" s="39" t="s">
        <v>32</v>
      </c>
      <c r="K3" s="39" t="s">
        <v>34</v>
      </c>
      <c r="L3" s="39" t="s">
        <v>32</v>
      </c>
      <c r="M3" s="39" t="s">
        <v>35</v>
      </c>
      <c r="N3" s="39" t="s">
        <v>36</v>
      </c>
      <c r="O3" s="39" t="s">
        <v>32</v>
      </c>
      <c r="P3" s="39"/>
    </row>
    <row r="4" spans="1:16" ht="15.5" x14ac:dyDescent="0.3">
      <c r="A4" t="s">
        <v>37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</row>
    <row r="5" spans="1:16" ht="15.5" x14ac:dyDescent="0.3">
      <c r="A5" s="2">
        <v>2014</v>
      </c>
      <c r="B5" s="40">
        <v>1984154.1432880235</v>
      </c>
      <c r="C5" s="40">
        <v>380048.53866562591</v>
      </c>
      <c r="D5" s="40">
        <v>658274.53302526323</v>
      </c>
      <c r="E5" s="40">
        <v>701911.69747473742</v>
      </c>
      <c r="F5" s="40">
        <v>541984.72796708508</v>
      </c>
      <c r="G5" s="40">
        <v>342107.71916253841</v>
      </c>
      <c r="H5" s="40"/>
      <c r="I5" s="40">
        <v>683355.62986038742</v>
      </c>
      <c r="J5" s="40">
        <v>42050.906588215003</v>
      </c>
      <c r="K5" s="40">
        <v>5319.836457699379</v>
      </c>
      <c r="L5" s="40">
        <v>9257156.7974565793</v>
      </c>
    </row>
    <row r="6" spans="1:16" ht="15.5" x14ac:dyDescent="0.3">
      <c r="A6" s="2">
        <v>2015</v>
      </c>
      <c r="B6" s="40">
        <v>2026880.4548225864</v>
      </c>
      <c r="C6" s="40">
        <v>391674.25283228548</v>
      </c>
      <c r="D6" s="40">
        <v>689808.70716579491</v>
      </c>
      <c r="E6" s="40">
        <v>720141.96866704139</v>
      </c>
      <c r="F6" s="40">
        <v>571188.77672527148</v>
      </c>
      <c r="G6" s="40">
        <v>358552.41150796344</v>
      </c>
      <c r="H6" s="40"/>
      <c r="I6" s="40">
        <v>694993.86170964071</v>
      </c>
      <c r="J6" s="40">
        <v>44111.780300222541</v>
      </c>
      <c r="K6" s="40">
        <v>5592.5721435003525</v>
      </c>
      <c r="L6" s="40">
        <v>9657184.9476442523</v>
      </c>
    </row>
    <row r="7" spans="1:16" ht="15.5" x14ac:dyDescent="0.3">
      <c r="A7" s="2">
        <v>2016</v>
      </c>
      <c r="B7" s="40">
        <v>2089804.4344935615</v>
      </c>
      <c r="C7" s="40">
        <v>394639.63322090515</v>
      </c>
      <c r="D7" s="40">
        <v>722918.94963520684</v>
      </c>
      <c r="E7" s="40">
        <v>743995.27098694805</v>
      </c>
      <c r="F7" s="40">
        <v>603941.09917692223</v>
      </c>
      <c r="G7" s="40">
        <v>379331.34470816527</v>
      </c>
      <c r="H7" s="40"/>
      <c r="I7" s="40">
        <v>741953.2574761943</v>
      </c>
      <c r="J7" s="40">
        <v>46420.701662578394</v>
      </c>
      <c r="K7" s="40">
        <v>5921.5187592072552</v>
      </c>
      <c r="L7" s="40">
        <v>10328581.837276584</v>
      </c>
    </row>
    <row r="8" spans="1:16" ht="15.5" x14ac:dyDescent="0.3">
      <c r="A8" s="2">
        <v>2017</v>
      </c>
      <c r="B8" s="40">
        <v>2166743.0790580329</v>
      </c>
      <c r="C8" s="40">
        <v>381235.42218366271</v>
      </c>
      <c r="D8" s="40">
        <v>766239.81404323876</v>
      </c>
      <c r="E8" s="40">
        <v>758745.14457276091</v>
      </c>
      <c r="F8" s="40">
        <v>665276.09077746829</v>
      </c>
      <c r="G8" s="40">
        <v>411597.73591312271</v>
      </c>
      <c r="H8" s="40"/>
      <c r="I8" s="40">
        <v>762796.10968758608</v>
      </c>
      <c r="J8" s="40">
        <v>49469.57275245701</v>
      </c>
      <c r="K8" s="40">
        <v>6166.4465829625833</v>
      </c>
      <c r="L8" s="40">
        <v>10841479.023073979</v>
      </c>
    </row>
    <row r="9" spans="1:16" ht="15.5" x14ac:dyDescent="0.3">
      <c r="A9" s="2">
        <v>2018</v>
      </c>
      <c r="B9" s="40">
        <v>2233855.95615162</v>
      </c>
      <c r="C9" s="40">
        <v>388158.47904924204</v>
      </c>
      <c r="D9" s="40">
        <v>807510.50307132886</v>
      </c>
      <c r="E9" s="40">
        <v>790716.84099424898</v>
      </c>
      <c r="F9" s="40">
        <v>729824.7001797969</v>
      </c>
      <c r="G9" s="40">
        <v>434236.00452531391</v>
      </c>
      <c r="H9" s="40"/>
      <c r="I9" s="40">
        <v>756662.26977057185</v>
      </c>
      <c r="J9" s="40">
        <v>51479.91710742547</v>
      </c>
      <c r="K9" s="40">
        <v>6423.2783904301568</v>
      </c>
      <c r="L9" s="40">
        <v>11412188.344317725</v>
      </c>
    </row>
    <row r="10" spans="1:16" ht="15.5" x14ac:dyDescent="0.3">
      <c r="A10" s="2">
        <v>2019</v>
      </c>
      <c r="B10" s="40">
        <v>2305703.0323980432</v>
      </c>
      <c r="C10" s="40">
        <v>407736.86772479449</v>
      </c>
      <c r="D10" s="40">
        <v>831738.5025018045</v>
      </c>
      <c r="E10" s="40">
        <v>819738.36532724393</v>
      </c>
      <c r="F10" s="40">
        <v>769849.72529347462</v>
      </c>
      <c r="G10" s="40">
        <v>463602.67033544532</v>
      </c>
      <c r="H10" s="40"/>
      <c r="I10" s="40">
        <v>730886.93185971922</v>
      </c>
      <c r="J10" s="40">
        <v>52813.741775301038</v>
      </c>
      <c r="K10" s="40">
        <v>6654.4812821573196</v>
      </c>
      <c r="L10" s="40">
        <v>11814574.240564663</v>
      </c>
    </row>
    <row r="11" spans="1:16" ht="15.5" x14ac:dyDescent="0.3">
      <c r="A11" s="2">
        <v>2020</v>
      </c>
      <c r="B11" s="40">
        <v>2354085.69353271</v>
      </c>
      <c r="C11" s="40">
        <v>393712.927657469</v>
      </c>
      <c r="D11" s="40">
        <v>821426.20255405665</v>
      </c>
      <c r="E11" s="40">
        <v>814985.83673724416</v>
      </c>
      <c r="F11" s="40">
        <v>823571.81309801491</v>
      </c>
      <c r="G11" s="40">
        <v>486220.68097612407</v>
      </c>
      <c r="H11" s="40">
        <v>40975578</v>
      </c>
      <c r="I11" s="40">
        <v>667277.88541088544</v>
      </c>
      <c r="J11" s="40">
        <v>50442.651944753401</v>
      </c>
      <c r="K11" s="40">
        <v>6788.0581727187691</v>
      </c>
      <c r="L11" s="40">
        <v>11826911.727147415</v>
      </c>
      <c r="O11" s="41">
        <v>58158</v>
      </c>
    </row>
    <row r="12" spans="1:16" ht="15.5" x14ac:dyDescent="0.3">
      <c r="A12" s="2">
        <v>2021</v>
      </c>
      <c r="B12" s="40">
        <v>2485893.4408868095</v>
      </c>
      <c r="C12" s="40">
        <v>387311.46577575</v>
      </c>
      <c r="D12" s="40">
        <v>869897.40099999995</v>
      </c>
      <c r="E12" s="40">
        <v>874859.29400000011</v>
      </c>
      <c r="F12" s="40">
        <v>937674.17800000007</v>
      </c>
      <c r="G12" s="40">
        <v>557979.07700000005</v>
      </c>
      <c r="H12" s="40">
        <v>43597702</v>
      </c>
      <c r="I12" s="40">
        <v>710434.51909469999</v>
      </c>
      <c r="J12" s="40">
        <v>55034.405999999995</v>
      </c>
      <c r="K12" s="40">
        <v>6847.5339069797856</v>
      </c>
      <c r="L12" s="40">
        <v>12699596.940468905</v>
      </c>
      <c r="O12" s="41">
        <v>62286</v>
      </c>
    </row>
    <row r="13" spans="1:16" ht="15.5" x14ac:dyDescent="0.3">
      <c r="A13" s="2">
        <v>2022</v>
      </c>
      <c r="B13" s="40">
        <v>2582346.5490111676</v>
      </c>
      <c r="C13" s="40">
        <v>383017.48008572182</v>
      </c>
      <c r="D13" s="40">
        <v>889193.17385539447</v>
      </c>
      <c r="E13" s="40">
        <v>879048.65144304966</v>
      </c>
      <c r="F13" s="40">
        <v>985647.6284598012</v>
      </c>
      <c r="G13" s="40">
        <v>610144.50858409493</v>
      </c>
      <c r="H13" s="40">
        <v>47155228</v>
      </c>
      <c r="I13" s="40">
        <v>747027.82508485019</v>
      </c>
      <c r="J13" s="40">
        <v>52525.924627890534</v>
      </c>
      <c r="K13" s="40">
        <v>7095.3349347478843</v>
      </c>
      <c r="L13" s="40">
        <v>13145096.424577188</v>
      </c>
      <c r="O13" s="41">
        <v>66608</v>
      </c>
    </row>
    <row r="14" spans="1:16" ht="15.5" x14ac:dyDescent="0.3">
      <c r="A14" s="2">
        <v>2023</v>
      </c>
      <c r="B14" s="40">
        <v>2676632.5358016375</v>
      </c>
      <c r="C14" s="40">
        <v>381280.16804919293</v>
      </c>
      <c r="D14" s="40">
        <v>908105.8672110287</v>
      </c>
      <c r="E14" s="40">
        <v>914431.6126637531</v>
      </c>
      <c r="F14" s="40">
        <v>988867.40290018206</v>
      </c>
      <c r="G14" s="40">
        <v>670492.80283723527</v>
      </c>
      <c r="H14" s="40">
        <v>51622792</v>
      </c>
      <c r="I14" s="40">
        <v>816808.79762235726</v>
      </c>
      <c r="J14" s="40">
        <v>49611.855905827848</v>
      </c>
      <c r="K14" s="40">
        <v>7319.2101947827332</v>
      </c>
      <c r="L14" s="40">
        <v>13515505.724316899</v>
      </c>
      <c r="M14">
        <v>1411.9</v>
      </c>
      <c r="N14" s="40">
        <v>65446</v>
      </c>
      <c r="O14" s="41">
        <v>77794</v>
      </c>
    </row>
    <row r="15" spans="1:16" s="44" customFormat="1" ht="15.5" x14ac:dyDescent="0.3">
      <c r="A15" s="42">
        <v>2024</v>
      </c>
      <c r="B15" s="43">
        <v>2747469.2114532986</v>
      </c>
      <c r="C15" s="43">
        <v>384460.00510571321</v>
      </c>
      <c r="D15" s="43">
        <v>949131.73355387116</v>
      </c>
      <c r="E15" s="43">
        <v>953398.72503268928</v>
      </c>
      <c r="F15" s="43">
        <v>1093829.1264144757</v>
      </c>
      <c r="G15" s="43">
        <v>697769.48107759689</v>
      </c>
      <c r="H15" s="43">
        <v>51653821</v>
      </c>
      <c r="I15" s="43">
        <v>827180.80167273257</v>
      </c>
      <c r="J15" s="43">
        <v>51261.286177829003</v>
      </c>
      <c r="K15" s="43">
        <v>7434.2869313568717</v>
      </c>
      <c r="L15" s="43">
        <v>14065179.292174175</v>
      </c>
      <c r="M15" s="44">
        <f>'[1]crude steel production'!C5+'[1]crude steel production'!C6+'[1]crude steel production'!C7+'[1]crude steel production'!C10+'[1]crude steel production'!C15+'[1]crude steel production'!C17+'[1]crude steel production'!C18+'[1]crude steel production'!C24+'[1]crude steel production'!C25+'[1]crude steel production'!C31+'[1]crude steel production'!C33+'[1]crude steel production'!C42+'[1]crude steel production'!C49</f>
        <v>1394.9</v>
      </c>
      <c r="N15" s="43">
        <v>69230</v>
      </c>
      <c r="O15" s="43">
        <v>66517</v>
      </c>
    </row>
    <row r="16" spans="1:16" ht="15.5" x14ac:dyDescent="0.3">
      <c r="A16" s="2">
        <v>2025</v>
      </c>
      <c r="B16" s="40">
        <v>2824376.9764862782</v>
      </c>
      <c r="C16" s="40">
        <v>382710.33902351954</v>
      </c>
      <c r="D16" s="40">
        <v>985353.46459168708</v>
      </c>
      <c r="E16" s="40">
        <v>990651.6522927417</v>
      </c>
      <c r="F16" s="40">
        <v>1151861.1776350122</v>
      </c>
      <c r="G16" s="40">
        <v>731056.21604142734</v>
      </c>
      <c r="H16" s="40">
        <v>52539419</v>
      </c>
      <c r="I16" s="40">
        <v>842486.10336680664</v>
      </c>
      <c r="J16" s="40">
        <v>52189.600575852557</v>
      </c>
      <c r="K16" s="40">
        <v>7625.7826860429295</v>
      </c>
      <c r="L16" s="40">
        <v>14564840.902515035</v>
      </c>
    </row>
    <row r="17" spans="1:12" ht="15.5" x14ac:dyDescent="0.3">
      <c r="A17" s="2">
        <v>2026</v>
      </c>
      <c r="B17" s="40">
        <v>2898928.5943436017</v>
      </c>
      <c r="C17" s="40">
        <v>382544.04185314092</v>
      </c>
      <c r="D17" s="40">
        <v>1017422.4048127327</v>
      </c>
      <c r="E17" s="40">
        <v>1027964.9123054704</v>
      </c>
      <c r="F17" s="40">
        <v>1210647.7365457446</v>
      </c>
      <c r="G17" s="40">
        <v>768912.30595588649</v>
      </c>
      <c r="H17" s="40">
        <v>53292737</v>
      </c>
      <c r="I17" s="40">
        <v>858738.16386467963</v>
      </c>
      <c r="J17" s="40">
        <v>53113.534848133946</v>
      </c>
      <c r="K17" s="40">
        <v>7895.5227199228266</v>
      </c>
      <c r="L17" s="40">
        <v>15130673.904073559</v>
      </c>
    </row>
    <row r="18" spans="1:12" ht="15.5" x14ac:dyDescent="0.3">
      <c r="A18" s="2">
        <v>2027</v>
      </c>
      <c r="B18" s="40">
        <v>2973609.9682075335</v>
      </c>
      <c r="C18" s="40">
        <v>384009.32540102664</v>
      </c>
      <c r="D18" s="40">
        <v>1047199.6846555453</v>
      </c>
      <c r="E18" s="40">
        <v>1072044.2394371158</v>
      </c>
      <c r="F18" s="40">
        <v>1272792.0935690321</v>
      </c>
      <c r="G18" s="40">
        <v>809438.85414581886</v>
      </c>
      <c r="H18" s="40">
        <v>54393919</v>
      </c>
      <c r="I18" s="40">
        <v>882398.45130926953</v>
      </c>
      <c r="J18" s="40">
        <v>54059.708029955596</v>
      </c>
      <c r="K18" s="40">
        <v>8194.4994675390808</v>
      </c>
      <c r="L18" s="40">
        <v>15731530.665519167</v>
      </c>
    </row>
    <row r="19" spans="1:12" ht="15.5" x14ac:dyDescent="0.3">
      <c r="A19" s="2">
        <v>2028</v>
      </c>
      <c r="B19" s="40">
        <v>3049807.4424175778</v>
      </c>
      <c r="C19" s="40">
        <v>383715.34923386667</v>
      </c>
      <c r="D19" s="40">
        <v>1078595.0659925051</v>
      </c>
      <c r="E19" s="40">
        <v>1119974.7455428315</v>
      </c>
      <c r="F19" s="40">
        <v>1338398.1072615632</v>
      </c>
      <c r="G19" s="40">
        <v>852124.2415253158</v>
      </c>
      <c r="H19" s="40">
        <v>54620819</v>
      </c>
      <c r="I19" s="40">
        <v>892041.72834053531</v>
      </c>
      <c r="J19" s="40">
        <v>55125.679030860032</v>
      </c>
      <c r="K19" s="40">
        <v>8500.326473000172</v>
      </c>
      <c r="L19" s="40">
        <v>16352598.882006496</v>
      </c>
    </row>
    <row r="20" spans="1:12" ht="15.5" x14ac:dyDescent="0.3">
      <c r="A20" s="2">
        <v>2029</v>
      </c>
      <c r="B20" s="40">
        <v>3127164.0525832549</v>
      </c>
      <c r="C20" s="40">
        <v>382139.4921516719</v>
      </c>
      <c r="D20" s="40">
        <v>1111120.2749715559</v>
      </c>
      <c r="E20" s="40">
        <v>1168172.7961700931</v>
      </c>
      <c r="F20" s="40">
        <v>1406330.8947332879</v>
      </c>
      <c r="G20" s="40">
        <v>896362.12647953164</v>
      </c>
      <c r="H20" s="40">
        <v>55337424</v>
      </c>
      <c r="I20" s="40">
        <v>907399.47729847324</v>
      </c>
      <c r="J20" s="40">
        <v>56254.93192363136</v>
      </c>
      <c r="K20" s="40">
        <v>8807.5922585775734</v>
      </c>
      <c r="L20" s="40">
        <v>16977354.920683581</v>
      </c>
    </row>
    <row r="21" spans="1:12" ht="15.5" x14ac:dyDescent="0.3">
      <c r="A21" s="2">
        <v>2030</v>
      </c>
      <c r="B21" s="40">
        <v>3205915.8339353739</v>
      </c>
      <c r="C21" s="40">
        <v>378692.30104446533</v>
      </c>
      <c r="D21" s="40">
        <v>1142740.1369228584</v>
      </c>
      <c r="E21" s="40">
        <v>1218055.7272334341</v>
      </c>
      <c r="F21" s="40">
        <v>1475405.372583468</v>
      </c>
      <c r="G21" s="40">
        <v>942852.7030861316</v>
      </c>
      <c r="H21" s="40">
        <v>56054027</v>
      </c>
      <c r="I21" s="40">
        <v>921657.27822662925</v>
      </c>
      <c r="J21" s="40">
        <v>57347.63350540321</v>
      </c>
      <c r="K21" s="40">
        <v>9125.1141756814213</v>
      </c>
      <c r="L21" s="40">
        <v>17612422.791046124</v>
      </c>
    </row>
    <row r="22" spans="1:12" ht="15.5" x14ac:dyDescent="0.3">
      <c r="A22" s="2">
        <v>2031</v>
      </c>
      <c r="B22" s="40">
        <v>3285856.9138803463</v>
      </c>
      <c r="C22" s="40">
        <v>374607.93087439035</v>
      </c>
      <c r="D22" s="40">
        <v>1173978.230189912</v>
      </c>
      <c r="E22" s="40">
        <v>1269381.1828453972</v>
      </c>
      <c r="F22" s="40">
        <v>1546304.4341546427</v>
      </c>
      <c r="G22" s="40">
        <v>991839.83425363002</v>
      </c>
      <c r="H22" s="40">
        <v>57056158</v>
      </c>
      <c r="I22" s="40">
        <v>940694.44479148858</v>
      </c>
      <c r="J22" s="40">
        <v>58597.95340614477</v>
      </c>
      <c r="K22" s="40">
        <v>9450.3946335854598</v>
      </c>
      <c r="L22" s="40">
        <v>18294617.454542037</v>
      </c>
    </row>
    <row r="23" spans="1:12" ht="15.5" x14ac:dyDescent="0.3">
      <c r="A23" s="2">
        <v>2032</v>
      </c>
      <c r="B23" s="40">
        <v>3367905.8201941005</v>
      </c>
      <c r="C23" s="40">
        <v>375814.65922171006</v>
      </c>
      <c r="D23" s="40">
        <v>1205434.848719344</v>
      </c>
      <c r="E23" s="40">
        <v>1319930.6375584111</v>
      </c>
      <c r="F23" s="40">
        <v>1619052.8518912625</v>
      </c>
      <c r="G23" s="40">
        <v>1043792.4099735507</v>
      </c>
      <c r="H23" s="40">
        <v>57886710</v>
      </c>
      <c r="I23" s="40">
        <v>959255.74249926559</v>
      </c>
      <c r="J23" s="40">
        <v>59959.011492764446</v>
      </c>
      <c r="K23" s="40">
        <v>9786.8946394579434</v>
      </c>
      <c r="L23" s="40">
        <v>18993320.335390035</v>
      </c>
    </row>
    <row r="24" spans="1:12" ht="15.5" x14ac:dyDescent="0.3">
      <c r="A24" s="2"/>
    </row>
    <row r="25" spans="1:12" ht="15.5" x14ac:dyDescent="0.3">
      <c r="A25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Methodology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Wenshuo Zhao</dc:creator>
  <cp:lastModifiedBy>Wenshuo Zhao</cp:lastModifiedBy>
  <dcterms:created xsi:type="dcterms:W3CDTF">2015-06-05T18:19:34Z</dcterms:created>
  <dcterms:modified xsi:type="dcterms:W3CDTF">2025-06-10T11:52:45Z</dcterms:modified>
</cp:coreProperties>
</file>