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kuwana/SummerProjects2020/GCI/"/>
    </mc:Choice>
  </mc:AlternateContent>
  <xr:revisionPtr revIDLastSave="0" documentId="13_ncr:1_{5999D3C4-FD91-A140-B2A8-D5870DFA605C}" xr6:coauthVersionLast="45" xr6:coauthVersionMax="45" xr10:uidLastSave="{00000000-0000-0000-0000-000000000000}"/>
  <bookViews>
    <workbookView xWindow="-21160" yWindow="4160" windowWidth="21240" windowHeight="9200" xr2:uid="{00000000-000D-0000-FFFF-FFFF00000000}"/>
  </bookViews>
  <sheets>
    <sheet name="Offer Letters 2020" sheetId="1" r:id="rId1"/>
  </sheets>
  <definedNames>
    <definedName name="_xlnm._FilterDatabase" localSheetId="0" hidden="1">'Offer Letters 2020'!$A$1:$V$42</definedName>
    <definedName name="_xlnm.Print_Area" localSheetId="0">'Offer Letters 2020'!$A$1:$H$41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8" i="1" l="1"/>
  <c r="O31" i="1"/>
  <c r="O3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9" i="1"/>
  <c r="O20" i="1"/>
  <c r="O21" i="1"/>
  <c r="O22" i="1"/>
  <c r="O23" i="1"/>
  <c r="O24" i="1"/>
  <c r="O25" i="1"/>
  <c r="O26" i="1"/>
  <c r="O27" i="1"/>
  <c r="O28" i="1"/>
  <c r="O29" i="1"/>
  <c r="O30" i="1"/>
  <c r="O3" i="1"/>
  <c r="P30" i="1"/>
  <c r="P31" i="1"/>
  <c r="P32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" i="1"/>
</calcChain>
</file>

<file path=xl/sharedStrings.xml><?xml version="1.0" encoding="utf-8"?>
<sst xmlns="http://schemas.openxmlformats.org/spreadsheetml/2006/main" count="553" uniqueCount="131">
  <si>
    <t>Email</t>
  </si>
  <si>
    <t>ACCEPTED</t>
  </si>
  <si>
    <t>WAITLIST</t>
  </si>
  <si>
    <t>Name</t>
  </si>
  <si>
    <t>Email 1</t>
  </si>
  <si>
    <t>Email 2</t>
  </si>
  <si>
    <t>Email 3</t>
  </si>
  <si>
    <t>Email 4</t>
  </si>
  <si>
    <t>Email 5</t>
  </si>
  <si>
    <t>Fellow</t>
  </si>
  <si>
    <t>Nominator Email</t>
  </si>
  <si>
    <t>Email sent</t>
  </si>
  <si>
    <t>Parent
Email</t>
  </si>
  <si>
    <t>Visa Required?</t>
  </si>
  <si>
    <t>No</t>
  </si>
  <si>
    <t>GCI</t>
  </si>
  <si>
    <t>Full Paying</t>
  </si>
  <si>
    <t>PEA</t>
  </si>
  <si>
    <t>GCI - 500 from BL</t>
  </si>
  <si>
    <t>Email prepd</t>
  </si>
  <si>
    <t>GCI - 600 reimburse</t>
  </si>
  <si>
    <t>GCI - 1000 reimburse</t>
  </si>
  <si>
    <t>GCI - 1500 by April 8</t>
  </si>
  <si>
    <t>TUITION</t>
  </si>
  <si>
    <t>TRAVEL</t>
  </si>
  <si>
    <t>WL+</t>
  </si>
  <si>
    <t>WL</t>
  </si>
  <si>
    <t>P</t>
  </si>
  <si>
    <t>Jordan</t>
  </si>
  <si>
    <t>India</t>
  </si>
  <si>
    <t>Turkey</t>
  </si>
  <si>
    <t>Rwanda</t>
  </si>
  <si>
    <t>Nepal</t>
  </si>
  <si>
    <t>Jamaica</t>
  </si>
  <si>
    <t>Ethiopia</t>
  </si>
  <si>
    <t>Nigeria</t>
  </si>
  <si>
    <t>Greece</t>
  </si>
  <si>
    <t>United States</t>
  </si>
  <si>
    <t>United States, Mexico</t>
  </si>
  <si>
    <t>Tanzania</t>
  </si>
  <si>
    <t>Mongolia</t>
  </si>
  <si>
    <t>Kenya</t>
  </si>
  <si>
    <t>United States, Cuba</t>
  </si>
  <si>
    <t>Vietnam</t>
  </si>
  <si>
    <t>Peru</t>
  </si>
  <si>
    <t>Tajikistan</t>
  </si>
  <si>
    <t>Morocco</t>
  </si>
  <si>
    <t>Uganda</t>
  </si>
  <si>
    <t>Tunisia</t>
  </si>
  <si>
    <t>Graduation Year</t>
  </si>
  <si>
    <t>Travel on US Passport</t>
  </si>
  <si>
    <t>WAITLIST PLUS</t>
  </si>
  <si>
    <t>TO Line</t>
  </si>
  <si>
    <t>y</t>
  </si>
  <si>
    <t>TRAVEL Actual</t>
  </si>
  <si>
    <t>F1</t>
  </si>
  <si>
    <t>TO LINE</t>
  </si>
  <si>
    <t>CC LINE</t>
  </si>
  <si>
    <t>ALA</t>
  </si>
  <si>
    <t>Anon 1</t>
  </si>
  <si>
    <t>Anon 2</t>
  </si>
  <si>
    <t>Anon 3</t>
  </si>
  <si>
    <t>Anon 4</t>
  </si>
  <si>
    <t>Anon 5</t>
  </si>
  <si>
    <t>Anon 6</t>
  </si>
  <si>
    <t>Anon 7</t>
  </si>
  <si>
    <t>Anon 8</t>
  </si>
  <si>
    <t>Anon 9</t>
  </si>
  <si>
    <t>Anon 10</t>
  </si>
  <si>
    <t>Anon 11</t>
  </si>
  <si>
    <t>Anon 12</t>
  </si>
  <si>
    <t>Anon 13</t>
  </si>
  <si>
    <t>Anon 14</t>
  </si>
  <si>
    <t>Anon 15</t>
  </si>
  <si>
    <t>Anon 16</t>
  </si>
  <si>
    <t>Anon 17</t>
  </si>
  <si>
    <t>Anon 18</t>
  </si>
  <si>
    <t>Anon 19</t>
  </si>
  <si>
    <t>Anon 20</t>
  </si>
  <si>
    <t>Anon 21</t>
  </si>
  <si>
    <t>Anon 22</t>
  </si>
  <si>
    <t>Anon 23</t>
  </si>
  <si>
    <t>Anon 24</t>
  </si>
  <si>
    <t>Anon 25</t>
  </si>
  <si>
    <t>Anon 26</t>
  </si>
  <si>
    <t>Anon 27</t>
  </si>
  <si>
    <t>Anon 28</t>
  </si>
  <si>
    <t>Anon 29</t>
  </si>
  <si>
    <t>Anon 30</t>
  </si>
  <si>
    <t>Ms. Anon</t>
  </si>
  <si>
    <t>Mr. Anon</t>
  </si>
  <si>
    <t>Anon 31</t>
  </si>
  <si>
    <t>Anon 32</t>
  </si>
  <si>
    <t>Anon 33</t>
  </si>
  <si>
    <t>Anon 34</t>
  </si>
  <si>
    <t>Anon 35</t>
  </si>
  <si>
    <t>Anon 36</t>
  </si>
  <si>
    <t>Anon 37</t>
  </si>
  <si>
    <t>Anon 38</t>
  </si>
  <si>
    <t>Anon 39</t>
  </si>
  <si>
    <t>Anon 40</t>
  </si>
  <si>
    <t>Anon 41</t>
  </si>
  <si>
    <t>Anon 42</t>
  </si>
  <si>
    <t>Anon 43</t>
  </si>
  <si>
    <t>Anon 44</t>
  </si>
  <si>
    <t>Anon 45</t>
  </si>
  <si>
    <t>Anon 46</t>
  </si>
  <si>
    <t>Anon 47</t>
  </si>
  <si>
    <t>Anon 48</t>
  </si>
  <si>
    <t>Anon 49</t>
  </si>
  <si>
    <t>Anon 50</t>
  </si>
  <si>
    <t>Anon 51</t>
  </si>
  <si>
    <t>Anon 52</t>
  </si>
  <si>
    <t>Anon 53</t>
  </si>
  <si>
    <t>Anon 54</t>
  </si>
  <si>
    <t>Anon 55</t>
  </si>
  <si>
    <t>Anon 56</t>
  </si>
  <si>
    <t>PASS (DECLINED)</t>
  </si>
  <si>
    <t>Full Scholarship: Funder 1</t>
  </si>
  <si>
    <t>Full Scholarship: Funder 2</t>
  </si>
  <si>
    <t>Full Scholarship: Funder 3</t>
  </si>
  <si>
    <t>Funder 2</t>
  </si>
  <si>
    <t>Funder 4</t>
  </si>
  <si>
    <t>GCI - 500 reimburse
**unless Funder 5</t>
  </si>
  <si>
    <t>Parent 2 Email</t>
  </si>
  <si>
    <t>schoolemail@mail.co;</t>
  </si>
  <si>
    <t>nominator@mail.co;</t>
  </si>
  <si>
    <t>mkinsman@globalci.org;</t>
  </si>
  <si>
    <t>info@globalci.org;</t>
  </si>
  <si>
    <t>support@globalci.org;</t>
  </si>
  <si>
    <t>Acceptance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</si>
</sst>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C8446"/>
      <name val="Lato"/>
      <family val="2"/>
    </font>
    <font>
      <sz val="14"/>
      <color theme="1"/>
      <name val="Lato"/>
      <family val="2"/>
    </font>
    <font>
      <u/>
      <sz val="14"/>
      <color theme="10"/>
      <name val="Calibri"/>
      <family val="2"/>
      <scheme val="minor"/>
    </font>
    <font>
      <u/>
      <sz val="14"/>
      <color theme="10"/>
      <name val="Lato"/>
      <family val="2"/>
    </font>
    <font>
      <sz val="14"/>
      <name val="Lato"/>
      <family val="2"/>
    </font>
    <font>
      <sz val="10"/>
      <color theme="1"/>
      <name val="Arial"/>
      <family val="2"/>
    </font>
    <font>
      <sz val="14"/>
      <name val="Calibri"/>
      <family val="2"/>
      <scheme val="minor"/>
    </font>
    <font>
      <b/>
      <sz val="14"/>
      <color rgb="FF0C8446"/>
      <name val="Lato Regular"/>
    </font>
    <font>
      <sz val="14"/>
      <name val="Lato Regular"/>
    </font>
    <font>
      <sz val="14"/>
      <color theme="1"/>
      <name val="Lato Regula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4DA0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6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2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</cellStyleXfs>
  <cellXfs count="70">
    <xf numFmtId="0" fontId="0" fillId="0" borderId="0" xfId="0"/>
    <xf numFmtId="0" fontId="22" fillId="35" borderId="10" xfId="43" applyFont="1" applyFill="1" applyBorder="1" applyAlignment="1">
      <alignment vertical="center"/>
    </xf>
    <xf numFmtId="0" fontId="20" fillId="34" borderId="10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vertical="center" wrapText="1"/>
    </xf>
    <xf numFmtId="0" fontId="20" fillId="34" borderId="11" xfId="0" applyFont="1" applyFill="1" applyBorder="1" applyAlignment="1">
      <alignment vertical="center" wrapText="1"/>
    </xf>
    <xf numFmtId="0" fontId="20" fillId="0" borderId="14" xfId="0" applyFont="1" applyFill="1" applyBorder="1" applyAlignment="1">
      <alignment vertical="center" wrapText="1"/>
    </xf>
    <xf numFmtId="0" fontId="20" fillId="35" borderId="10" xfId="0" applyFont="1" applyFill="1" applyBorder="1" applyAlignment="1">
      <alignment vertical="center" wrapText="1"/>
    </xf>
    <xf numFmtId="0" fontId="20" fillId="35" borderId="11" xfId="0" applyFont="1" applyFill="1" applyBorder="1" applyAlignment="1">
      <alignment vertical="center" wrapText="1"/>
    </xf>
    <xf numFmtId="0" fontId="20" fillId="35" borderId="12" xfId="0" applyFont="1" applyFill="1" applyBorder="1" applyAlignment="1">
      <alignment vertical="center" wrapText="1"/>
    </xf>
    <xf numFmtId="0" fontId="20" fillId="35" borderId="13" xfId="0" applyFont="1" applyFill="1" applyBorder="1" applyAlignment="1">
      <alignment vertical="center" wrapText="1"/>
    </xf>
    <xf numFmtId="0" fontId="20" fillId="35" borderId="14" xfId="0" applyFont="1" applyFill="1" applyBorder="1" applyAlignment="1">
      <alignment vertical="center" wrapText="1"/>
    </xf>
    <xf numFmtId="0" fontId="21" fillId="35" borderId="14" xfId="43" applyFont="1" applyFill="1" applyBorder="1" applyAlignment="1">
      <alignment vertical="center" wrapText="1"/>
    </xf>
    <xf numFmtId="0" fontId="20" fillId="0" borderId="10" xfId="0" applyFont="1" applyBorder="1" applyAlignment="1"/>
    <xf numFmtId="0" fontId="20" fillId="0" borderId="11" xfId="0" applyFont="1" applyBorder="1" applyAlignment="1"/>
    <xf numFmtId="0" fontId="20" fillId="0" borderId="13" xfId="0" applyFont="1" applyBorder="1" applyAlignment="1"/>
    <xf numFmtId="0" fontId="20" fillId="0" borderId="14" xfId="0" applyFont="1" applyBorder="1" applyAlignment="1"/>
    <xf numFmtId="0" fontId="23" fillId="35" borderId="14" xfId="0" applyFont="1" applyFill="1" applyBorder="1" applyAlignment="1">
      <alignment vertical="center" wrapText="1"/>
    </xf>
    <xf numFmtId="0" fontId="25" fillId="35" borderId="14" xfId="43" applyFont="1" applyFill="1" applyBorder="1" applyAlignment="1">
      <alignment vertical="center" wrapText="1"/>
    </xf>
    <xf numFmtId="0" fontId="23" fillId="0" borderId="14" xfId="0" applyFont="1" applyFill="1" applyBorder="1" applyAlignment="1">
      <alignment vertical="center" wrapText="1"/>
    </xf>
    <xf numFmtId="0" fontId="27" fillId="35" borderId="14" xfId="0" applyFont="1" applyFill="1" applyBorder="1" applyAlignment="1">
      <alignment vertical="center" wrapText="1"/>
    </xf>
    <xf numFmtId="0" fontId="27" fillId="35" borderId="14" xfId="43" applyFont="1" applyFill="1" applyBorder="1" applyAlignment="1">
      <alignment vertical="center" wrapText="1"/>
    </xf>
    <xf numFmtId="0" fontId="27" fillId="0" borderId="14" xfId="0" applyFont="1" applyFill="1" applyBorder="1" applyAlignment="1">
      <alignment vertical="center" wrapText="1"/>
    </xf>
    <xf numFmtId="0" fontId="28" fillId="0" borderId="14" xfId="0" applyFont="1" applyFill="1" applyBorder="1" applyAlignment="1">
      <alignment vertical="center" wrapText="1"/>
    </xf>
    <xf numFmtId="0" fontId="28" fillId="0" borderId="14" xfId="0" applyFont="1" applyBorder="1" applyAlignment="1"/>
    <xf numFmtId="0" fontId="29" fillId="0" borderId="0" xfId="0" applyFont="1" applyAlignment="1"/>
    <xf numFmtId="164" fontId="23" fillId="35" borderId="11" xfId="1" applyNumberFormat="1" applyFont="1" applyFill="1" applyBorder="1" applyAlignment="1">
      <alignment vertical="center" wrapText="1"/>
    </xf>
    <xf numFmtId="0" fontId="23" fillId="35" borderId="11" xfId="0" applyFont="1" applyFill="1" applyBorder="1" applyAlignment="1">
      <alignment vertical="center" wrapText="1"/>
    </xf>
    <xf numFmtId="0" fontId="19" fillId="0" borderId="15" xfId="0" applyFont="1" applyBorder="1" applyAlignment="1">
      <alignment vertical="center"/>
    </xf>
    <xf numFmtId="0" fontId="19" fillId="0" borderId="15" xfId="0" applyFont="1" applyBorder="1" applyAlignment="1">
      <alignment vertical="center" wrapText="1"/>
    </xf>
    <xf numFmtId="0" fontId="19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19" fillId="0" borderId="18" xfId="0" applyFont="1" applyBorder="1" applyAlignment="1">
      <alignment vertical="center"/>
    </xf>
    <xf numFmtId="0" fontId="19" fillId="0" borderId="15" xfId="0" applyFont="1" applyBorder="1" applyAlignment="1"/>
    <xf numFmtId="0" fontId="20" fillId="34" borderId="19" xfId="0" applyFont="1" applyFill="1" applyBorder="1" applyAlignment="1">
      <alignment vertical="center" wrapText="1"/>
    </xf>
    <xf numFmtId="0" fontId="20" fillId="0" borderId="20" xfId="0" applyFont="1" applyFill="1" applyBorder="1" applyAlignment="1">
      <alignment vertical="center" wrapText="1"/>
    </xf>
    <xf numFmtId="0" fontId="23" fillId="0" borderId="20" xfId="0" applyFont="1" applyFill="1" applyBorder="1" applyAlignment="1">
      <alignment vertical="center" wrapText="1"/>
    </xf>
    <xf numFmtId="0" fontId="27" fillId="0" borderId="20" xfId="0" applyFont="1" applyFill="1" applyBorder="1" applyAlignment="1">
      <alignment vertical="center" wrapText="1"/>
    </xf>
    <xf numFmtId="0" fontId="20" fillId="34" borderId="22" xfId="0" applyFont="1" applyFill="1" applyBorder="1" applyAlignment="1">
      <alignment vertical="center" wrapText="1"/>
    </xf>
    <xf numFmtId="0" fontId="19" fillId="33" borderId="0" xfId="0" applyFont="1" applyFill="1" applyBorder="1" applyAlignment="1">
      <alignment vertical="center"/>
    </xf>
    <xf numFmtId="0" fontId="19" fillId="33" borderId="0" xfId="0" applyFont="1" applyFill="1" applyBorder="1" applyAlignment="1">
      <alignment vertical="center" wrapText="1"/>
    </xf>
    <xf numFmtId="0" fontId="26" fillId="33" borderId="0" xfId="0" applyFont="1" applyFill="1" applyBorder="1" applyAlignment="1">
      <alignment vertical="center"/>
    </xf>
    <xf numFmtId="164" fontId="19" fillId="33" borderId="0" xfId="1" applyNumberFormat="1" applyFont="1" applyFill="1" applyBorder="1" applyAlignment="1">
      <alignment vertical="center"/>
    </xf>
    <xf numFmtId="0" fontId="29" fillId="0" borderId="0" xfId="0" applyFont="1" applyBorder="1" applyAlignment="1"/>
    <xf numFmtId="0" fontId="23" fillId="35" borderId="10" xfId="43" applyFont="1" applyFill="1" applyBorder="1" applyAlignment="1">
      <alignment vertical="center"/>
    </xf>
    <xf numFmtId="0" fontId="27" fillId="36" borderId="14" xfId="43" applyFont="1" applyFill="1" applyBorder="1" applyAlignment="1">
      <alignment vertical="center" wrapText="1"/>
    </xf>
    <xf numFmtId="0" fontId="20" fillId="34" borderId="10" xfId="0" quotePrefix="1" applyFont="1" applyFill="1" applyBorder="1" applyAlignment="1">
      <alignment vertical="center" wrapText="1"/>
    </xf>
    <xf numFmtId="0" fontId="20" fillId="35" borderId="10" xfId="0" quotePrefix="1" applyFont="1" applyFill="1" applyBorder="1" applyAlignment="1">
      <alignment vertical="center" wrapText="1"/>
    </xf>
    <xf numFmtId="0" fontId="19" fillId="0" borderId="23" xfId="0" applyFont="1" applyBorder="1" applyAlignment="1">
      <alignment vertical="center" wrapText="1"/>
    </xf>
    <xf numFmtId="0" fontId="23" fillId="34" borderId="24" xfId="0" applyFont="1" applyFill="1" applyBorder="1" applyAlignment="1">
      <alignment vertical="center" wrapText="1"/>
    </xf>
    <xf numFmtId="0" fontId="23" fillId="35" borderId="25" xfId="0" applyFont="1" applyFill="1" applyBorder="1" applyAlignment="1">
      <alignment vertical="center" wrapText="1"/>
    </xf>
    <xf numFmtId="0" fontId="20" fillId="0" borderId="25" xfId="0" applyFont="1" applyBorder="1" applyAlignment="1"/>
    <xf numFmtId="0" fontId="19" fillId="0" borderId="26" xfId="0" applyFont="1" applyBorder="1" applyAlignment="1">
      <alignment vertical="center"/>
    </xf>
    <xf numFmtId="0" fontId="19" fillId="33" borderId="27" xfId="0" applyFont="1" applyFill="1" applyBorder="1" applyAlignment="1">
      <alignment vertical="center"/>
    </xf>
    <xf numFmtId="0" fontId="20" fillId="34" borderId="28" xfId="0" applyFont="1" applyFill="1" applyBorder="1" applyAlignment="1">
      <alignment vertical="center" wrapText="1"/>
    </xf>
    <xf numFmtId="0" fontId="20" fillId="35" borderId="28" xfId="0" applyFont="1" applyFill="1" applyBorder="1" applyAlignment="1">
      <alignment vertical="center" wrapText="1"/>
    </xf>
    <xf numFmtId="0" fontId="20" fillId="0" borderId="28" xfId="0" applyFont="1" applyBorder="1" applyAlignment="1"/>
    <xf numFmtId="0" fontId="19" fillId="0" borderId="29" xfId="0" applyFont="1" applyBorder="1" applyAlignment="1">
      <alignment vertical="center" wrapText="1"/>
    </xf>
    <xf numFmtId="0" fontId="19" fillId="33" borderId="30" xfId="0" applyFont="1" applyFill="1" applyBorder="1" applyAlignment="1">
      <alignment vertical="center" wrapText="1"/>
    </xf>
    <xf numFmtId="0" fontId="23" fillId="34" borderId="31" xfId="0" applyFont="1" applyFill="1" applyBorder="1" applyAlignment="1">
      <alignment vertical="center" wrapText="1"/>
    </xf>
    <xf numFmtId="0" fontId="23" fillId="35" borderId="32" xfId="0" applyFont="1" applyFill="1" applyBorder="1" applyAlignment="1">
      <alignment vertical="center" wrapText="1"/>
    </xf>
    <xf numFmtId="0" fontId="20" fillId="0" borderId="32" xfId="0" applyFont="1" applyBorder="1" applyAlignment="1"/>
    <xf numFmtId="0" fontId="0" fillId="0" borderId="0" xfId="0" applyFill="1"/>
    <xf numFmtId="0" fontId="18" fillId="34" borderId="21" xfId="43" applyFill="1" applyBorder="1" applyAlignment="1">
      <alignment vertical="center" wrapText="1"/>
    </xf>
    <xf numFmtId="0" fontId="0" fillId="34" borderId="0" xfId="0" applyFill="1"/>
    <xf numFmtId="0" fontId="19" fillId="0" borderId="33" xfId="0" applyFont="1" applyBorder="1" applyAlignment="1">
      <alignment vertical="center"/>
    </xf>
    <xf numFmtId="0" fontId="20" fillId="34" borderId="0" xfId="0" applyFont="1" applyFill="1" applyBorder="1" applyAlignment="1">
      <alignment vertical="center" wrapText="1"/>
    </xf>
    <xf numFmtId="0" fontId="20" fillId="35" borderId="0" xfId="0" applyFont="1" applyFill="1" applyBorder="1" applyAlignment="1">
      <alignment vertical="center" wrapText="1"/>
    </xf>
    <xf numFmtId="0" fontId="20" fillId="0" borderId="0" xfId="0" applyFont="1" applyBorder="1" applyAlignment="1"/>
  </cellXfs>
  <cellStyles count="68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 2" xfId="49" xr:uid="{00000000-0005-0000-0000-000005000000}"/>
    <cellStyle name="Comma 10" xfId="66" xr:uid="{00000000-0005-0000-0000-000004000000}"/>
    <cellStyle name="Comma 11" xfId="67" xr:uid="{00000000-0005-0000-0000-000004000000}"/>
    <cellStyle name="Comma 2" xfId="48" xr:uid="{00000000-0005-0000-0000-000004000000}"/>
    <cellStyle name="Comma 3" xfId="52" xr:uid="{00000000-0005-0000-0000-000004000000}"/>
    <cellStyle name="Comma 4" xfId="54" xr:uid="{00000000-0005-0000-0000-000004000000}"/>
    <cellStyle name="Comma 5" xfId="56" xr:uid="{00000000-0005-0000-0000-000004000000}"/>
    <cellStyle name="Comma 6" xfId="58" xr:uid="{00000000-0005-0000-0000-000004000000}"/>
    <cellStyle name="Comma 7" xfId="60" xr:uid="{00000000-0005-0000-0000-000004000000}"/>
    <cellStyle name="Comma 8" xfId="62" xr:uid="{00000000-0005-0000-0000-000004000000}"/>
    <cellStyle name="Comma 9" xfId="64" xr:uid="{00000000-0005-0000-0000-000004000000}"/>
    <cellStyle name="Currency" xfId="1" builtinId="4"/>
    <cellStyle name="Currency [0] 2" xfId="47" xr:uid="{00000000-0005-0000-0000-000003000000}"/>
    <cellStyle name="Currency 10" xfId="63" xr:uid="{00000000-0005-0000-0000-000002000000}"/>
    <cellStyle name="Currency 11" xfId="65" xr:uid="{00000000-0005-0000-0000-000002000000}"/>
    <cellStyle name="Currency 2" xfId="46" xr:uid="{00000000-0005-0000-0000-000002000000}"/>
    <cellStyle name="Currency 3" xfId="50" xr:uid="{00000000-0005-0000-0000-000002000000}"/>
    <cellStyle name="Currency 4" xfId="51" xr:uid="{00000000-0005-0000-0000-000002000000}"/>
    <cellStyle name="Currency 5" xfId="53" xr:uid="{00000000-0005-0000-0000-000002000000}"/>
    <cellStyle name="Currency 6" xfId="55" xr:uid="{00000000-0005-0000-0000-000002000000}"/>
    <cellStyle name="Currency 7" xfId="57" xr:uid="{00000000-0005-0000-0000-000002000000}"/>
    <cellStyle name="Currency 8" xfId="59" xr:uid="{00000000-0005-0000-0000-000002000000}"/>
    <cellStyle name="Currency 9" xfId="61" xr:uid="{00000000-0005-0000-0000-000002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35000000}"/>
    <cellStyle name="Note" xfId="16" builtinId="10" customBuiltin="1"/>
    <cellStyle name="Output" xfId="11" builtinId="21" customBuiltin="1"/>
    <cellStyle name="Percent 2" xfId="45" xr:uid="{00000000-0005-0000-0000-000001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0C84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61"/>
  <sheetViews>
    <sheetView tabSelected="1" zoomScale="70" zoomScaleNormal="7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1" sqref="F1"/>
    </sheetView>
  </sheetViews>
  <sheetFormatPr baseColWidth="10" defaultColWidth="17.83203125" defaultRowHeight="24.75" customHeight="1"/>
  <cols>
    <col min="1" max="1" width="6.33203125" style="12" bestFit="1" customWidth="1"/>
    <col min="2" max="2" width="7.33203125" style="12" bestFit="1" customWidth="1"/>
    <col min="3" max="3" width="6.6640625" style="12" bestFit="1" customWidth="1"/>
    <col min="4" max="4" width="43.6640625" style="12" bestFit="1" customWidth="1"/>
    <col min="5" max="5" width="43.6640625" style="12" customWidth="1"/>
    <col min="6" max="6" width="43.6640625" style="69" customWidth="1"/>
    <col min="7" max="9" width="23.83203125" style="15" customWidth="1"/>
    <col min="10" max="10" width="30.33203125" style="15" customWidth="1"/>
    <col min="11" max="11" width="12.6640625" style="23" customWidth="1"/>
    <col min="12" max="12" width="54" style="13" customWidth="1"/>
    <col min="13" max="14" width="42.1640625" style="13" customWidth="1"/>
    <col min="15" max="15" width="42.1640625" style="52" customWidth="1"/>
    <col min="16" max="16" width="42.1640625" style="62" customWidth="1"/>
    <col min="17" max="17" width="54.1640625" style="57" bestFit="1" customWidth="1"/>
    <col min="18" max="18" width="47.5" style="12" bestFit="1" customWidth="1"/>
    <col min="19" max="19" width="50.33203125" style="12" bestFit="1" customWidth="1"/>
    <col min="20" max="20" width="44.1640625" style="12" customWidth="1"/>
    <col min="21" max="21" width="29.83203125" style="13" customWidth="1"/>
    <col min="22" max="22" width="49.83203125" style="14" customWidth="1"/>
    <col min="23" max="16384" width="17.83203125" style="12"/>
  </cols>
  <sheetData>
    <row r="1" spans="1:26" s="34" customFormat="1" ht="50.25" customHeight="1">
      <c r="A1" s="27" t="s">
        <v>55</v>
      </c>
      <c r="B1" s="28" t="s">
        <v>19</v>
      </c>
      <c r="C1" s="28" t="s">
        <v>11</v>
      </c>
      <c r="D1" s="27" t="s">
        <v>3</v>
      </c>
      <c r="E1" s="27" t="s">
        <v>52</v>
      </c>
      <c r="F1" s="66" t="s">
        <v>130</v>
      </c>
      <c r="G1" s="30" t="s">
        <v>23</v>
      </c>
      <c r="H1" s="28" t="s">
        <v>24</v>
      </c>
      <c r="I1" s="31" t="s">
        <v>54</v>
      </c>
      <c r="J1" s="31" t="s">
        <v>13</v>
      </c>
      <c r="K1" s="32" t="s">
        <v>49</v>
      </c>
      <c r="L1" s="29" t="s">
        <v>0</v>
      </c>
      <c r="M1" s="31" t="s">
        <v>12</v>
      </c>
      <c r="N1" s="31" t="s">
        <v>124</v>
      </c>
      <c r="O1" s="49" t="s">
        <v>56</v>
      </c>
      <c r="P1" s="58" t="s">
        <v>57</v>
      </c>
      <c r="Q1" s="53" t="s">
        <v>4</v>
      </c>
      <c r="R1" s="27" t="s">
        <v>5</v>
      </c>
      <c r="S1" s="27" t="s">
        <v>6</v>
      </c>
      <c r="T1" s="27" t="s">
        <v>7</v>
      </c>
      <c r="U1" s="29" t="s">
        <v>8</v>
      </c>
      <c r="V1" s="33" t="s">
        <v>10</v>
      </c>
      <c r="W1" s="24"/>
      <c r="X1" s="24"/>
      <c r="Y1" s="24"/>
      <c r="Z1" s="24"/>
    </row>
    <row r="2" spans="1:26" s="40" customFormat="1" ht="19">
      <c r="B2" s="41"/>
      <c r="C2" s="41"/>
      <c r="D2" s="40" t="s">
        <v>1</v>
      </c>
      <c r="K2" s="42"/>
      <c r="M2" s="43"/>
      <c r="N2" s="41"/>
      <c r="O2" s="41"/>
      <c r="P2" s="59"/>
      <c r="Q2" s="54"/>
      <c r="W2" s="44"/>
      <c r="X2" s="44"/>
      <c r="Y2" s="44"/>
      <c r="Z2" s="44"/>
    </row>
    <row r="3" spans="1:26" s="35" customFormat="1" ht="30" customHeight="1">
      <c r="A3" s="35">
        <v>1</v>
      </c>
      <c r="B3" s="35" t="s">
        <v>53</v>
      </c>
      <c r="D3" s="35" t="s">
        <v>59</v>
      </c>
      <c r="E3" s="35" t="s">
        <v>89</v>
      </c>
      <c r="F3" s="67"/>
      <c r="G3" s="36" t="s">
        <v>17</v>
      </c>
      <c r="H3" s="36" t="s">
        <v>9</v>
      </c>
      <c r="I3" s="36"/>
      <c r="J3" s="37" t="s">
        <v>14</v>
      </c>
      <c r="K3" s="38">
        <v>2022</v>
      </c>
      <c r="L3" s="65" t="s">
        <v>127</v>
      </c>
      <c r="M3" s="65" t="s">
        <v>128</v>
      </c>
      <c r="N3" s="65" t="s">
        <v>129</v>
      </c>
      <c r="O3" s="50" t="str">
        <f>CONCATENATE(L3,M3,N3)</f>
        <v>mkinsman@globalci.org;info@globalci.org;support@globalci.org;</v>
      </c>
      <c r="P3" s="60" t="str">
        <f>CONCATENATE(Q3,R3,S3,T3,U3,V3)</f>
        <v>schoolemail@mail.co;schoolemail@mail.co;</v>
      </c>
      <c r="Q3" s="63" t="s">
        <v>125</v>
      </c>
      <c r="R3" s="63" t="s">
        <v>125</v>
      </c>
      <c r="V3" s="39"/>
      <c r="W3" s="24"/>
      <c r="X3" s="24"/>
      <c r="Y3" s="24"/>
      <c r="Z3" s="24"/>
    </row>
    <row r="4" spans="1:26" s="2" customFormat="1" ht="30" customHeight="1">
      <c r="A4" s="2">
        <v>2</v>
      </c>
      <c r="B4" s="2" t="s">
        <v>53</v>
      </c>
      <c r="D4" s="35" t="s">
        <v>60</v>
      </c>
      <c r="E4" s="2" t="s">
        <v>90</v>
      </c>
      <c r="F4" s="67"/>
      <c r="G4" s="5" t="s">
        <v>17</v>
      </c>
      <c r="H4" s="5" t="s">
        <v>17</v>
      </c>
      <c r="I4" s="5"/>
      <c r="J4" s="18" t="s">
        <v>14</v>
      </c>
      <c r="K4" s="21">
        <v>2022</v>
      </c>
      <c r="L4" s="65" t="s">
        <v>127</v>
      </c>
      <c r="M4" s="65" t="s">
        <v>128</v>
      </c>
      <c r="N4" s="65" t="s">
        <v>129</v>
      </c>
      <c r="O4" s="50" t="str">
        <f t="shared" ref="O4:O32" si="0">CONCATENATE(L4,M4,N4)</f>
        <v>mkinsman@globalci.org;info@globalci.org;support@globalci.org;</v>
      </c>
      <c r="P4" s="60" t="str">
        <f t="shared" ref="P4:P32" si="1">CONCATENATE(Q4,R4,S4,T4,U4,V4)</f>
        <v>schoolemail@mail.co;schoolemail@mail.co;</v>
      </c>
      <c r="Q4" s="63" t="s">
        <v>125</v>
      </c>
      <c r="R4" s="63" t="s">
        <v>125</v>
      </c>
      <c r="V4" s="3"/>
      <c r="W4" s="24"/>
      <c r="X4" s="24"/>
      <c r="Y4" s="24"/>
      <c r="Z4" s="24"/>
    </row>
    <row r="5" spans="1:26" s="2" customFormat="1" ht="30" customHeight="1">
      <c r="A5" s="2">
        <v>3</v>
      </c>
      <c r="B5" s="2" t="s">
        <v>53</v>
      </c>
      <c r="D5" s="35" t="s">
        <v>61</v>
      </c>
      <c r="E5" s="35" t="s">
        <v>89</v>
      </c>
      <c r="F5" s="67"/>
      <c r="G5" s="5" t="s">
        <v>16</v>
      </c>
      <c r="H5" s="5" t="s">
        <v>16</v>
      </c>
      <c r="I5" s="5"/>
      <c r="J5" s="18" t="s">
        <v>14</v>
      </c>
      <c r="K5" s="21">
        <v>2022</v>
      </c>
      <c r="L5" s="65" t="s">
        <v>127</v>
      </c>
      <c r="M5" s="65" t="s">
        <v>128</v>
      </c>
      <c r="N5" s="65" t="s">
        <v>129</v>
      </c>
      <c r="O5" s="50" t="str">
        <f t="shared" si="0"/>
        <v>mkinsman@globalci.org;info@globalci.org;support@globalci.org;</v>
      </c>
      <c r="P5" s="60" t="str">
        <f t="shared" si="1"/>
        <v>schoolemail@mail.co;schoolemail@mail.co;schoolemail@mail.co;schoolemail@mail.co;schoolemail@mail.co;nominator@mail.co;</v>
      </c>
      <c r="Q5" s="63" t="s">
        <v>125</v>
      </c>
      <c r="R5" s="63" t="s">
        <v>125</v>
      </c>
      <c r="S5" s="63" t="s">
        <v>125</v>
      </c>
      <c r="T5" s="63" t="s">
        <v>125</v>
      </c>
      <c r="U5" s="63" t="s">
        <v>125</v>
      </c>
      <c r="V5" s="63" t="s">
        <v>126</v>
      </c>
      <c r="W5" s="24"/>
      <c r="X5" s="24"/>
      <c r="Y5" s="24"/>
      <c r="Z5" s="24"/>
    </row>
    <row r="6" spans="1:26" s="2" customFormat="1" ht="30" customHeight="1">
      <c r="A6" s="2">
        <v>4</v>
      </c>
      <c r="B6" s="2" t="s">
        <v>53</v>
      </c>
      <c r="D6" s="35" t="s">
        <v>62</v>
      </c>
      <c r="E6" s="2" t="s">
        <v>90</v>
      </c>
      <c r="F6" s="67"/>
      <c r="G6" s="5" t="s">
        <v>118</v>
      </c>
      <c r="H6" s="5" t="s">
        <v>118</v>
      </c>
      <c r="I6" s="5"/>
      <c r="J6" s="18" t="s">
        <v>14</v>
      </c>
      <c r="K6" s="21">
        <v>2022</v>
      </c>
      <c r="L6" s="65" t="s">
        <v>127</v>
      </c>
      <c r="M6" s="65" t="s">
        <v>128</v>
      </c>
      <c r="N6" s="65" t="s">
        <v>129</v>
      </c>
      <c r="O6" s="50" t="str">
        <f t="shared" si="0"/>
        <v>mkinsman@globalci.org;info@globalci.org;support@globalci.org;</v>
      </c>
      <c r="P6" s="60" t="str">
        <f t="shared" si="1"/>
        <v>schoolemail@mail.co;</v>
      </c>
      <c r="Q6" s="63" t="s">
        <v>125</v>
      </c>
      <c r="V6" s="3"/>
      <c r="W6" s="24"/>
      <c r="X6" s="24"/>
      <c r="Y6" s="24"/>
      <c r="Z6" s="24"/>
    </row>
    <row r="7" spans="1:26" s="2" customFormat="1" ht="30" customHeight="1">
      <c r="A7" s="2">
        <v>5</v>
      </c>
      <c r="B7" s="2" t="s">
        <v>53</v>
      </c>
      <c r="D7" s="35" t="s">
        <v>63</v>
      </c>
      <c r="E7" s="35" t="s">
        <v>89</v>
      </c>
      <c r="F7" s="67"/>
      <c r="G7" s="5" t="s">
        <v>119</v>
      </c>
      <c r="H7" s="5" t="s">
        <v>119</v>
      </c>
      <c r="I7" s="5"/>
      <c r="J7" s="18" t="s">
        <v>33</v>
      </c>
      <c r="K7" s="21">
        <v>2021</v>
      </c>
      <c r="L7" s="65" t="s">
        <v>127</v>
      </c>
      <c r="M7" s="65" t="s">
        <v>128</v>
      </c>
      <c r="N7" s="65" t="s">
        <v>129</v>
      </c>
      <c r="O7" s="50" t="str">
        <f t="shared" si="0"/>
        <v>mkinsman@globalci.org;info@globalci.org;support@globalci.org;</v>
      </c>
      <c r="P7" s="60" t="str">
        <f t="shared" si="1"/>
        <v>schoolemail@mail.co;</v>
      </c>
      <c r="Q7" s="63" t="s">
        <v>125</v>
      </c>
      <c r="V7" s="3"/>
      <c r="W7" s="24"/>
      <c r="X7" s="24"/>
      <c r="Y7" s="24"/>
      <c r="Z7" s="24"/>
    </row>
    <row r="8" spans="1:26" s="2" customFormat="1" ht="30" customHeight="1">
      <c r="A8" s="2">
        <v>6</v>
      </c>
      <c r="B8" s="2" t="s">
        <v>53</v>
      </c>
      <c r="D8" s="35" t="s">
        <v>64</v>
      </c>
      <c r="E8" s="2" t="s">
        <v>90</v>
      </c>
      <c r="F8" s="67"/>
      <c r="G8" s="5" t="s">
        <v>18</v>
      </c>
      <c r="H8" s="5" t="s">
        <v>9</v>
      </c>
      <c r="I8" s="5"/>
      <c r="J8" s="18" t="s">
        <v>14</v>
      </c>
      <c r="K8" s="21">
        <v>2021</v>
      </c>
      <c r="L8" s="65" t="s">
        <v>127</v>
      </c>
      <c r="M8" s="65" t="s">
        <v>128</v>
      </c>
      <c r="N8" s="65" t="s">
        <v>129</v>
      </c>
      <c r="O8" s="50" t="str">
        <f t="shared" si="0"/>
        <v>mkinsman@globalci.org;info@globalci.org;support@globalci.org;</v>
      </c>
      <c r="P8" s="60" t="str">
        <f t="shared" si="1"/>
        <v>schoolemail@mail.co;</v>
      </c>
      <c r="Q8" s="63" t="s">
        <v>125</v>
      </c>
      <c r="V8" s="3"/>
      <c r="W8" s="24"/>
      <c r="X8" s="24"/>
      <c r="Y8" s="24"/>
      <c r="Z8" s="24"/>
    </row>
    <row r="9" spans="1:26" s="2" customFormat="1" ht="30" customHeight="1">
      <c r="A9" s="2">
        <v>7</v>
      </c>
      <c r="B9" s="2" t="s">
        <v>53</v>
      </c>
      <c r="D9" s="35" t="s">
        <v>65</v>
      </c>
      <c r="E9" s="35" t="s">
        <v>89</v>
      </c>
      <c r="F9" s="67"/>
      <c r="G9" s="5" t="s">
        <v>16</v>
      </c>
      <c r="H9" s="5" t="s">
        <v>16</v>
      </c>
      <c r="I9" s="5"/>
      <c r="J9" s="18" t="s">
        <v>14</v>
      </c>
      <c r="K9" s="21">
        <v>2021</v>
      </c>
      <c r="L9" s="65" t="s">
        <v>127</v>
      </c>
      <c r="M9" s="65" t="s">
        <v>128</v>
      </c>
      <c r="N9" s="65" t="s">
        <v>129</v>
      </c>
      <c r="O9" s="50" t="str">
        <f t="shared" si="0"/>
        <v>mkinsman@globalci.org;info@globalci.org;support@globalci.org;</v>
      </c>
      <c r="P9" s="60" t="str">
        <f t="shared" si="1"/>
        <v>schoolemail@mail.co;</v>
      </c>
      <c r="Q9" s="63" t="s">
        <v>125</v>
      </c>
      <c r="V9" s="3"/>
      <c r="W9" s="24"/>
      <c r="X9" s="24"/>
      <c r="Y9" s="24"/>
      <c r="Z9" s="24"/>
    </row>
    <row r="10" spans="1:26" s="2" customFormat="1" ht="30" customHeight="1">
      <c r="A10" s="2">
        <v>8</v>
      </c>
      <c r="B10" s="2" t="s">
        <v>53</v>
      </c>
      <c r="D10" s="35" t="s">
        <v>66</v>
      </c>
      <c r="E10" s="2" t="s">
        <v>90</v>
      </c>
      <c r="F10" s="67"/>
      <c r="G10" s="5" t="s">
        <v>16</v>
      </c>
      <c r="H10" s="5" t="s">
        <v>16</v>
      </c>
      <c r="I10" s="5"/>
      <c r="J10" s="18" t="s">
        <v>14</v>
      </c>
      <c r="K10" s="21">
        <v>2021</v>
      </c>
      <c r="L10" s="65" t="s">
        <v>127</v>
      </c>
      <c r="M10" s="65" t="s">
        <v>128</v>
      </c>
      <c r="N10" s="65" t="s">
        <v>129</v>
      </c>
      <c r="O10" s="50" t="str">
        <f t="shared" si="0"/>
        <v>mkinsman@globalci.org;info@globalci.org;support@globalci.org;</v>
      </c>
      <c r="P10" s="60" t="str">
        <f t="shared" si="1"/>
        <v>schoolemail@mail.co;</v>
      </c>
      <c r="Q10" s="63" t="s">
        <v>125</v>
      </c>
      <c r="V10" s="3"/>
      <c r="W10" s="24"/>
      <c r="X10" s="24"/>
      <c r="Y10" s="24"/>
      <c r="Z10" s="24"/>
    </row>
    <row r="11" spans="1:26" s="2" customFormat="1" ht="30" customHeight="1">
      <c r="A11" s="2">
        <v>9</v>
      </c>
      <c r="B11" s="2" t="s">
        <v>53</v>
      </c>
      <c r="D11" s="35" t="s">
        <v>67</v>
      </c>
      <c r="E11" s="35" t="s">
        <v>89</v>
      </c>
      <c r="F11" s="67"/>
      <c r="G11" s="5" t="s">
        <v>16</v>
      </c>
      <c r="H11" s="5" t="s">
        <v>16</v>
      </c>
      <c r="I11" s="5"/>
      <c r="J11" s="18" t="s">
        <v>14</v>
      </c>
      <c r="K11" s="21">
        <v>2021</v>
      </c>
      <c r="L11" s="65" t="s">
        <v>127</v>
      </c>
      <c r="M11" s="65" t="s">
        <v>128</v>
      </c>
      <c r="N11" s="65" t="s">
        <v>129</v>
      </c>
      <c r="O11" s="50" t="str">
        <f t="shared" si="0"/>
        <v>mkinsman@globalci.org;info@globalci.org;support@globalci.org;</v>
      </c>
      <c r="P11" s="60" t="str">
        <f t="shared" si="1"/>
        <v>schoolemail@mail.co;</v>
      </c>
      <c r="Q11" s="63" t="s">
        <v>125</v>
      </c>
      <c r="V11" s="3"/>
      <c r="W11" s="24"/>
      <c r="X11" s="24"/>
      <c r="Y11" s="24"/>
      <c r="Z11" s="24"/>
    </row>
    <row r="12" spans="1:26" s="2" customFormat="1" ht="30" customHeight="1">
      <c r="A12" s="2">
        <v>10</v>
      </c>
      <c r="B12" s="2" t="s">
        <v>53</v>
      </c>
      <c r="D12" s="35" t="s">
        <v>68</v>
      </c>
      <c r="E12" s="2" t="s">
        <v>90</v>
      </c>
      <c r="F12" s="67"/>
      <c r="G12" s="5" t="s">
        <v>16</v>
      </c>
      <c r="H12" s="5" t="s">
        <v>16</v>
      </c>
      <c r="I12" s="5"/>
      <c r="J12" s="18" t="s">
        <v>14</v>
      </c>
      <c r="K12" s="21">
        <v>2021</v>
      </c>
      <c r="L12" s="65" t="s">
        <v>127</v>
      </c>
      <c r="M12" s="65" t="s">
        <v>128</v>
      </c>
      <c r="N12" s="65" t="s">
        <v>129</v>
      </c>
      <c r="O12" s="50" t="str">
        <f t="shared" si="0"/>
        <v>mkinsman@globalci.org;info@globalci.org;support@globalci.org;</v>
      </c>
      <c r="P12" s="60" t="str">
        <f t="shared" si="1"/>
        <v>schoolemail@mail.co;schoolemail@mail.co;</v>
      </c>
      <c r="Q12" s="63" t="s">
        <v>125</v>
      </c>
      <c r="R12" s="63" t="s">
        <v>125</v>
      </c>
      <c r="V12" s="3"/>
      <c r="W12" s="24"/>
      <c r="X12" s="24"/>
      <c r="Y12" s="24"/>
      <c r="Z12" s="24"/>
    </row>
    <row r="13" spans="1:26" s="2" customFormat="1" ht="30" customHeight="1">
      <c r="A13" s="2">
        <v>11</v>
      </c>
      <c r="B13" s="2" t="s">
        <v>53</v>
      </c>
      <c r="D13" s="35" t="s">
        <v>69</v>
      </c>
      <c r="E13" s="35" t="s">
        <v>89</v>
      </c>
      <c r="F13" s="67"/>
      <c r="G13" s="5" t="s">
        <v>16</v>
      </c>
      <c r="H13" s="5" t="s">
        <v>16</v>
      </c>
      <c r="I13" s="5"/>
      <c r="J13" s="18" t="s">
        <v>14</v>
      </c>
      <c r="K13" s="21">
        <v>2022</v>
      </c>
      <c r="L13" s="65" t="s">
        <v>127</v>
      </c>
      <c r="M13" s="65" t="s">
        <v>128</v>
      </c>
      <c r="N13" s="65"/>
      <c r="O13" s="50" t="str">
        <f t="shared" si="0"/>
        <v>mkinsman@globalci.org;info@globalci.org;</v>
      </c>
      <c r="P13" s="60" t="str">
        <f t="shared" si="1"/>
        <v>schoolemail@mail.co;schoolemail@mail.co;</v>
      </c>
      <c r="Q13" s="63" t="s">
        <v>125</v>
      </c>
      <c r="R13" s="63" t="s">
        <v>125</v>
      </c>
      <c r="V13" s="3"/>
      <c r="W13" s="24"/>
      <c r="X13" s="24"/>
      <c r="Y13" s="24"/>
      <c r="Z13" s="24"/>
    </row>
    <row r="14" spans="1:26" s="2" customFormat="1" ht="30" customHeight="1">
      <c r="A14" s="2">
        <v>12</v>
      </c>
      <c r="B14" s="2" t="s">
        <v>53</v>
      </c>
      <c r="D14" s="35" t="s">
        <v>70</v>
      </c>
      <c r="E14" s="2" t="s">
        <v>90</v>
      </c>
      <c r="F14" s="67"/>
      <c r="G14" s="5" t="s">
        <v>121</v>
      </c>
      <c r="H14" s="5" t="s">
        <v>9</v>
      </c>
      <c r="I14" s="5"/>
      <c r="J14" s="18" t="s">
        <v>14</v>
      </c>
      <c r="K14" s="21">
        <v>2021</v>
      </c>
      <c r="L14" s="65" t="s">
        <v>127</v>
      </c>
      <c r="M14" s="65" t="s">
        <v>128</v>
      </c>
      <c r="N14" s="65" t="s">
        <v>129</v>
      </c>
      <c r="O14" s="50" t="str">
        <f t="shared" si="0"/>
        <v>mkinsman@globalci.org;info@globalci.org;support@globalci.org;</v>
      </c>
      <c r="P14" s="60" t="str">
        <f t="shared" si="1"/>
        <v>schoolemail@mail.co;schoolemail@mail.co;</v>
      </c>
      <c r="Q14" s="63" t="s">
        <v>125</v>
      </c>
      <c r="R14" s="63" t="s">
        <v>125</v>
      </c>
      <c r="V14" s="3"/>
      <c r="W14" s="24"/>
      <c r="X14" s="24"/>
      <c r="Y14" s="24"/>
      <c r="Z14" s="24"/>
    </row>
    <row r="15" spans="1:26" s="2" customFormat="1" ht="30" customHeight="1">
      <c r="A15" s="2">
        <v>13</v>
      </c>
      <c r="B15" s="2" t="s">
        <v>53</v>
      </c>
      <c r="D15" s="35" t="s">
        <v>71</v>
      </c>
      <c r="E15" s="35" t="s">
        <v>89</v>
      </c>
      <c r="F15" s="67"/>
      <c r="G15" s="5" t="s">
        <v>120</v>
      </c>
      <c r="H15" s="5" t="s">
        <v>120</v>
      </c>
      <c r="I15" s="5"/>
      <c r="J15" s="18" t="s">
        <v>14</v>
      </c>
      <c r="K15" s="21">
        <v>2021</v>
      </c>
      <c r="L15" s="65" t="s">
        <v>127</v>
      </c>
      <c r="M15" s="65" t="s">
        <v>128</v>
      </c>
      <c r="N15" s="65" t="s">
        <v>129</v>
      </c>
      <c r="O15" s="50" t="str">
        <f t="shared" si="0"/>
        <v>mkinsman@globalci.org;info@globalci.org;support@globalci.org;</v>
      </c>
      <c r="P15" s="60" t="str">
        <f t="shared" si="1"/>
        <v>schoolemail@mail.co;</v>
      </c>
      <c r="Q15" s="63" t="s">
        <v>125</v>
      </c>
      <c r="V15" s="3"/>
      <c r="W15" s="24"/>
      <c r="X15" s="24"/>
      <c r="Y15" s="24"/>
      <c r="Z15" s="24"/>
    </row>
    <row r="16" spans="1:26" s="2" customFormat="1" ht="30" customHeight="1">
      <c r="A16" s="2">
        <v>14</v>
      </c>
      <c r="B16" s="2" t="s">
        <v>53</v>
      </c>
      <c r="D16" s="35" t="s">
        <v>72</v>
      </c>
      <c r="E16" s="2" t="s">
        <v>90</v>
      </c>
      <c r="F16" s="67"/>
      <c r="G16" s="5" t="s">
        <v>122</v>
      </c>
      <c r="H16" s="5" t="s">
        <v>9</v>
      </c>
      <c r="I16" s="5"/>
      <c r="J16" s="18" t="s">
        <v>14</v>
      </c>
      <c r="K16" s="21">
        <v>2022</v>
      </c>
      <c r="L16" s="65" t="s">
        <v>127</v>
      </c>
      <c r="M16" s="65" t="s">
        <v>128</v>
      </c>
      <c r="N16" s="65"/>
      <c r="O16" s="50" t="str">
        <f t="shared" si="0"/>
        <v>mkinsman@globalci.org;info@globalci.org;</v>
      </c>
      <c r="P16" s="60" t="str">
        <f t="shared" si="1"/>
        <v>schoolemail@mail.co;schoolemail@mail.co;nominator@mail.co;</v>
      </c>
      <c r="Q16" s="63" t="s">
        <v>125</v>
      </c>
      <c r="R16" s="63" t="s">
        <v>125</v>
      </c>
      <c r="V16" s="63" t="s">
        <v>126</v>
      </c>
      <c r="W16" s="24"/>
      <c r="X16" s="24"/>
      <c r="Y16" s="24"/>
      <c r="Z16" s="24"/>
    </row>
    <row r="17" spans="1:26" s="2" customFormat="1" ht="30" customHeight="1">
      <c r="A17" s="2">
        <v>15</v>
      </c>
      <c r="B17" s="2" t="s">
        <v>53</v>
      </c>
      <c r="D17" s="35" t="s">
        <v>73</v>
      </c>
      <c r="E17" s="35" t="s">
        <v>89</v>
      </c>
      <c r="F17" s="67"/>
      <c r="G17" s="5" t="s">
        <v>122</v>
      </c>
      <c r="H17" s="5" t="s">
        <v>15</v>
      </c>
      <c r="I17" s="5"/>
      <c r="J17" s="18" t="s">
        <v>14</v>
      </c>
      <c r="K17" s="21">
        <v>2021</v>
      </c>
      <c r="L17" s="65" t="s">
        <v>127</v>
      </c>
      <c r="M17" s="65" t="s">
        <v>128</v>
      </c>
      <c r="N17" s="65" t="s">
        <v>129</v>
      </c>
      <c r="O17" s="50" t="str">
        <f t="shared" si="0"/>
        <v>mkinsman@globalci.org;info@globalci.org;support@globalci.org;</v>
      </c>
      <c r="P17" s="60" t="str">
        <f t="shared" si="1"/>
        <v>schoolemail@mail.co;schoolemail@mail.co;</v>
      </c>
      <c r="Q17" s="63" t="s">
        <v>125</v>
      </c>
      <c r="R17" s="63" t="s">
        <v>125</v>
      </c>
      <c r="V17" s="3"/>
      <c r="W17" s="24"/>
      <c r="X17" s="24"/>
      <c r="Y17" s="24"/>
      <c r="Z17" s="24"/>
    </row>
    <row r="18" spans="1:26" s="2" customFormat="1" ht="30" customHeight="1">
      <c r="A18" s="2">
        <v>16</v>
      </c>
      <c r="B18" s="2" t="s">
        <v>53</v>
      </c>
      <c r="D18" s="35" t="s">
        <v>74</v>
      </c>
      <c r="E18" s="2" t="s">
        <v>90</v>
      </c>
      <c r="F18" s="67"/>
      <c r="G18" s="5" t="s">
        <v>16</v>
      </c>
      <c r="H18" s="5" t="s">
        <v>16</v>
      </c>
      <c r="I18" s="5"/>
      <c r="J18" s="18" t="s">
        <v>14</v>
      </c>
      <c r="K18" s="21">
        <v>2021</v>
      </c>
      <c r="L18" s="65" t="s">
        <v>127</v>
      </c>
      <c r="M18" s="65" t="s">
        <v>128</v>
      </c>
      <c r="N18" s="65" t="s">
        <v>129</v>
      </c>
      <c r="O18" s="50" t="str">
        <f>CONCATENATE(L18,M18,N18)</f>
        <v>mkinsman@globalci.org;info@globalci.org;support@globalci.org;</v>
      </c>
      <c r="P18" s="60" t="str">
        <f t="shared" si="1"/>
        <v>schoolemail@mail.co;</v>
      </c>
      <c r="Q18" s="63" t="s">
        <v>125</v>
      </c>
      <c r="V18" s="3"/>
      <c r="W18" s="24"/>
      <c r="X18" s="24"/>
      <c r="Y18" s="24"/>
      <c r="Z18" s="24"/>
    </row>
    <row r="19" spans="1:26" s="2" customFormat="1" ht="30" customHeight="1">
      <c r="A19" s="2">
        <v>17</v>
      </c>
      <c r="B19" s="2" t="s">
        <v>53</v>
      </c>
      <c r="D19" s="35" t="s">
        <v>75</v>
      </c>
      <c r="E19" s="35" t="s">
        <v>89</v>
      </c>
      <c r="F19" s="67"/>
      <c r="G19" s="5" t="s">
        <v>16</v>
      </c>
      <c r="H19" s="5" t="s">
        <v>16</v>
      </c>
      <c r="I19" s="5"/>
      <c r="J19" s="18" t="s">
        <v>14</v>
      </c>
      <c r="K19" s="21">
        <v>2022</v>
      </c>
      <c r="L19" s="65" t="s">
        <v>127</v>
      </c>
      <c r="M19" s="65" t="s">
        <v>128</v>
      </c>
      <c r="N19" s="64"/>
      <c r="O19" s="50" t="str">
        <f t="shared" si="0"/>
        <v>mkinsman@globalci.org;info@globalci.org;</v>
      </c>
      <c r="P19" s="60" t="str">
        <f t="shared" si="1"/>
        <v>schoolemail@mail.co;schoolemail@mail.co;schoolemail@mail.co;schoolemail@mail.co;schoolemail@mail.co;</v>
      </c>
      <c r="Q19" s="63" t="s">
        <v>125</v>
      </c>
      <c r="R19" s="63" t="s">
        <v>125</v>
      </c>
      <c r="S19" s="63" t="s">
        <v>125</v>
      </c>
      <c r="T19" s="63" t="s">
        <v>125</v>
      </c>
      <c r="U19" s="63" t="s">
        <v>125</v>
      </c>
      <c r="V19" s="3"/>
      <c r="W19" s="24"/>
      <c r="X19" s="24"/>
      <c r="Y19" s="24"/>
      <c r="Z19" s="24"/>
    </row>
    <row r="20" spans="1:26" s="2" customFormat="1" ht="30" customHeight="1">
      <c r="A20" s="2">
        <v>18</v>
      </c>
      <c r="B20" s="2" t="s">
        <v>53</v>
      </c>
      <c r="D20" s="35" t="s">
        <v>76</v>
      </c>
      <c r="E20" s="2" t="s">
        <v>90</v>
      </c>
      <c r="F20" s="67"/>
      <c r="G20" s="5" t="s">
        <v>16</v>
      </c>
      <c r="H20" s="5" t="s">
        <v>16</v>
      </c>
      <c r="I20" s="5"/>
      <c r="J20" s="18" t="s">
        <v>43</v>
      </c>
      <c r="K20" s="21">
        <v>2021</v>
      </c>
      <c r="L20" s="65" t="s">
        <v>127</v>
      </c>
      <c r="M20" s="65" t="s">
        <v>128</v>
      </c>
      <c r="N20" s="65" t="s">
        <v>129</v>
      </c>
      <c r="O20" s="50" t="str">
        <f t="shared" si="0"/>
        <v>mkinsman@globalci.org;info@globalci.org;support@globalci.org;</v>
      </c>
      <c r="P20" s="60" t="str">
        <f t="shared" si="1"/>
        <v>schoolemail@mail.co;schoolemail@mail.co;</v>
      </c>
      <c r="Q20" s="63" t="s">
        <v>125</v>
      </c>
      <c r="R20" s="63" t="s">
        <v>125</v>
      </c>
      <c r="V20" s="3"/>
      <c r="W20" s="24"/>
      <c r="X20" s="24"/>
      <c r="Y20" s="24"/>
      <c r="Z20" s="24"/>
    </row>
    <row r="21" spans="1:26" s="2" customFormat="1" ht="47.25" customHeight="1">
      <c r="A21" s="2">
        <v>19</v>
      </c>
      <c r="B21" s="2" t="s">
        <v>53</v>
      </c>
      <c r="D21" s="35" t="s">
        <v>77</v>
      </c>
      <c r="E21" s="35" t="s">
        <v>89</v>
      </c>
      <c r="F21" s="67"/>
      <c r="G21" s="5" t="s">
        <v>15</v>
      </c>
      <c r="H21" s="5" t="s">
        <v>9</v>
      </c>
      <c r="I21" s="5"/>
      <c r="J21" s="18" t="s">
        <v>40</v>
      </c>
      <c r="K21" s="21">
        <v>2021</v>
      </c>
      <c r="L21" s="65" t="s">
        <v>127</v>
      </c>
      <c r="M21" s="65" t="s">
        <v>128</v>
      </c>
      <c r="N21" s="65" t="s">
        <v>129</v>
      </c>
      <c r="O21" s="50" t="str">
        <f t="shared" si="0"/>
        <v>mkinsman@globalci.org;info@globalci.org;support@globalci.org;</v>
      </c>
      <c r="P21" s="60" t="str">
        <f t="shared" si="1"/>
        <v>schoolemail@mail.co;schoolemail@mail.co;</v>
      </c>
      <c r="Q21" s="63" t="s">
        <v>125</v>
      </c>
      <c r="R21" s="63" t="s">
        <v>125</v>
      </c>
      <c r="V21" s="3"/>
      <c r="W21" s="24"/>
      <c r="X21" s="24"/>
      <c r="Y21" s="24"/>
      <c r="Z21" s="24"/>
    </row>
    <row r="22" spans="1:26" s="2" customFormat="1" ht="30" customHeight="1">
      <c r="A22" s="2">
        <v>20</v>
      </c>
      <c r="B22" s="2" t="s">
        <v>53</v>
      </c>
      <c r="D22" s="35" t="s">
        <v>78</v>
      </c>
      <c r="E22" s="2" t="s">
        <v>90</v>
      </c>
      <c r="F22" s="67"/>
      <c r="G22" s="5" t="s">
        <v>15</v>
      </c>
      <c r="H22" s="5" t="s">
        <v>20</v>
      </c>
      <c r="I22" s="5">
        <v>600</v>
      </c>
      <c r="J22" s="18" t="s">
        <v>32</v>
      </c>
      <c r="K22" s="21">
        <v>2021</v>
      </c>
      <c r="L22" s="65" t="s">
        <v>127</v>
      </c>
      <c r="M22" s="65" t="s">
        <v>128</v>
      </c>
      <c r="N22" s="65" t="s">
        <v>129</v>
      </c>
      <c r="O22" s="50" t="str">
        <f t="shared" si="0"/>
        <v>mkinsman@globalci.org;info@globalci.org;support@globalci.org;</v>
      </c>
      <c r="P22" s="60" t="str">
        <f t="shared" si="1"/>
        <v>schoolemail@mail.co;schoolemail@mail.co;</v>
      </c>
      <c r="Q22" s="63" t="s">
        <v>125</v>
      </c>
      <c r="R22" s="63" t="s">
        <v>125</v>
      </c>
      <c r="V22" s="3"/>
      <c r="W22" s="24"/>
      <c r="X22" s="24"/>
      <c r="Y22" s="24"/>
      <c r="Z22" s="24"/>
    </row>
    <row r="23" spans="1:26" s="2" customFormat="1" ht="30" customHeight="1">
      <c r="A23" s="2">
        <v>21</v>
      </c>
      <c r="B23" s="2" t="s">
        <v>53</v>
      </c>
      <c r="D23" s="35" t="s">
        <v>79</v>
      </c>
      <c r="E23" s="35" t="s">
        <v>89</v>
      </c>
      <c r="F23" s="67"/>
      <c r="G23" s="5" t="s">
        <v>15</v>
      </c>
      <c r="H23" s="5" t="s">
        <v>15</v>
      </c>
      <c r="I23" s="5"/>
      <c r="J23" s="18" t="s">
        <v>43</v>
      </c>
      <c r="K23" s="21">
        <v>2021</v>
      </c>
      <c r="L23" s="65" t="s">
        <v>127</v>
      </c>
      <c r="M23" s="65" t="s">
        <v>128</v>
      </c>
      <c r="N23" s="65" t="s">
        <v>129</v>
      </c>
      <c r="O23" s="50" t="str">
        <f t="shared" si="0"/>
        <v>mkinsman@globalci.org;info@globalci.org;support@globalci.org;</v>
      </c>
      <c r="P23" s="60" t="str">
        <f t="shared" si="1"/>
        <v>schoolemail@mail.co;</v>
      </c>
      <c r="Q23" s="63" t="s">
        <v>125</v>
      </c>
      <c r="V23" s="3"/>
      <c r="W23" s="24"/>
      <c r="X23" s="24"/>
      <c r="Y23" s="24"/>
      <c r="Z23" s="24"/>
    </row>
    <row r="24" spans="1:26" s="2" customFormat="1" ht="30" customHeight="1">
      <c r="A24" s="2">
        <v>22</v>
      </c>
      <c r="B24" s="2" t="s">
        <v>53</v>
      </c>
      <c r="D24" s="35" t="s">
        <v>80</v>
      </c>
      <c r="E24" s="2" t="s">
        <v>90</v>
      </c>
      <c r="F24" s="67"/>
      <c r="G24" s="5" t="s">
        <v>16</v>
      </c>
      <c r="H24" s="5" t="s">
        <v>16</v>
      </c>
      <c r="I24" s="5"/>
      <c r="J24" s="18" t="s">
        <v>50</v>
      </c>
      <c r="K24" s="21">
        <v>2021</v>
      </c>
      <c r="L24" s="65" t="s">
        <v>127</v>
      </c>
      <c r="M24" s="65" t="s">
        <v>128</v>
      </c>
      <c r="N24" s="65" t="s">
        <v>129</v>
      </c>
      <c r="O24" s="50" t="str">
        <f t="shared" si="0"/>
        <v>mkinsman@globalci.org;info@globalci.org;support@globalci.org;</v>
      </c>
      <c r="P24" s="60" t="str">
        <f t="shared" si="1"/>
        <v>schoolemail@mail.co;schoolemail@mail.co;</v>
      </c>
      <c r="Q24" s="63" t="s">
        <v>125</v>
      </c>
      <c r="R24" s="63" t="s">
        <v>125</v>
      </c>
      <c r="V24" s="3"/>
      <c r="W24" s="24"/>
      <c r="X24" s="24"/>
      <c r="Y24" s="24"/>
      <c r="Z24" s="24"/>
    </row>
    <row r="25" spans="1:26" s="2" customFormat="1" ht="30" customHeight="1">
      <c r="A25" s="2">
        <v>23</v>
      </c>
      <c r="B25" s="2" t="s">
        <v>53</v>
      </c>
      <c r="D25" s="35" t="s">
        <v>81</v>
      </c>
      <c r="E25" s="35" t="s">
        <v>89</v>
      </c>
      <c r="F25" s="67"/>
      <c r="G25" s="5" t="s">
        <v>16</v>
      </c>
      <c r="H25" s="5" t="s">
        <v>16</v>
      </c>
      <c r="I25" s="5"/>
      <c r="J25" s="18" t="s">
        <v>14</v>
      </c>
      <c r="K25" s="21">
        <v>2022</v>
      </c>
      <c r="L25" s="65" t="s">
        <v>127</v>
      </c>
      <c r="M25" s="65" t="s">
        <v>128</v>
      </c>
      <c r="N25" s="65" t="s">
        <v>129</v>
      </c>
      <c r="O25" s="50" t="str">
        <f t="shared" si="0"/>
        <v>mkinsman@globalci.org;info@globalci.org;support@globalci.org;</v>
      </c>
      <c r="P25" s="60" t="str">
        <f t="shared" si="1"/>
        <v>schoolemail@mail.co;schoolemail@mail.co;</v>
      </c>
      <c r="Q25" s="63" t="s">
        <v>125</v>
      </c>
      <c r="R25" s="63" t="s">
        <v>125</v>
      </c>
      <c r="V25" s="3"/>
      <c r="W25" s="24"/>
      <c r="X25" s="24"/>
      <c r="Y25" s="24"/>
      <c r="Z25" s="24"/>
    </row>
    <row r="26" spans="1:26" s="2" customFormat="1" ht="30" customHeight="1">
      <c r="A26" s="2">
        <v>24</v>
      </c>
      <c r="B26" s="2" t="s">
        <v>53</v>
      </c>
      <c r="D26" s="35" t="s">
        <v>82</v>
      </c>
      <c r="E26" s="2" t="s">
        <v>90</v>
      </c>
      <c r="F26" s="67"/>
      <c r="G26" s="5" t="s">
        <v>16</v>
      </c>
      <c r="H26" s="5" t="s">
        <v>16</v>
      </c>
      <c r="I26" s="5"/>
      <c r="J26" s="18" t="s">
        <v>14</v>
      </c>
      <c r="K26" s="21">
        <v>2021</v>
      </c>
      <c r="L26" s="65" t="s">
        <v>127</v>
      </c>
      <c r="M26" s="65" t="s">
        <v>128</v>
      </c>
      <c r="N26" s="65" t="s">
        <v>129</v>
      </c>
      <c r="O26" s="50" t="str">
        <f t="shared" si="0"/>
        <v>mkinsman@globalci.org;info@globalci.org;support@globalci.org;</v>
      </c>
      <c r="P26" s="60" t="str">
        <f t="shared" si="1"/>
        <v/>
      </c>
      <c r="Q26" s="55"/>
      <c r="V26" s="3"/>
      <c r="W26" s="24"/>
      <c r="X26" s="24"/>
      <c r="Y26" s="24"/>
      <c r="Z26" s="24"/>
    </row>
    <row r="27" spans="1:26" s="2" customFormat="1" ht="30" customHeight="1">
      <c r="A27" s="2">
        <v>25</v>
      </c>
      <c r="B27" s="2" t="s">
        <v>53</v>
      </c>
      <c r="D27" s="35" t="s">
        <v>83</v>
      </c>
      <c r="E27" s="35" t="s">
        <v>89</v>
      </c>
      <c r="F27" s="67"/>
      <c r="G27" s="5" t="s">
        <v>15</v>
      </c>
      <c r="H27" s="5" t="s">
        <v>123</v>
      </c>
      <c r="I27" s="5">
        <v>500</v>
      </c>
      <c r="J27" s="18" t="s">
        <v>28</v>
      </c>
      <c r="K27" s="21">
        <v>2022</v>
      </c>
      <c r="L27" s="65" t="s">
        <v>127</v>
      </c>
      <c r="M27" s="65" t="s">
        <v>128</v>
      </c>
      <c r="N27" s="65" t="s">
        <v>129</v>
      </c>
      <c r="O27" s="50" t="str">
        <f t="shared" si="0"/>
        <v>mkinsman@globalci.org;info@globalci.org;support@globalci.org;</v>
      </c>
      <c r="P27" s="60" t="str">
        <f t="shared" si="1"/>
        <v>schoolemail@mail.co;schoolemail@mail.co;schoolemail@mail.co;</v>
      </c>
      <c r="Q27" s="63" t="s">
        <v>125</v>
      </c>
      <c r="R27" s="63" t="s">
        <v>125</v>
      </c>
      <c r="S27" s="63" t="s">
        <v>125</v>
      </c>
      <c r="V27" s="3"/>
      <c r="W27" s="24"/>
      <c r="X27" s="24"/>
      <c r="Y27" s="24"/>
      <c r="Z27" s="24"/>
    </row>
    <row r="28" spans="1:26" s="6" customFormat="1" ht="30" customHeight="1">
      <c r="A28" s="2">
        <v>26</v>
      </c>
      <c r="B28" s="2" t="s">
        <v>53</v>
      </c>
      <c r="C28" s="2"/>
      <c r="D28" s="35" t="s">
        <v>84</v>
      </c>
      <c r="E28" s="2" t="s">
        <v>90</v>
      </c>
      <c r="F28" s="67"/>
      <c r="G28" s="5" t="s">
        <v>15</v>
      </c>
      <c r="H28" s="5" t="s">
        <v>58</v>
      </c>
      <c r="I28" s="5"/>
      <c r="J28" s="5" t="s">
        <v>48</v>
      </c>
      <c r="K28" s="22">
        <v>2021</v>
      </c>
      <c r="L28" s="65" t="s">
        <v>127</v>
      </c>
      <c r="M28" s="65" t="s">
        <v>128</v>
      </c>
      <c r="N28" s="65" t="s">
        <v>129</v>
      </c>
      <c r="O28" s="50" t="str">
        <f t="shared" si="0"/>
        <v>mkinsman@globalci.org;info@globalci.org;support@globalci.org;</v>
      </c>
      <c r="P28" s="60" t="str">
        <f t="shared" si="1"/>
        <v>schoolemail@mail.co;schoolemail@mail.co;schoolemail@mail.co;</v>
      </c>
      <c r="Q28" s="63" t="s">
        <v>125</v>
      </c>
      <c r="R28" s="63" t="s">
        <v>125</v>
      </c>
      <c r="S28" s="63" t="s">
        <v>125</v>
      </c>
      <c r="T28" s="2"/>
      <c r="U28" s="2"/>
      <c r="V28" s="3"/>
      <c r="W28" s="24"/>
      <c r="X28" s="24"/>
      <c r="Y28" s="24"/>
      <c r="Z28" s="24"/>
    </row>
    <row r="29" spans="1:26" s="6" customFormat="1" ht="30" customHeight="1">
      <c r="A29" s="2">
        <v>27</v>
      </c>
      <c r="B29" s="47" t="s">
        <v>53</v>
      </c>
      <c r="C29" s="2"/>
      <c r="D29" s="35" t="s">
        <v>85</v>
      </c>
      <c r="E29" s="35" t="s">
        <v>89</v>
      </c>
      <c r="F29" s="67"/>
      <c r="G29" s="5" t="s">
        <v>15</v>
      </c>
      <c r="H29" s="5" t="s">
        <v>58</v>
      </c>
      <c r="I29" s="5">
        <v>200</v>
      </c>
      <c r="J29" s="18" t="s">
        <v>46</v>
      </c>
      <c r="K29" s="21">
        <v>2021</v>
      </c>
      <c r="L29" s="65" t="s">
        <v>127</v>
      </c>
      <c r="M29" s="65" t="s">
        <v>128</v>
      </c>
      <c r="N29" s="65" t="s">
        <v>129</v>
      </c>
      <c r="O29" s="50" t="str">
        <f t="shared" si="0"/>
        <v>mkinsman@globalci.org;info@globalci.org;support@globalci.org;</v>
      </c>
      <c r="P29" s="60" t="str">
        <f t="shared" si="1"/>
        <v>schoolemail@mail.co;schoolemail@mail.co;schoolemail@mail.co;</v>
      </c>
      <c r="Q29" s="63" t="s">
        <v>125</v>
      </c>
      <c r="R29" s="63" t="s">
        <v>125</v>
      </c>
      <c r="S29" s="63" t="s">
        <v>125</v>
      </c>
      <c r="T29" s="2"/>
      <c r="U29" s="2"/>
      <c r="V29" s="3"/>
      <c r="W29" s="24"/>
      <c r="X29" s="24"/>
      <c r="Y29" s="24"/>
      <c r="Z29" s="24"/>
    </row>
    <row r="30" spans="1:26" s="6" customFormat="1" ht="30" customHeight="1">
      <c r="A30" s="2">
        <v>28</v>
      </c>
      <c r="B30" s="47" t="s">
        <v>53</v>
      </c>
      <c r="C30" s="2"/>
      <c r="D30" s="35" t="s">
        <v>86</v>
      </c>
      <c r="E30" s="2" t="s">
        <v>90</v>
      </c>
      <c r="F30" s="67"/>
      <c r="G30" s="5" t="s">
        <v>15</v>
      </c>
      <c r="H30" s="5" t="s">
        <v>58</v>
      </c>
      <c r="I30" s="5">
        <v>115</v>
      </c>
      <c r="J30" s="18" t="s">
        <v>48</v>
      </c>
      <c r="K30" s="21">
        <v>2021</v>
      </c>
      <c r="L30" s="65" t="s">
        <v>127</v>
      </c>
      <c r="M30" s="65" t="s">
        <v>128</v>
      </c>
      <c r="N30" s="65" t="s">
        <v>129</v>
      </c>
      <c r="O30" s="50" t="str">
        <f t="shared" si="0"/>
        <v>mkinsman@globalci.org;info@globalci.org;support@globalci.org;</v>
      </c>
      <c r="P30" s="60" t="str">
        <f>CONCATENATE(Q30,R30,S30,T30,U30,V30)</f>
        <v>schoolemail@mail.co;schoolemail@mail.co;schoolemail@mail.co;</v>
      </c>
      <c r="Q30" s="63" t="s">
        <v>125</v>
      </c>
      <c r="R30" s="63" t="s">
        <v>125</v>
      </c>
      <c r="S30" s="63" t="s">
        <v>125</v>
      </c>
      <c r="T30" s="2"/>
      <c r="U30" s="4"/>
      <c r="V30" s="3"/>
      <c r="W30" s="24"/>
      <c r="X30" s="24"/>
      <c r="Y30" s="24"/>
      <c r="Z30" s="24"/>
    </row>
    <row r="31" spans="1:26" s="6" customFormat="1" ht="30" customHeight="1">
      <c r="A31" s="2">
        <v>29</v>
      </c>
      <c r="B31" s="2" t="s">
        <v>53</v>
      </c>
      <c r="C31" s="2"/>
      <c r="D31" s="35" t="s">
        <v>87</v>
      </c>
      <c r="E31" s="35" t="s">
        <v>89</v>
      </c>
      <c r="F31" s="67"/>
      <c r="G31" s="5" t="s">
        <v>22</v>
      </c>
      <c r="H31" s="5" t="s">
        <v>9</v>
      </c>
      <c r="I31" s="5"/>
      <c r="J31" s="18" t="s">
        <v>34</v>
      </c>
      <c r="K31" s="21">
        <v>2021</v>
      </c>
      <c r="L31" s="65" t="s">
        <v>127</v>
      </c>
      <c r="M31" s="65" t="s">
        <v>128</v>
      </c>
      <c r="N31" s="65" t="s">
        <v>129</v>
      </c>
      <c r="O31" s="50" t="str">
        <f>CONCATENATE(L31,M31,N31)</f>
        <v>mkinsman@globalci.org;info@globalci.org;support@globalci.org;</v>
      </c>
      <c r="P31" s="60" t="str">
        <f t="shared" si="1"/>
        <v>schoolemail@mail.co;nominator@mail.co;</v>
      </c>
      <c r="Q31" s="63" t="s">
        <v>125</v>
      </c>
      <c r="R31" s="2"/>
      <c r="S31" s="2"/>
      <c r="T31" s="2"/>
      <c r="U31" s="4"/>
      <c r="V31" s="63" t="s">
        <v>126</v>
      </c>
      <c r="W31" s="24"/>
      <c r="X31" s="24"/>
      <c r="Y31" s="24"/>
      <c r="Z31" s="24"/>
    </row>
    <row r="32" spans="1:26" s="6" customFormat="1" ht="30" customHeight="1">
      <c r="A32" s="2">
        <v>30</v>
      </c>
      <c r="B32" s="2" t="s">
        <v>53</v>
      </c>
      <c r="C32" s="2"/>
      <c r="D32" s="35" t="s">
        <v>88</v>
      </c>
      <c r="E32" s="2" t="s">
        <v>90</v>
      </c>
      <c r="F32" s="67"/>
      <c r="G32" s="5" t="s">
        <v>15</v>
      </c>
      <c r="H32" s="5" t="s">
        <v>21</v>
      </c>
      <c r="I32" s="5">
        <v>1000</v>
      </c>
      <c r="J32" s="18" t="s">
        <v>41</v>
      </c>
      <c r="K32" s="21">
        <v>2021</v>
      </c>
      <c r="L32" s="65" t="s">
        <v>127</v>
      </c>
      <c r="M32" s="65" t="s">
        <v>128</v>
      </c>
      <c r="N32" s="65" t="s">
        <v>129</v>
      </c>
      <c r="O32" s="50" t="str">
        <f t="shared" si="0"/>
        <v>mkinsman@globalci.org;info@globalci.org;support@globalci.org;</v>
      </c>
      <c r="P32" s="60" t="str">
        <f t="shared" si="1"/>
        <v>schoolemail@mail.co;schoolemail@mail.co;schoolemail@mail.co;schoolemail@mail.co;schoolemail@mail.co;</v>
      </c>
      <c r="Q32" s="63" t="s">
        <v>125</v>
      </c>
      <c r="R32" s="63" t="s">
        <v>125</v>
      </c>
      <c r="S32" s="63" t="s">
        <v>125</v>
      </c>
      <c r="T32" s="63" t="s">
        <v>125</v>
      </c>
      <c r="U32" s="63" t="s">
        <v>125</v>
      </c>
      <c r="V32" s="3"/>
      <c r="W32" s="24"/>
      <c r="X32" s="24"/>
      <c r="Y32" s="24"/>
      <c r="Z32" s="24"/>
    </row>
    <row r="33" spans="1:34" s="40" customFormat="1" ht="19">
      <c r="B33" s="41"/>
      <c r="C33" s="41"/>
      <c r="D33" s="40" t="s">
        <v>51</v>
      </c>
      <c r="K33" s="42"/>
      <c r="M33" s="43"/>
      <c r="N33" s="41"/>
      <c r="O33" s="41"/>
      <c r="P33" s="59"/>
      <c r="Q33" s="54"/>
      <c r="W33" s="44"/>
      <c r="X33" s="44"/>
      <c r="Y33" s="44"/>
      <c r="Z33" s="44"/>
    </row>
    <row r="34" spans="1:34" s="6" customFormat="1" ht="24.75" customHeight="1">
      <c r="A34" s="6" t="s">
        <v>25</v>
      </c>
      <c r="B34" s="6" t="s">
        <v>53</v>
      </c>
      <c r="D34" s="6" t="s">
        <v>91</v>
      </c>
      <c r="E34" s="6" t="s">
        <v>89</v>
      </c>
      <c r="F34" s="68"/>
      <c r="G34" s="11"/>
      <c r="H34" s="11"/>
      <c r="I34" s="11"/>
      <c r="J34" s="17" t="s">
        <v>30</v>
      </c>
      <c r="K34" s="46">
        <v>2022</v>
      </c>
      <c r="L34" s="7" t="s">
        <v>127</v>
      </c>
      <c r="M34" s="25" t="s">
        <v>128</v>
      </c>
      <c r="N34" s="26" t="s">
        <v>129</v>
      </c>
      <c r="O34" s="51"/>
      <c r="P34" s="61"/>
      <c r="Q34" s="56"/>
      <c r="R34" s="1"/>
      <c r="U34" s="7"/>
      <c r="V34" s="9"/>
      <c r="W34" s="24"/>
      <c r="X34" s="24"/>
      <c r="Y34" s="24"/>
      <c r="Z34" s="24"/>
    </row>
    <row r="35" spans="1:34" s="6" customFormat="1" ht="24.75" customHeight="1">
      <c r="A35" s="6" t="s">
        <v>25</v>
      </c>
      <c r="B35" s="6" t="s">
        <v>53</v>
      </c>
      <c r="D35" s="6" t="s">
        <v>92</v>
      </c>
      <c r="E35" s="6" t="s">
        <v>90</v>
      </c>
      <c r="F35" s="68"/>
      <c r="G35" s="11"/>
      <c r="H35" s="11"/>
      <c r="I35" s="11"/>
      <c r="J35" s="17" t="s">
        <v>34</v>
      </c>
      <c r="K35" s="20">
        <v>2021</v>
      </c>
      <c r="L35" s="7" t="s">
        <v>127</v>
      </c>
      <c r="M35" s="25" t="s">
        <v>128</v>
      </c>
      <c r="N35" s="26" t="s">
        <v>129</v>
      </c>
      <c r="O35" s="51"/>
      <c r="P35" s="61"/>
      <c r="Q35" s="56"/>
      <c r="R35" s="1"/>
      <c r="U35" s="7"/>
      <c r="V35" s="9"/>
      <c r="W35" s="24"/>
      <c r="X35" s="24"/>
      <c r="Y35" s="24"/>
      <c r="Z35" s="24"/>
    </row>
    <row r="36" spans="1:34" ht="24.75" customHeight="1">
      <c r="A36" s="6" t="s">
        <v>25</v>
      </c>
      <c r="B36" s="6" t="s">
        <v>53</v>
      </c>
      <c r="C36" s="6"/>
      <c r="D36" s="6" t="s">
        <v>93</v>
      </c>
      <c r="E36" s="6" t="s">
        <v>89</v>
      </c>
      <c r="F36" s="68"/>
      <c r="G36" s="10"/>
      <c r="H36" s="10"/>
      <c r="I36" s="10"/>
      <c r="J36" s="16" t="s">
        <v>35</v>
      </c>
      <c r="K36" s="19">
        <v>2021</v>
      </c>
      <c r="L36" s="7" t="s">
        <v>127</v>
      </c>
      <c r="M36" s="25" t="s">
        <v>128</v>
      </c>
      <c r="N36" s="26" t="s">
        <v>129</v>
      </c>
      <c r="O36" s="51"/>
      <c r="P36" s="61"/>
      <c r="Q36" s="56"/>
      <c r="R36" s="6"/>
      <c r="S36" s="6"/>
      <c r="T36" s="6"/>
      <c r="U36" s="7"/>
      <c r="V36" s="9"/>
      <c r="W36" s="24"/>
      <c r="X36" s="24"/>
      <c r="Y36" s="24"/>
      <c r="Z36" s="24"/>
      <c r="AA36" s="6"/>
      <c r="AB36" s="6"/>
      <c r="AC36" s="6"/>
      <c r="AD36" s="6"/>
      <c r="AE36" s="6"/>
      <c r="AF36" s="6"/>
      <c r="AG36" s="6"/>
      <c r="AH36" s="6"/>
    </row>
    <row r="37" spans="1:34" ht="24.75" customHeight="1">
      <c r="A37" s="6" t="s">
        <v>25</v>
      </c>
      <c r="B37" s="6" t="s">
        <v>53</v>
      </c>
      <c r="C37" s="6"/>
      <c r="D37" s="6" t="s">
        <v>94</v>
      </c>
      <c r="E37" s="6" t="s">
        <v>90</v>
      </c>
      <c r="F37" s="68"/>
      <c r="G37" s="10"/>
      <c r="H37" s="10"/>
      <c r="I37" s="10"/>
      <c r="J37" s="16" t="s">
        <v>35</v>
      </c>
      <c r="K37" s="19">
        <v>2021</v>
      </c>
      <c r="L37" s="7" t="s">
        <v>127</v>
      </c>
      <c r="M37" s="25" t="s">
        <v>128</v>
      </c>
      <c r="N37" s="26" t="s">
        <v>129</v>
      </c>
      <c r="O37" s="51"/>
      <c r="P37" s="61"/>
      <c r="Q37" s="56"/>
      <c r="R37" s="6"/>
      <c r="S37" s="6"/>
      <c r="T37" s="6"/>
      <c r="U37" s="7"/>
      <c r="V37" s="9"/>
      <c r="W37" s="24"/>
      <c r="X37" s="24"/>
      <c r="Y37" s="24"/>
      <c r="Z37" s="24"/>
      <c r="AA37" s="6"/>
      <c r="AB37" s="6"/>
      <c r="AC37" s="6"/>
      <c r="AD37" s="6"/>
      <c r="AE37" s="6"/>
      <c r="AF37" s="6"/>
      <c r="AG37" s="6"/>
      <c r="AH37" s="6"/>
    </row>
    <row r="38" spans="1:34" s="6" customFormat="1" ht="24.75" customHeight="1">
      <c r="A38" s="6" t="s">
        <v>25</v>
      </c>
      <c r="B38" s="6" t="s">
        <v>53</v>
      </c>
      <c r="D38" s="6" t="s">
        <v>95</v>
      </c>
      <c r="E38" s="6" t="s">
        <v>89</v>
      </c>
      <c r="F38" s="68"/>
      <c r="G38" s="11"/>
      <c r="H38" s="11"/>
      <c r="I38" s="11"/>
      <c r="J38" s="17" t="s">
        <v>36</v>
      </c>
      <c r="K38" s="20">
        <v>2021</v>
      </c>
      <c r="L38" s="7" t="s">
        <v>127</v>
      </c>
      <c r="M38" s="25" t="s">
        <v>128</v>
      </c>
      <c r="N38" s="26"/>
      <c r="O38" s="51"/>
      <c r="P38" s="61"/>
      <c r="Q38" s="56"/>
      <c r="R38" s="45"/>
      <c r="U38" s="7"/>
      <c r="V38" s="9"/>
      <c r="W38" s="24"/>
      <c r="X38" s="24"/>
      <c r="Y38" s="24"/>
      <c r="Z38" s="24"/>
    </row>
    <row r="39" spans="1:34" s="6" customFormat="1" ht="24.75" customHeight="1">
      <c r="A39" s="6" t="s">
        <v>25</v>
      </c>
      <c r="B39" s="6" t="s">
        <v>53</v>
      </c>
      <c r="D39" s="6" t="s">
        <v>96</v>
      </c>
      <c r="E39" s="6" t="s">
        <v>90</v>
      </c>
      <c r="F39" s="68"/>
      <c r="G39" s="10"/>
      <c r="H39" s="10"/>
      <c r="I39" s="10"/>
      <c r="J39" s="16" t="s">
        <v>42</v>
      </c>
      <c r="K39" s="19">
        <v>2021</v>
      </c>
      <c r="L39" s="7" t="s">
        <v>127</v>
      </c>
      <c r="M39" s="25" t="s">
        <v>128</v>
      </c>
      <c r="N39" s="26" t="s">
        <v>129</v>
      </c>
      <c r="O39" s="51"/>
      <c r="P39" s="61"/>
      <c r="Q39" s="56"/>
      <c r="U39" s="7"/>
      <c r="V39" s="9"/>
      <c r="W39" s="24"/>
      <c r="X39" s="24"/>
      <c r="Y39" s="24"/>
      <c r="Z39" s="24"/>
    </row>
    <row r="40" spans="1:34" s="6" customFormat="1" ht="24.75" customHeight="1">
      <c r="A40" s="6" t="s">
        <v>25</v>
      </c>
      <c r="B40" s="48" t="s">
        <v>53</v>
      </c>
      <c r="D40" s="6" t="s">
        <v>97</v>
      </c>
      <c r="E40" s="6" t="s">
        <v>89</v>
      </c>
      <c r="F40" s="68"/>
      <c r="G40" s="11"/>
      <c r="H40" s="11"/>
      <c r="I40" s="11"/>
      <c r="J40" s="17" t="s">
        <v>41</v>
      </c>
      <c r="K40" s="20">
        <v>2021</v>
      </c>
      <c r="L40" s="7" t="s">
        <v>127</v>
      </c>
      <c r="M40" s="25" t="s">
        <v>128</v>
      </c>
      <c r="N40" s="26" t="s">
        <v>129</v>
      </c>
      <c r="O40" s="51"/>
      <c r="P40" s="61"/>
      <c r="Q40" s="56"/>
      <c r="U40" s="7"/>
      <c r="V40" s="9"/>
      <c r="W40" s="24"/>
      <c r="X40" s="24"/>
      <c r="Y40" s="24"/>
      <c r="Z40" s="24"/>
    </row>
    <row r="41" spans="1:34" s="6" customFormat="1" ht="24.75" customHeight="1">
      <c r="A41" s="6" t="s">
        <v>25</v>
      </c>
      <c r="B41" s="6" t="s">
        <v>53</v>
      </c>
      <c r="D41" s="6" t="s">
        <v>98</v>
      </c>
      <c r="E41" s="6" t="s">
        <v>90</v>
      </c>
      <c r="F41" s="68"/>
      <c r="G41" s="11"/>
      <c r="H41" s="11"/>
      <c r="I41" s="11"/>
      <c r="J41" s="17" t="s">
        <v>44</v>
      </c>
      <c r="K41" s="20">
        <v>2021</v>
      </c>
      <c r="L41" s="7" t="s">
        <v>127</v>
      </c>
      <c r="M41" s="25" t="s">
        <v>128</v>
      </c>
      <c r="N41" s="26" t="s">
        <v>129</v>
      </c>
      <c r="O41" s="51"/>
      <c r="P41" s="61"/>
      <c r="Q41" s="56"/>
      <c r="R41" s="1"/>
      <c r="U41" s="7"/>
      <c r="V41" s="9"/>
      <c r="W41" s="24"/>
      <c r="X41" s="24"/>
      <c r="Y41" s="24"/>
      <c r="Z41" s="24"/>
    </row>
    <row r="42" spans="1:34" s="6" customFormat="1" ht="24.75" customHeight="1">
      <c r="A42" s="6" t="s">
        <v>25</v>
      </c>
      <c r="B42" s="48" t="s">
        <v>53</v>
      </c>
      <c r="D42" s="6" t="s">
        <v>99</v>
      </c>
      <c r="E42" s="6" t="s">
        <v>89</v>
      </c>
      <c r="F42" s="68"/>
      <c r="G42" s="11"/>
      <c r="H42" s="11"/>
      <c r="I42" s="11"/>
      <c r="J42" s="17" t="s">
        <v>46</v>
      </c>
      <c r="K42" s="20">
        <v>2021</v>
      </c>
      <c r="L42" s="7" t="s">
        <v>127</v>
      </c>
      <c r="M42" s="26" t="s">
        <v>128</v>
      </c>
      <c r="N42" s="26"/>
      <c r="O42" s="51"/>
      <c r="P42" s="61"/>
      <c r="Q42" s="56"/>
      <c r="U42" s="7"/>
      <c r="V42" s="9"/>
      <c r="W42" s="24"/>
      <c r="X42" s="24"/>
      <c r="Y42" s="24"/>
      <c r="Z42" s="24"/>
    </row>
    <row r="43" spans="1:34" s="6" customFormat="1" ht="24.75" customHeight="1">
      <c r="A43" s="6" t="s">
        <v>25</v>
      </c>
      <c r="B43" s="6" t="s">
        <v>53</v>
      </c>
      <c r="D43" s="6" t="s">
        <v>100</v>
      </c>
      <c r="E43" s="6" t="s">
        <v>90</v>
      </c>
      <c r="F43" s="68"/>
      <c r="G43" s="10"/>
      <c r="H43" s="10"/>
      <c r="I43" s="10"/>
      <c r="J43" s="16" t="s">
        <v>37</v>
      </c>
      <c r="K43" s="19">
        <v>2021</v>
      </c>
      <c r="L43" s="7" t="s">
        <v>127</v>
      </c>
      <c r="M43" s="25" t="s">
        <v>128</v>
      </c>
      <c r="N43" s="26" t="s">
        <v>129</v>
      </c>
      <c r="O43" s="51"/>
      <c r="P43" s="61"/>
      <c r="Q43" s="56"/>
      <c r="U43" s="7"/>
      <c r="V43" s="9"/>
      <c r="W43" s="24"/>
      <c r="X43" s="24"/>
      <c r="Y43" s="24"/>
      <c r="Z43" s="24"/>
    </row>
    <row r="44" spans="1:34" s="6" customFormat="1" ht="24.75" customHeight="1">
      <c r="A44" s="6" t="s">
        <v>25</v>
      </c>
      <c r="B44" s="48" t="s">
        <v>53</v>
      </c>
      <c r="D44" s="6" t="s">
        <v>101</v>
      </c>
      <c r="E44" s="6" t="s">
        <v>89</v>
      </c>
      <c r="F44" s="68"/>
      <c r="G44" s="11"/>
      <c r="H44" s="11"/>
      <c r="I44" s="11"/>
      <c r="J44" s="17" t="s">
        <v>47</v>
      </c>
      <c r="K44" s="20">
        <v>2021</v>
      </c>
      <c r="L44" s="7" t="s">
        <v>127</v>
      </c>
      <c r="M44" s="25" t="s">
        <v>128</v>
      </c>
      <c r="N44" s="26" t="s">
        <v>129</v>
      </c>
      <c r="O44" s="51"/>
      <c r="P44" s="61"/>
      <c r="Q44" s="56"/>
      <c r="U44" s="7"/>
      <c r="V44" s="9"/>
      <c r="W44" s="24"/>
      <c r="X44" s="24"/>
      <c r="Y44" s="24"/>
      <c r="Z44" s="24"/>
    </row>
    <row r="45" spans="1:34" s="6" customFormat="1" ht="24.75" customHeight="1">
      <c r="A45" s="6" t="s">
        <v>25</v>
      </c>
      <c r="B45" s="48" t="s">
        <v>53</v>
      </c>
      <c r="D45" s="6" t="s">
        <v>102</v>
      </c>
      <c r="E45" s="6" t="s">
        <v>90</v>
      </c>
      <c r="F45" s="68"/>
      <c r="G45" s="11"/>
      <c r="H45" s="11"/>
      <c r="I45" s="11"/>
      <c r="J45" s="17" t="s">
        <v>47</v>
      </c>
      <c r="K45" s="20">
        <v>2021</v>
      </c>
      <c r="L45" s="7" t="s">
        <v>127</v>
      </c>
      <c r="M45" s="25" t="s">
        <v>128</v>
      </c>
      <c r="N45" s="26" t="s">
        <v>129</v>
      </c>
      <c r="O45" s="51"/>
      <c r="P45" s="61"/>
      <c r="Q45" s="56"/>
      <c r="U45" s="7"/>
      <c r="V45" s="9"/>
      <c r="W45" s="24"/>
      <c r="X45" s="24"/>
      <c r="Y45" s="24"/>
      <c r="Z45" s="24"/>
    </row>
    <row r="46" spans="1:34" s="40" customFormat="1" ht="19">
      <c r="B46" s="41"/>
      <c r="C46" s="41"/>
      <c r="D46" s="40" t="s">
        <v>2</v>
      </c>
      <c r="K46" s="42"/>
      <c r="M46" s="43"/>
      <c r="N46" s="41"/>
      <c r="O46" s="41"/>
      <c r="P46" s="59"/>
      <c r="Q46" s="54"/>
      <c r="W46" s="44"/>
      <c r="X46" s="44"/>
      <c r="Y46" s="44"/>
      <c r="Z46" s="44"/>
    </row>
    <row r="47" spans="1:34" s="6" customFormat="1" ht="24.75" customHeight="1">
      <c r="A47" s="6" t="s">
        <v>26</v>
      </c>
      <c r="B47" s="6" t="s">
        <v>53</v>
      </c>
      <c r="D47" s="6" t="s">
        <v>103</v>
      </c>
      <c r="E47" s="6" t="s">
        <v>89</v>
      </c>
      <c r="F47" s="68"/>
      <c r="G47" s="10"/>
      <c r="H47" s="10"/>
      <c r="I47" s="10"/>
      <c r="J47" s="16" t="s">
        <v>29</v>
      </c>
      <c r="K47" s="19">
        <v>2021</v>
      </c>
      <c r="L47" s="7" t="s">
        <v>127</v>
      </c>
      <c r="M47" s="25" t="s">
        <v>128</v>
      </c>
      <c r="N47" s="26"/>
      <c r="O47" s="51"/>
      <c r="P47" s="61"/>
      <c r="Q47" s="56"/>
      <c r="U47" s="7"/>
      <c r="V47" s="9"/>
      <c r="W47" s="24"/>
      <c r="X47" s="24"/>
      <c r="Y47" s="24"/>
      <c r="Z47" s="24"/>
    </row>
    <row r="48" spans="1:34" s="6" customFormat="1" ht="24.75" customHeight="1">
      <c r="A48" s="6" t="s">
        <v>26</v>
      </c>
      <c r="B48" s="6" t="s">
        <v>53</v>
      </c>
      <c r="D48" s="6" t="s">
        <v>104</v>
      </c>
      <c r="E48" s="6" t="s">
        <v>90</v>
      </c>
      <c r="F48" s="68"/>
      <c r="G48" s="10"/>
      <c r="H48" s="10"/>
      <c r="I48" s="10"/>
      <c r="J48" s="16" t="s">
        <v>31</v>
      </c>
      <c r="K48" s="19">
        <v>2021</v>
      </c>
      <c r="L48" s="7" t="s">
        <v>127</v>
      </c>
      <c r="M48" s="25" t="s">
        <v>128</v>
      </c>
      <c r="N48" s="26" t="s">
        <v>129</v>
      </c>
      <c r="O48" s="51"/>
      <c r="P48" s="61"/>
      <c r="Q48" s="56"/>
      <c r="U48" s="7"/>
      <c r="V48" s="9"/>
      <c r="W48" s="24"/>
      <c r="X48" s="24"/>
      <c r="Y48" s="24"/>
      <c r="Z48" s="24"/>
      <c r="AA48" s="12"/>
      <c r="AB48" s="12"/>
      <c r="AC48" s="12"/>
      <c r="AD48" s="12"/>
      <c r="AE48" s="12"/>
      <c r="AF48" s="12"/>
      <c r="AG48" s="12"/>
      <c r="AH48" s="12"/>
    </row>
    <row r="49" spans="1:34" s="6" customFormat="1" ht="24.75" customHeight="1">
      <c r="A49" s="6" t="s">
        <v>26</v>
      </c>
      <c r="B49" s="6" t="s">
        <v>53</v>
      </c>
      <c r="D49" s="6" t="s">
        <v>105</v>
      </c>
      <c r="E49" s="6" t="s">
        <v>89</v>
      </c>
      <c r="F49" s="68"/>
      <c r="G49" s="10"/>
      <c r="H49" s="10"/>
      <c r="I49" s="10"/>
      <c r="J49" s="16" t="s">
        <v>32</v>
      </c>
      <c r="K49" s="19">
        <v>2021</v>
      </c>
      <c r="L49" s="7" t="s">
        <v>127</v>
      </c>
      <c r="M49" s="25" t="s">
        <v>128</v>
      </c>
      <c r="N49" s="26" t="s">
        <v>129</v>
      </c>
      <c r="O49" s="51"/>
      <c r="P49" s="61"/>
      <c r="Q49" s="56"/>
      <c r="U49" s="7"/>
      <c r="V49" s="9"/>
      <c r="W49" s="24"/>
      <c r="X49" s="24"/>
      <c r="Y49" s="24"/>
      <c r="Z49" s="24"/>
      <c r="AA49" s="12"/>
      <c r="AB49" s="12"/>
      <c r="AC49" s="12"/>
      <c r="AD49" s="12"/>
      <c r="AE49" s="12"/>
      <c r="AF49" s="12"/>
      <c r="AG49" s="12"/>
      <c r="AH49" s="12"/>
    </row>
    <row r="50" spans="1:34" s="6" customFormat="1" ht="24.75" customHeight="1">
      <c r="A50" s="6" t="s">
        <v>26</v>
      </c>
      <c r="B50" s="6" t="s">
        <v>53</v>
      </c>
      <c r="D50" s="6" t="s">
        <v>106</v>
      </c>
      <c r="E50" s="6" t="s">
        <v>90</v>
      </c>
      <c r="F50" s="68"/>
      <c r="G50" s="11"/>
      <c r="H50" s="11"/>
      <c r="I50" s="11"/>
      <c r="J50" s="17" t="s">
        <v>40</v>
      </c>
      <c r="K50" s="46">
        <v>2022</v>
      </c>
      <c r="L50" s="7" t="s">
        <v>127</v>
      </c>
      <c r="M50" s="25" t="s">
        <v>128</v>
      </c>
      <c r="N50" s="26" t="s">
        <v>129</v>
      </c>
      <c r="O50" s="51"/>
      <c r="P50" s="61"/>
      <c r="Q50" s="56"/>
      <c r="S50" s="1"/>
      <c r="U50" s="7"/>
      <c r="V50" s="9"/>
      <c r="W50" s="24"/>
      <c r="X50" s="24"/>
      <c r="Y50" s="24"/>
      <c r="Z50" s="24"/>
      <c r="AA50" s="12"/>
      <c r="AB50" s="12"/>
      <c r="AC50" s="12"/>
      <c r="AD50" s="12"/>
      <c r="AE50" s="12"/>
      <c r="AF50" s="12"/>
      <c r="AG50" s="12"/>
      <c r="AH50" s="12"/>
    </row>
    <row r="51" spans="1:34" s="6" customFormat="1" ht="24.75" customHeight="1">
      <c r="A51" s="6" t="s">
        <v>26</v>
      </c>
      <c r="B51" s="6" t="s">
        <v>53</v>
      </c>
      <c r="D51" s="6" t="s">
        <v>107</v>
      </c>
      <c r="E51" s="6" t="s">
        <v>89</v>
      </c>
      <c r="F51" s="68"/>
      <c r="G51" s="10"/>
      <c r="H51" s="10"/>
      <c r="I51" s="10"/>
      <c r="J51" s="16" t="s">
        <v>45</v>
      </c>
      <c r="K51" s="19">
        <v>2021</v>
      </c>
      <c r="L51" s="7" t="s">
        <v>127</v>
      </c>
      <c r="M51" s="25" t="s">
        <v>128</v>
      </c>
      <c r="N51" s="26"/>
      <c r="O51" s="51"/>
      <c r="P51" s="61"/>
      <c r="Q51" s="56"/>
      <c r="R51" s="45"/>
      <c r="U51" s="7"/>
      <c r="V51" s="9"/>
      <c r="W51" s="24"/>
      <c r="X51" s="24"/>
      <c r="Y51" s="24"/>
      <c r="Z51" s="24"/>
    </row>
    <row r="52" spans="1:34" ht="24.75" customHeight="1">
      <c r="A52" s="6" t="s">
        <v>26</v>
      </c>
      <c r="B52" s="6" t="s">
        <v>53</v>
      </c>
      <c r="C52" s="6"/>
      <c r="D52" s="6" t="s">
        <v>108</v>
      </c>
      <c r="E52" s="6" t="s">
        <v>90</v>
      </c>
      <c r="F52" s="68"/>
      <c r="G52" s="10"/>
      <c r="H52" s="10"/>
      <c r="I52" s="10"/>
      <c r="J52" s="16" t="s">
        <v>34</v>
      </c>
      <c r="K52" s="19">
        <v>2021</v>
      </c>
      <c r="L52" s="7" t="s">
        <v>127</v>
      </c>
      <c r="M52" s="25" t="s">
        <v>128</v>
      </c>
      <c r="N52" s="26"/>
      <c r="O52" s="51"/>
      <c r="P52" s="61"/>
      <c r="Q52" s="56"/>
      <c r="R52" s="6"/>
      <c r="S52" s="6"/>
      <c r="T52" s="6"/>
      <c r="U52" s="7"/>
      <c r="V52" s="9"/>
      <c r="W52" s="24"/>
      <c r="X52" s="24"/>
      <c r="Y52" s="24"/>
      <c r="Z52" s="24"/>
      <c r="AA52" s="6"/>
      <c r="AB52" s="6"/>
      <c r="AC52" s="6"/>
      <c r="AD52" s="6"/>
      <c r="AE52" s="6"/>
      <c r="AF52" s="6"/>
      <c r="AG52" s="6"/>
      <c r="AH52" s="6"/>
    </row>
    <row r="53" spans="1:34" ht="24.75" customHeight="1">
      <c r="A53" s="6" t="s">
        <v>26</v>
      </c>
      <c r="B53" s="6" t="s">
        <v>53</v>
      </c>
      <c r="C53" s="6"/>
      <c r="D53" s="6" t="s">
        <v>109</v>
      </c>
      <c r="E53" s="6" t="s">
        <v>89</v>
      </c>
      <c r="F53" s="68"/>
      <c r="G53" s="10"/>
      <c r="H53" s="10"/>
      <c r="I53" s="10"/>
      <c r="J53" s="16" t="s">
        <v>46</v>
      </c>
      <c r="K53" s="19">
        <v>2021</v>
      </c>
      <c r="L53" s="7" t="s">
        <v>127</v>
      </c>
      <c r="M53" s="25" t="s">
        <v>128</v>
      </c>
      <c r="N53" s="26" t="s">
        <v>129</v>
      </c>
      <c r="O53" s="51"/>
      <c r="P53" s="61"/>
      <c r="Q53" s="56"/>
      <c r="R53" s="6"/>
      <c r="S53" s="6"/>
      <c r="T53" s="6"/>
      <c r="U53" s="7"/>
      <c r="V53" s="9"/>
      <c r="W53" s="24"/>
      <c r="X53" s="24"/>
      <c r="Y53" s="24"/>
      <c r="Z53" s="24"/>
      <c r="AA53" s="6"/>
      <c r="AB53" s="6"/>
      <c r="AC53" s="6"/>
      <c r="AD53" s="6"/>
      <c r="AE53" s="6"/>
      <c r="AF53" s="6"/>
      <c r="AG53" s="6"/>
      <c r="AH53" s="6"/>
    </row>
    <row r="54" spans="1:34" s="40" customFormat="1" ht="19">
      <c r="B54" s="41"/>
      <c r="C54" s="41"/>
      <c r="D54" s="40" t="s">
        <v>117</v>
      </c>
      <c r="K54" s="42"/>
      <c r="M54" s="43"/>
      <c r="N54" s="41"/>
      <c r="O54" s="41"/>
      <c r="P54" s="59"/>
      <c r="Q54" s="54"/>
      <c r="W54" s="44"/>
      <c r="X54" s="44"/>
      <c r="Y54" s="44"/>
      <c r="Z54" s="44"/>
    </row>
    <row r="55" spans="1:34" s="6" customFormat="1" ht="24.75" customHeight="1">
      <c r="A55" s="6" t="s">
        <v>27</v>
      </c>
      <c r="B55" s="6" t="s">
        <v>53</v>
      </c>
      <c r="D55" s="6" t="s">
        <v>110</v>
      </c>
      <c r="E55" s="6" t="s">
        <v>90</v>
      </c>
      <c r="F55" s="68"/>
      <c r="G55" s="10"/>
      <c r="H55" s="10"/>
      <c r="I55" s="10"/>
      <c r="J55" s="16" t="s">
        <v>28</v>
      </c>
      <c r="K55" s="19">
        <v>2021</v>
      </c>
      <c r="L55" s="7" t="s">
        <v>127</v>
      </c>
      <c r="M55" s="25" t="s">
        <v>128</v>
      </c>
      <c r="N55" s="26"/>
      <c r="O55" s="51"/>
      <c r="P55" s="61"/>
      <c r="Q55" s="56"/>
      <c r="R55" s="8"/>
      <c r="S55" s="8"/>
      <c r="T55" s="8"/>
      <c r="U55" s="7"/>
      <c r="V55" s="9"/>
      <c r="W55" s="24"/>
      <c r="X55" s="24"/>
      <c r="Y55" s="24"/>
      <c r="Z55" s="24"/>
    </row>
    <row r="56" spans="1:34" s="6" customFormat="1" ht="24.75" customHeight="1">
      <c r="A56" s="6" t="s">
        <v>27</v>
      </c>
      <c r="B56" s="6" t="s">
        <v>53</v>
      </c>
      <c r="D56" s="6" t="s">
        <v>111</v>
      </c>
      <c r="E56" s="6" t="s">
        <v>89</v>
      </c>
      <c r="F56" s="68"/>
      <c r="G56" s="11"/>
      <c r="H56" s="11"/>
      <c r="I56" s="11"/>
      <c r="J56" s="17" t="s">
        <v>38</v>
      </c>
      <c r="K56" s="20">
        <v>2021</v>
      </c>
      <c r="L56" s="7" t="s">
        <v>127</v>
      </c>
      <c r="M56" s="25" t="s">
        <v>128</v>
      </c>
      <c r="N56" s="26"/>
      <c r="O56" s="51"/>
      <c r="P56" s="61"/>
      <c r="Q56" s="56"/>
      <c r="R56" s="8"/>
      <c r="U56" s="7"/>
      <c r="V56" s="9"/>
      <c r="W56" s="24"/>
      <c r="X56" s="24"/>
      <c r="Y56" s="24"/>
      <c r="Z56" s="24"/>
      <c r="AA56" s="12"/>
      <c r="AB56" s="12"/>
      <c r="AC56" s="12"/>
      <c r="AD56" s="12"/>
      <c r="AE56" s="12"/>
      <c r="AF56" s="12"/>
      <c r="AG56" s="12"/>
      <c r="AH56" s="12"/>
    </row>
    <row r="57" spans="1:34" s="6" customFormat="1" ht="24.75" customHeight="1">
      <c r="A57" s="6" t="s">
        <v>27</v>
      </c>
      <c r="B57" s="48" t="s">
        <v>53</v>
      </c>
      <c r="D57" s="6" t="s">
        <v>112</v>
      </c>
      <c r="E57" s="6" t="s">
        <v>90</v>
      </c>
      <c r="F57" s="68"/>
      <c r="G57" s="10"/>
      <c r="H57" s="10"/>
      <c r="I57" s="10"/>
      <c r="J57" s="16" t="s">
        <v>35</v>
      </c>
      <c r="K57" s="19">
        <v>2021</v>
      </c>
      <c r="L57" s="7" t="s">
        <v>127</v>
      </c>
      <c r="M57" s="25" t="s">
        <v>128</v>
      </c>
      <c r="N57" s="26"/>
      <c r="O57" s="51"/>
      <c r="P57" s="61"/>
      <c r="Q57" s="56"/>
      <c r="U57" s="7"/>
      <c r="V57" s="9"/>
      <c r="W57" s="24"/>
      <c r="X57" s="24"/>
      <c r="Y57" s="24"/>
      <c r="Z57" s="24"/>
    </row>
    <row r="58" spans="1:34" s="6" customFormat="1" ht="24.75" customHeight="1">
      <c r="A58" s="6" t="s">
        <v>27</v>
      </c>
      <c r="B58" s="48" t="s">
        <v>53</v>
      </c>
      <c r="D58" s="6" t="s">
        <v>113</v>
      </c>
      <c r="E58" s="6" t="s">
        <v>89</v>
      </c>
      <c r="F58" s="68"/>
      <c r="G58" s="10"/>
      <c r="H58" s="10"/>
      <c r="I58" s="10"/>
      <c r="J58" s="16" t="s">
        <v>39</v>
      </c>
      <c r="K58" s="19">
        <v>2021</v>
      </c>
      <c r="L58" s="7" t="s">
        <v>127</v>
      </c>
      <c r="M58" s="25" t="s">
        <v>128</v>
      </c>
      <c r="N58" s="26"/>
      <c r="O58" s="51"/>
      <c r="P58" s="61"/>
      <c r="Q58" s="56"/>
      <c r="U58" s="7"/>
      <c r="V58" s="9"/>
      <c r="W58" s="24"/>
      <c r="X58" s="24"/>
      <c r="Y58" s="24"/>
      <c r="Z58" s="24"/>
    </row>
    <row r="59" spans="1:34" s="6" customFormat="1" ht="24.75" customHeight="1">
      <c r="A59" s="6" t="s">
        <v>27</v>
      </c>
      <c r="B59" s="6" t="s">
        <v>53</v>
      </c>
      <c r="D59" s="6" t="s">
        <v>114</v>
      </c>
      <c r="E59" s="6" t="s">
        <v>90</v>
      </c>
      <c r="F59" s="68"/>
      <c r="G59" s="10"/>
      <c r="H59" s="10"/>
      <c r="I59" s="10"/>
      <c r="J59" s="16" t="s">
        <v>37</v>
      </c>
      <c r="K59" s="19">
        <v>2021</v>
      </c>
      <c r="L59" s="7" t="s">
        <v>127</v>
      </c>
      <c r="M59" s="25" t="s">
        <v>128</v>
      </c>
      <c r="N59" s="26"/>
      <c r="O59" s="51"/>
      <c r="P59" s="61"/>
      <c r="Q59" s="56"/>
      <c r="U59" s="7"/>
      <c r="V59" s="9"/>
      <c r="W59" s="24"/>
      <c r="X59" s="24"/>
      <c r="Y59" s="24"/>
      <c r="Z59" s="24"/>
    </row>
    <row r="60" spans="1:34" s="6" customFormat="1" ht="24.75" customHeight="1">
      <c r="A60" s="6" t="s">
        <v>27</v>
      </c>
      <c r="B60" s="6" t="s">
        <v>53</v>
      </c>
      <c r="D60" s="6" t="s">
        <v>115</v>
      </c>
      <c r="E60" s="6" t="s">
        <v>89</v>
      </c>
      <c r="F60" s="68"/>
      <c r="G60" s="10"/>
      <c r="H60" s="10"/>
      <c r="I60" s="10"/>
      <c r="J60" s="16" t="s">
        <v>37</v>
      </c>
      <c r="K60" s="19">
        <v>2021</v>
      </c>
      <c r="L60" s="7" t="s">
        <v>127</v>
      </c>
      <c r="M60" s="25" t="s">
        <v>128</v>
      </c>
      <c r="N60" s="26"/>
      <c r="O60" s="51"/>
      <c r="P60" s="61"/>
      <c r="Q60" s="56"/>
      <c r="U60" s="7"/>
      <c r="V60" s="9"/>
      <c r="W60" s="24"/>
      <c r="X60" s="24"/>
      <c r="Y60" s="24"/>
      <c r="Z60" s="24"/>
    </row>
    <row r="61" spans="1:34" s="6" customFormat="1" ht="24.75" customHeight="1">
      <c r="A61" s="6" t="s">
        <v>27</v>
      </c>
      <c r="B61" s="6" t="s">
        <v>53</v>
      </c>
      <c r="D61" s="6" t="s">
        <v>116</v>
      </c>
      <c r="E61" s="6" t="s">
        <v>90</v>
      </c>
      <c r="F61" s="68"/>
      <c r="G61" s="10"/>
      <c r="H61" s="10"/>
      <c r="I61" s="10"/>
      <c r="J61" s="16" t="s">
        <v>31</v>
      </c>
      <c r="K61" s="19">
        <v>2021</v>
      </c>
      <c r="L61" s="7" t="s">
        <v>127</v>
      </c>
      <c r="M61" s="25" t="s">
        <v>128</v>
      </c>
      <c r="N61" s="26"/>
      <c r="O61" s="51"/>
      <c r="P61" s="61"/>
      <c r="Q61" s="56"/>
      <c r="U61" s="7"/>
      <c r="V61" s="9"/>
      <c r="W61" s="24"/>
      <c r="X61" s="24"/>
      <c r="Y61" s="24"/>
      <c r="Z61" s="24"/>
    </row>
  </sheetData>
  <sortState xmlns:xlrd2="http://schemas.microsoft.com/office/spreadsheetml/2017/richdata2" ref="A58:AH64">
    <sortCondition ref="D58:D64"/>
  </sortState>
  <phoneticPr fontId="30" type="noConversion"/>
  <pageMargins left="0.25" right="0.25" top="0.75" bottom="0.75" header="0.3" footer="0.3"/>
  <pageSetup paperSize="17" scale="3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Offer Letters 2020</vt:lpstr>
      <vt:lpstr>'Offer Letters 2020'!Print_Area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Gabriela Huertas Diaz</dc:creator>
  <cp:lastModifiedBy>Microsoft Office User</cp:lastModifiedBy>
  <cp:lastPrinted>2018-04-02T21:48:18Z</cp:lastPrinted>
  <dcterms:created xsi:type="dcterms:W3CDTF">2017-03-29T21:08:16Z</dcterms:created>
  <dcterms:modified xsi:type="dcterms:W3CDTF">2020-06-11T15:20:02Z</dcterms:modified>
</cp:coreProperties>
</file>