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45" windowWidth="19395" windowHeight="7155" tabRatio="1000"/>
  </bookViews>
  <sheets>
    <sheet name="東成区" sheetId="16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J49" i="16" l="1"/>
  <c r="I49" i="16"/>
  <c r="H49" i="16"/>
  <c r="G49" i="16"/>
  <c r="F49" i="16"/>
  <c r="E49" i="16"/>
  <c r="D49" i="16"/>
  <c r="J48" i="16"/>
  <c r="I48" i="16"/>
  <c r="H48" i="16"/>
  <c r="G48" i="16"/>
  <c r="F48" i="16"/>
  <c r="E48" i="16"/>
  <c r="D48" i="16"/>
  <c r="J47" i="16"/>
  <c r="I47" i="16"/>
  <c r="H47" i="16"/>
  <c r="G47" i="16"/>
  <c r="F47" i="16"/>
  <c r="E47" i="16"/>
  <c r="D47" i="16"/>
  <c r="J46" i="16"/>
  <c r="I46" i="16"/>
  <c r="H46" i="16"/>
  <c r="G46" i="16"/>
  <c r="F46" i="16"/>
  <c r="E46" i="16"/>
  <c r="D46" i="16"/>
  <c r="J45" i="16"/>
  <c r="I45" i="16"/>
  <c r="H45" i="16"/>
  <c r="G45" i="16"/>
  <c r="F45" i="16"/>
  <c r="E45" i="16"/>
  <c r="D45" i="16"/>
  <c r="J44" i="16"/>
  <c r="I44" i="16"/>
  <c r="H44" i="16"/>
  <c r="G44" i="16"/>
  <c r="F44" i="16"/>
  <c r="E44" i="16"/>
  <c r="D44" i="16"/>
  <c r="J43" i="16"/>
  <c r="I43" i="16"/>
  <c r="H43" i="16"/>
  <c r="G43" i="16"/>
  <c r="F43" i="16"/>
  <c r="E43" i="16"/>
  <c r="D43" i="16"/>
  <c r="J42" i="16"/>
  <c r="I42" i="16"/>
  <c r="H42" i="16"/>
  <c r="G42" i="16"/>
  <c r="F42" i="16"/>
  <c r="E42" i="16"/>
  <c r="D42" i="16"/>
  <c r="J41" i="16"/>
  <c r="I41" i="16"/>
  <c r="H41" i="16"/>
  <c r="G41" i="16"/>
  <c r="F41" i="16"/>
  <c r="E41" i="16"/>
  <c r="D41" i="16"/>
  <c r="J40" i="16"/>
  <c r="I40" i="16"/>
  <c r="H40" i="16"/>
  <c r="G40" i="16"/>
  <c r="F40" i="16"/>
  <c r="E40" i="16"/>
  <c r="D40" i="16"/>
  <c r="J39" i="16"/>
  <c r="I39" i="16"/>
  <c r="H39" i="16"/>
  <c r="G39" i="16"/>
  <c r="F39" i="16"/>
  <c r="E39" i="16"/>
  <c r="D39" i="16"/>
  <c r="J38" i="16"/>
  <c r="I38" i="16"/>
  <c r="H38" i="16"/>
  <c r="G38" i="16"/>
  <c r="F38" i="16"/>
  <c r="E38" i="16"/>
  <c r="D38" i="16"/>
  <c r="J37" i="16"/>
  <c r="I37" i="16"/>
  <c r="H37" i="16"/>
  <c r="G37" i="16"/>
  <c r="F37" i="16"/>
  <c r="E37" i="16"/>
  <c r="D37" i="16"/>
  <c r="J36" i="16"/>
  <c r="I36" i="16"/>
  <c r="H36" i="16"/>
  <c r="G36" i="16"/>
  <c r="F36" i="16"/>
  <c r="E36" i="16"/>
  <c r="D36" i="16"/>
  <c r="J35" i="16"/>
  <c r="I35" i="16"/>
  <c r="H35" i="16"/>
  <c r="G35" i="16"/>
  <c r="F35" i="16"/>
  <c r="E35" i="16"/>
  <c r="D35" i="16"/>
  <c r="J34" i="16"/>
  <c r="I34" i="16"/>
  <c r="H34" i="16"/>
  <c r="G34" i="16"/>
  <c r="F34" i="16"/>
  <c r="E34" i="16"/>
  <c r="D34" i="16"/>
  <c r="J33" i="16"/>
  <c r="I33" i="16"/>
  <c r="H33" i="16"/>
  <c r="G33" i="16"/>
  <c r="F33" i="16"/>
  <c r="E33" i="16"/>
  <c r="D33" i="16"/>
  <c r="J32" i="16"/>
  <c r="I32" i="16"/>
  <c r="H32" i="16"/>
  <c r="G32" i="16"/>
  <c r="F32" i="16"/>
  <c r="E32" i="16"/>
  <c r="D32" i="16"/>
  <c r="J31" i="16"/>
  <c r="I31" i="16"/>
  <c r="H31" i="16"/>
  <c r="G31" i="16"/>
  <c r="F31" i="16"/>
  <c r="E31" i="16"/>
  <c r="D31" i="16"/>
  <c r="J30" i="16"/>
  <c r="I30" i="16"/>
  <c r="H30" i="16"/>
  <c r="G30" i="16"/>
  <c r="F30" i="16"/>
  <c r="E30" i="16"/>
  <c r="D30" i="16"/>
  <c r="J29" i="16"/>
  <c r="I29" i="16"/>
  <c r="H29" i="16"/>
  <c r="G29" i="16"/>
  <c r="F29" i="16"/>
  <c r="E29" i="16"/>
  <c r="D29" i="16"/>
  <c r="J28" i="16"/>
  <c r="I28" i="16"/>
  <c r="H28" i="16"/>
  <c r="G28" i="16"/>
  <c r="F28" i="16"/>
  <c r="E28" i="16"/>
  <c r="D28" i="16"/>
  <c r="J27" i="16"/>
  <c r="I27" i="16"/>
  <c r="H27" i="16"/>
  <c r="G27" i="16"/>
  <c r="F27" i="16"/>
  <c r="E27" i="16"/>
  <c r="D27" i="16"/>
  <c r="J26" i="16"/>
  <c r="I26" i="16"/>
  <c r="H26" i="16"/>
  <c r="G26" i="16"/>
  <c r="F26" i="16"/>
  <c r="E26" i="16"/>
  <c r="D26" i="16"/>
  <c r="J25" i="16"/>
  <c r="I25" i="16"/>
  <c r="H25" i="16"/>
  <c r="G25" i="16"/>
  <c r="F25" i="16"/>
  <c r="E25" i="16"/>
  <c r="D25" i="16"/>
  <c r="J24" i="16"/>
  <c r="I24" i="16"/>
  <c r="H24" i="16"/>
  <c r="G24" i="16"/>
  <c r="F24" i="16"/>
  <c r="E24" i="16"/>
  <c r="D24" i="16"/>
  <c r="J23" i="16"/>
  <c r="I23" i="16"/>
  <c r="H23" i="16"/>
  <c r="G23" i="16"/>
  <c r="F23" i="16"/>
  <c r="E23" i="16"/>
  <c r="D23" i="16"/>
  <c r="J22" i="16"/>
  <c r="I22" i="16"/>
  <c r="H22" i="16"/>
  <c r="G22" i="16"/>
  <c r="F22" i="16"/>
  <c r="E22" i="16"/>
  <c r="D22" i="16"/>
  <c r="J21" i="16"/>
  <c r="I21" i="16"/>
  <c r="H21" i="16"/>
  <c r="G21" i="16"/>
  <c r="F21" i="16"/>
  <c r="E21" i="16"/>
  <c r="D21" i="16"/>
  <c r="J20" i="16"/>
  <c r="I20" i="16"/>
  <c r="H20" i="16"/>
  <c r="G20" i="16"/>
  <c r="F20" i="16"/>
  <c r="E20" i="16"/>
  <c r="D20" i="16"/>
  <c r="J19" i="16"/>
  <c r="I19" i="16"/>
  <c r="H19" i="16"/>
  <c r="G19" i="16"/>
  <c r="F19" i="16"/>
  <c r="E19" i="16"/>
  <c r="D19" i="16"/>
  <c r="J18" i="16"/>
  <c r="I18" i="16"/>
  <c r="H18" i="16"/>
  <c r="G18" i="16"/>
  <c r="F18" i="16"/>
  <c r="E18" i="16"/>
  <c r="D18" i="16"/>
  <c r="J17" i="16"/>
  <c r="I17" i="16"/>
  <c r="H17" i="16"/>
  <c r="G17" i="16"/>
  <c r="F17" i="16"/>
  <c r="E17" i="16"/>
  <c r="D17" i="16"/>
  <c r="J16" i="16"/>
  <c r="I16" i="16"/>
  <c r="H16" i="16"/>
  <c r="G16" i="16"/>
  <c r="F16" i="16"/>
  <c r="E16" i="16"/>
  <c r="D16" i="16"/>
  <c r="J15" i="16"/>
  <c r="I15" i="16"/>
  <c r="H15" i="16"/>
  <c r="G15" i="16"/>
  <c r="F15" i="16"/>
  <c r="E15" i="16"/>
  <c r="D15" i="16"/>
  <c r="J14" i="16"/>
  <c r="I14" i="16"/>
  <c r="H14" i="16"/>
  <c r="G14" i="16"/>
  <c r="F14" i="16"/>
  <c r="E14" i="16"/>
  <c r="D14" i="16"/>
  <c r="J13" i="16"/>
  <c r="I13" i="16"/>
  <c r="H13" i="16"/>
  <c r="G13" i="16"/>
  <c r="F13" i="16"/>
  <c r="E13" i="16"/>
  <c r="D13" i="16"/>
  <c r="J12" i="16"/>
  <c r="I12" i="16"/>
  <c r="H12" i="16"/>
  <c r="G12" i="16"/>
  <c r="F12" i="16"/>
  <c r="E12" i="16"/>
  <c r="D12" i="16"/>
  <c r="J11" i="16"/>
  <c r="I11" i="16"/>
  <c r="H11" i="16"/>
  <c r="G11" i="16"/>
  <c r="F11" i="16"/>
  <c r="E11" i="16"/>
  <c r="D11" i="16"/>
  <c r="J10" i="16"/>
  <c r="I10" i="16"/>
  <c r="H10" i="16"/>
  <c r="G10" i="16"/>
  <c r="F10" i="16"/>
  <c r="E10" i="16"/>
  <c r="D10" i="16"/>
  <c r="J9" i="16"/>
  <c r="I9" i="16"/>
  <c r="H9" i="16"/>
  <c r="G9" i="16"/>
  <c r="F9" i="16"/>
  <c r="E9" i="16"/>
  <c r="D9" i="16"/>
  <c r="J8" i="16"/>
  <c r="I8" i="16"/>
  <c r="H8" i="16"/>
  <c r="G8" i="16"/>
  <c r="F8" i="16"/>
  <c r="E8" i="16"/>
  <c r="D8" i="16"/>
  <c r="J7" i="16"/>
  <c r="I7" i="16"/>
  <c r="H7" i="16"/>
  <c r="G7" i="16"/>
  <c r="F7" i="16"/>
  <c r="E7" i="16"/>
  <c r="D7" i="16"/>
  <c r="J6" i="16"/>
  <c r="I6" i="16"/>
  <c r="H6" i="16"/>
  <c r="G6" i="16"/>
  <c r="F6" i="16"/>
  <c r="E6" i="16"/>
  <c r="D6" i="16"/>
  <c r="J5" i="16"/>
  <c r="I5" i="16"/>
  <c r="H5" i="16"/>
  <c r="G5" i="16"/>
  <c r="F5" i="16"/>
  <c r="E5" i="16"/>
  <c r="D5" i="16"/>
</calcChain>
</file>

<file path=xl/sharedStrings.xml><?xml version="1.0" encoding="utf-8"?>
<sst xmlns="http://schemas.openxmlformats.org/spreadsheetml/2006/main" count="75" uniqueCount="41">
  <si>
    <t>施設名</t>
    <rPh sb="0" eb="2">
      <t>シセツ</t>
    </rPh>
    <rPh sb="2" eb="3">
      <t>メイ</t>
    </rPh>
    <phoneticPr fontId="5"/>
  </si>
  <si>
    <t>歳児別</t>
    <rPh sb="0" eb="1">
      <t>サイ</t>
    </rPh>
    <rPh sb="1" eb="2">
      <t>ジ</t>
    </rPh>
    <rPh sb="2" eb="3">
      <t>ベツ</t>
    </rPh>
    <phoneticPr fontId="5"/>
  </si>
  <si>
    <t>計</t>
    <rPh sb="0" eb="1">
      <t>ケイ</t>
    </rPh>
    <phoneticPr fontId="5"/>
  </si>
  <si>
    <t>０歳</t>
    <rPh sb="1" eb="2">
      <t>サイ</t>
    </rPh>
    <phoneticPr fontId="5"/>
  </si>
  <si>
    <t>１歳</t>
    <rPh sb="1" eb="2">
      <t>サイ</t>
    </rPh>
    <phoneticPr fontId="5"/>
  </si>
  <si>
    <t>２歳</t>
    <rPh sb="1" eb="2">
      <t>サイ</t>
    </rPh>
    <phoneticPr fontId="5"/>
  </si>
  <si>
    <t>３歳</t>
    <rPh sb="1" eb="2">
      <t>サイ</t>
    </rPh>
    <phoneticPr fontId="5"/>
  </si>
  <si>
    <t>４歳</t>
    <rPh sb="1" eb="2">
      <t>サイ</t>
    </rPh>
    <phoneticPr fontId="5"/>
  </si>
  <si>
    <t>５歳</t>
    <rPh sb="1" eb="2">
      <t>サイ</t>
    </rPh>
    <phoneticPr fontId="5"/>
  </si>
  <si>
    <t>募集数</t>
    <rPh sb="0" eb="2">
      <t>ボシュウ</t>
    </rPh>
    <rPh sb="2" eb="3">
      <t>スウ</t>
    </rPh>
    <phoneticPr fontId="5"/>
  </si>
  <si>
    <t>優先利用数</t>
    <rPh sb="0" eb="2">
      <t>ユウセン</t>
    </rPh>
    <rPh sb="2" eb="4">
      <t>リヨウ</t>
    </rPh>
    <rPh sb="4" eb="5">
      <t>カズ</t>
    </rPh>
    <phoneticPr fontId="5"/>
  </si>
  <si>
    <t>申込者数</t>
    <phoneticPr fontId="5"/>
  </si>
  <si>
    <t>認
定
こ
ど
も
園</t>
    <rPh sb="0" eb="1">
      <t>シノブ</t>
    </rPh>
    <rPh sb="2" eb="3">
      <t>サダメル</t>
    </rPh>
    <rPh sb="10" eb="11">
      <t>エン</t>
    </rPh>
    <phoneticPr fontId="5"/>
  </si>
  <si>
    <t>申込者数</t>
    <phoneticPr fontId="5"/>
  </si>
  <si>
    <t>申込者数</t>
    <phoneticPr fontId="5"/>
  </si>
  <si>
    <t>申込者数</t>
    <phoneticPr fontId="5"/>
  </si>
  <si>
    <t>公
設
置
民
営</t>
    <rPh sb="0" eb="1">
      <t>コウ</t>
    </rPh>
    <rPh sb="2" eb="3">
      <t>モウケル</t>
    </rPh>
    <rPh sb="4" eb="5">
      <t>オ</t>
    </rPh>
    <rPh sb="6" eb="7">
      <t>ミン</t>
    </rPh>
    <rPh sb="8" eb="9">
      <t>イトナム</t>
    </rPh>
    <phoneticPr fontId="5"/>
  </si>
  <si>
    <t>公
立</t>
    <phoneticPr fontId="5"/>
  </si>
  <si>
    <t>民
間</t>
    <rPh sb="0" eb="1">
      <t>タミ</t>
    </rPh>
    <rPh sb="2" eb="3">
      <t>カン</t>
    </rPh>
    <phoneticPr fontId="5"/>
  </si>
  <si>
    <t>※優先利用数：保育士優先利用申込者数、申込者数：保育士優先利用申込者を除く申込者数</t>
    <phoneticPr fontId="5"/>
  </si>
  <si>
    <t>今里保育園</t>
    <rPh sb="0" eb="2">
      <t>イマザト</t>
    </rPh>
    <rPh sb="2" eb="5">
      <t>ホイクエン</t>
    </rPh>
    <phoneticPr fontId="2"/>
  </si>
  <si>
    <t>小市保育園</t>
    <rPh sb="0" eb="2">
      <t>コイチ</t>
    </rPh>
    <rPh sb="2" eb="5">
      <t>ホイクエン</t>
    </rPh>
    <phoneticPr fontId="2"/>
  </si>
  <si>
    <t>つみき保育園</t>
    <rPh sb="3" eb="6">
      <t>ホイクエン</t>
    </rPh>
    <phoneticPr fontId="2"/>
  </si>
  <si>
    <t>東成山水学園</t>
    <rPh sb="0" eb="2">
      <t>ヒガシナリ</t>
    </rPh>
    <rPh sb="2" eb="4">
      <t>サンスイ</t>
    </rPh>
    <rPh sb="4" eb="6">
      <t>ガクエン</t>
    </rPh>
    <phoneticPr fontId="2"/>
  </si>
  <si>
    <t>申込者数</t>
    <phoneticPr fontId="5"/>
  </si>
  <si>
    <t>キッズファースト保育園</t>
    <rPh sb="8" eb="11">
      <t>ホイクエン</t>
    </rPh>
    <phoneticPr fontId="2"/>
  </si>
  <si>
    <t>第二明の守たまつ保育園</t>
    <rPh sb="0" eb="2">
      <t>ダイニ</t>
    </rPh>
    <rPh sb="2" eb="3">
      <t>アケ</t>
    </rPh>
    <rPh sb="4" eb="5">
      <t>モリ</t>
    </rPh>
    <rPh sb="8" eb="11">
      <t>ホイクエン</t>
    </rPh>
    <phoneticPr fontId="2"/>
  </si>
  <si>
    <t>東小橋保育所</t>
  </si>
  <si>
    <t>【仮称】北中本保育所</t>
    <rPh sb="1" eb="3">
      <t>カショウ</t>
    </rPh>
    <phoneticPr fontId="5"/>
  </si>
  <si>
    <t>申込者数</t>
    <phoneticPr fontId="5"/>
  </si>
  <si>
    <t>大成保育所</t>
  </si>
  <si>
    <t>中本保育所</t>
  </si>
  <si>
    <t>東中本保育所</t>
  </si>
  <si>
    <t>認定こども園　深江幼稚園</t>
  </si>
  <si>
    <t xml:space="preserve">地
域
型
保
育
</t>
    <rPh sb="0" eb="1">
      <t>チ</t>
    </rPh>
    <rPh sb="2" eb="3">
      <t>ヨク</t>
    </rPh>
    <rPh sb="4" eb="5">
      <t>ガタ</t>
    </rPh>
    <rPh sb="6" eb="7">
      <t>タモ</t>
    </rPh>
    <rPh sb="8" eb="9">
      <t>ソダテル</t>
    </rPh>
    <phoneticPr fontId="5"/>
  </si>
  <si>
    <t>アイアイルーム</t>
  </si>
  <si>
    <t>東中本みらい保育園</t>
    <rPh sb="0" eb="3">
      <t>ヒガシナカモト</t>
    </rPh>
    <rPh sb="6" eb="9">
      <t>ホイクエン</t>
    </rPh>
    <phoneticPr fontId="1"/>
  </si>
  <si>
    <t>優先利用数（保育士）</t>
    <rPh sb="0" eb="2">
      <t>ユウセン</t>
    </rPh>
    <rPh sb="2" eb="4">
      <t>リヨウ</t>
    </rPh>
    <rPh sb="4" eb="5">
      <t>スウ</t>
    </rPh>
    <rPh sb="6" eb="9">
      <t>ホイクシ</t>
    </rPh>
    <phoneticPr fontId="5"/>
  </si>
  <si>
    <t>申込者数（保育士除く）</t>
    <rPh sb="0" eb="2">
      <t>モウシコミ</t>
    </rPh>
    <rPh sb="2" eb="3">
      <t>シャ</t>
    </rPh>
    <rPh sb="3" eb="4">
      <t>スウ</t>
    </rPh>
    <rPh sb="5" eb="8">
      <t>ホイクシ</t>
    </rPh>
    <rPh sb="8" eb="9">
      <t>ノゾ</t>
    </rPh>
    <phoneticPr fontId="5"/>
  </si>
  <si>
    <t>募集数</t>
    <phoneticPr fontId="5"/>
  </si>
  <si>
    <t>入所可能数及び申込状況【東成区】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</si>
</sst>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3"/>
      <color theme="3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1" applyNumberFormat="1">
      <alignment vertical="center"/>
    </xf>
    <xf numFmtId="0" fontId="3" fillId="0" borderId="0" xfId="1" applyNumberFormat="1" applyAlignment="1">
      <alignment vertical="center" shrinkToFit="1"/>
    </xf>
    <xf numFmtId="0" fontId="3" fillId="0" borderId="0" xfId="1" applyNumberFormat="1" applyBorder="1">
      <alignment vertical="center"/>
    </xf>
    <xf numFmtId="0" fontId="3" fillId="0" borderId="3" xfId="1" applyNumberFormat="1" applyBorder="1" applyAlignment="1">
      <alignment horizontal="center" vertical="center"/>
    </xf>
    <xf numFmtId="0" fontId="3" fillId="0" borderId="8" xfId="1" applyNumberFormat="1" applyBorder="1" applyAlignment="1">
      <alignment horizontal="center" vertical="center"/>
    </xf>
    <xf numFmtId="0" fontId="3" fillId="0" borderId="0" xfId="1" applyNumberFormat="1" applyBorder="1" applyAlignment="1">
      <alignment horizontal="center" vertical="center"/>
    </xf>
    <xf numFmtId="0" fontId="3" fillId="0" borderId="9" xfId="1" applyNumberFormat="1" applyBorder="1" applyAlignment="1">
      <alignment horizontal="center" vertical="center"/>
    </xf>
    <xf numFmtId="0" fontId="3" fillId="2" borderId="11" xfId="1" applyNumberFormat="1" applyFill="1" applyBorder="1" applyAlignment="1">
      <alignment vertical="center" shrinkToFit="1"/>
    </xf>
    <xf numFmtId="0" fontId="3" fillId="2" borderId="12" xfId="1" applyNumberFormat="1" applyFill="1" applyBorder="1">
      <alignment vertical="center"/>
    </xf>
    <xf numFmtId="0" fontId="3" fillId="2" borderId="6" xfId="1" applyNumberFormat="1" applyFill="1" applyBorder="1">
      <alignment vertical="center"/>
    </xf>
    <xf numFmtId="0" fontId="3" fillId="2" borderId="13" xfId="1" applyNumberFormat="1" applyFill="1" applyBorder="1">
      <alignment vertical="center"/>
    </xf>
    <xf numFmtId="0" fontId="3" fillId="3" borderId="15" xfId="1" applyNumberFormat="1" applyFill="1" applyBorder="1" applyAlignment="1">
      <alignment vertical="center" shrinkToFit="1"/>
    </xf>
    <xf numFmtId="0" fontId="3" fillId="3" borderId="16" xfId="1" applyNumberFormat="1" applyFill="1" applyBorder="1">
      <alignment vertical="center"/>
    </xf>
    <xf numFmtId="0" fontId="3" fillId="3" borderId="9" xfId="1" applyNumberFormat="1" applyFill="1" applyBorder="1">
      <alignment vertical="center"/>
    </xf>
    <xf numFmtId="0" fontId="3" fillId="3" borderId="0" xfId="1" applyNumberFormat="1" applyFill="1" applyBorder="1">
      <alignment vertical="center"/>
    </xf>
    <xf numFmtId="0" fontId="3" fillId="0" borderId="17" xfId="1" applyNumberFormat="1" applyBorder="1" applyAlignment="1">
      <alignment vertical="center" shrinkToFit="1"/>
    </xf>
    <xf numFmtId="0" fontId="3" fillId="0" borderId="18" xfId="1" applyNumberFormat="1" applyBorder="1">
      <alignment vertical="center"/>
    </xf>
    <xf numFmtId="0" fontId="3" fillId="0" borderId="10" xfId="1" applyNumberFormat="1" applyBorder="1">
      <alignment vertical="center"/>
    </xf>
    <xf numFmtId="0" fontId="3" fillId="0" borderId="1" xfId="1" applyNumberFormat="1" applyBorder="1">
      <alignment vertical="center"/>
    </xf>
    <xf numFmtId="0" fontId="3" fillId="2" borderId="15" xfId="1" applyNumberFormat="1" applyFill="1" applyBorder="1" applyAlignment="1">
      <alignment vertical="center" shrinkToFit="1"/>
    </xf>
    <xf numFmtId="0" fontId="3" fillId="2" borderId="16" xfId="1" applyNumberFormat="1" applyFill="1" applyBorder="1">
      <alignment vertical="center"/>
    </xf>
    <xf numFmtId="0" fontId="3" fillId="2" borderId="9" xfId="1" applyNumberFormat="1" applyFill="1" applyBorder="1">
      <alignment vertical="center"/>
    </xf>
    <xf numFmtId="0" fontId="3" fillId="2" borderId="0" xfId="1" applyNumberFormat="1" applyFill="1" applyBorder="1">
      <alignment vertical="center"/>
    </xf>
    <xf numFmtId="0" fontId="3" fillId="0" borderId="18" xfId="1" applyNumberFormat="1" applyFill="1" applyBorder="1">
      <alignment vertical="center"/>
    </xf>
    <xf numFmtId="0" fontId="3" fillId="0" borderId="10" xfId="1" applyNumberFormat="1" applyFill="1" applyBorder="1">
      <alignment vertical="center"/>
    </xf>
    <xf numFmtId="0" fontId="3" fillId="0" borderId="1" xfId="1" applyNumberFormat="1" applyFill="1" applyBorder="1">
      <alignment vertical="center"/>
    </xf>
    <xf numFmtId="0" fontId="3" fillId="0" borderId="0" xfId="1" applyNumberFormat="1" applyFill="1">
      <alignment vertical="center"/>
    </xf>
    <xf numFmtId="0" fontId="3" fillId="0" borderId="0" xfId="1" applyNumberFormat="1" applyFill="1" applyBorder="1">
      <alignment vertical="center"/>
    </xf>
    <xf numFmtId="0" fontId="3" fillId="2" borderId="13" xfId="1" applyNumberFormat="1" applyFill="1" applyBorder="1" applyAlignment="1">
      <alignment vertical="center" shrinkToFit="1"/>
    </xf>
    <xf numFmtId="0" fontId="3" fillId="3" borderId="0" xfId="1" applyNumberFormat="1" applyFill="1" applyBorder="1" applyAlignment="1">
      <alignment vertical="center" shrinkToFit="1"/>
    </xf>
    <xf numFmtId="0" fontId="3" fillId="0" borderId="1" xfId="1" applyNumberFormat="1" applyFill="1" applyBorder="1" applyAlignment="1">
      <alignment vertical="center" shrinkToFit="1"/>
    </xf>
    <xf numFmtId="0" fontId="3" fillId="2" borderId="0" xfId="1" applyNumberFormat="1" applyFill="1" applyBorder="1" applyAlignment="1">
      <alignment vertical="center" shrinkToFit="1"/>
    </xf>
    <xf numFmtId="0" fontId="3" fillId="0" borderId="21" xfId="1" applyNumberFormat="1" applyBorder="1" applyAlignment="1">
      <alignment horizontal="center" vertical="center"/>
    </xf>
    <xf numFmtId="0" fontId="3" fillId="0" borderId="22" xfId="1" applyNumberFormat="1" applyBorder="1" applyAlignment="1">
      <alignment vertical="center" shrinkToFit="1"/>
    </xf>
    <xf numFmtId="0" fontId="3" fillId="0" borderId="23" xfId="1" applyNumberFormat="1" applyFill="1" applyBorder="1" applyAlignment="1">
      <alignment vertical="center" shrinkToFit="1"/>
    </xf>
    <xf numFmtId="0" fontId="3" fillId="0" borderId="24" xfId="1" applyNumberFormat="1" applyFill="1" applyBorder="1">
      <alignment vertical="center"/>
    </xf>
    <xf numFmtId="0" fontId="3" fillId="0" borderId="25" xfId="1" applyNumberFormat="1" applyFill="1" applyBorder="1">
      <alignment vertical="center"/>
    </xf>
    <xf numFmtId="0" fontId="3" fillId="0" borderId="14" xfId="1" applyNumberFormat="1" applyBorder="1" applyAlignment="1">
      <alignment horizontal="center" vertical="center"/>
    </xf>
    <xf numFmtId="0" fontId="3" fillId="0" borderId="0" xfId="1" applyNumberFormat="1" applyBorder="1" applyAlignment="1">
      <alignment vertical="center" shrinkToFit="1"/>
    </xf>
    <xf numFmtId="0" fontId="3" fillId="0" borderId="0" xfId="1" applyNumberFormat="1" applyFill="1" applyBorder="1" applyAlignment="1">
      <alignment vertical="center" shrinkToFit="1"/>
    </xf>
    <xf numFmtId="0" fontId="3" fillId="0" borderId="16" xfId="1" applyNumberFormat="1" applyFill="1" applyBorder="1">
      <alignment vertical="center"/>
    </xf>
    <xf numFmtId="0" fontId="3" fillId="0" borderId="9" xfId="1" applyNumberFormat="1" applyFill="1" applyBorder="1">
      <alignment vertical="center"/>
    </xf>
    <xf numFmtId="0" fontId="3" fillId="0" borderId="7" xfId="1" applyNumberFormat="1" applyBorder="1" applyAlignment="1">
      <alignment vertical="center"/>
    </xf>
    <xf numFmtId="0" fontId="3" fillId="0" borderId="1" xfId="1" applyNumberFormat="1" applyBorder="1" applyAlignment="1">
      <alignment vertical="center" shrinkToFit="1"/>
    </xf>
    <xf numFmtId="0" fontId="3" fillId="0" borderId="3" xfId="1" applyNumberFormat="1" applyBorder="1" applyAlignment="1">
      <alignment horizontal="center" vertical="center" wrapText="1"/>
    </xf>
    <xf numFmtId="0" fontId="3" fillId="0" borderId="19" xfId="1" applyNumberFormat="1" applyBorder="1" applyAlignment="1">
      <alignment horizontal="center" vertical="center" wrapText="1"/>
    </xf>
    <xf numFmtId="0" fontId="3" fillId="0" borderId="8" xfId="1" applyNumberFormat="1" applyBorder="1" applyAlignment="1">
      <alignment horizontal="center" vertical="center" wrapText="1"/>
    </xf>
    <xf numFmtId="0" fontId="3" fillId="0" borderId="6" xfId="1" applyNumberFormat="1" applyBorder="1" applyAlignment="1">
      <alignment horizontal="center" vertical="center" wrapText="1"/>
    </xf>
    <xf numFmtId="0" fontId="3" fillId="0" borderId="9" xfId="1" applyNumberFormat="1" applyBorder="1" applyAlignment="1">
      <alignment horizontal="center" vertical="center" wrapText="1"/>
    </xf>
    <xf numFmtId="0" fontId="3" fillId="0" borderId="10" xfId="1" applyNumberFormat="1" applyBorder="1" applyAlignment="1">
      <alignment horizontal="center" vertical="center"/>
    </xf>
    <xf numFmtId="0" fontId="6" fillId="0" borderId="6" xfId="1" applyNumberFormat="1" applyFont="1" applyBorder="1" applyAlignment="1">
      <alignment horizontal="center" vertical="center" wrapText="1" shrinkToFit="1"/>
    </xf>
    <xf numFmtId="0" fontId="6" fillId="0" borderId="9" xfId="1" applyNumberFormat="1" applyFont="1" applyBorder="1" applyAlignment="1">
      <alignment horizontal="center" vertical="center" wrapText="1" shrinkToFit="1"/>
    </xf>
    <xf numFmtId="0" fontId="6" fillId="0" borderId="20" xfId="1" applyNumberFormat="1" applyFont="1" applyBorder="1" applyAlignment="1">
      <alignment horizontal="center" vertical="center" wrapText="1" shrinkToFit="1"/>
    </xf>
    <xf numFmtId="0" fontId="3" fillId="0" borderId="1" xfId="1" applyNumberFormat="1" applyBorder="1" applyAlignment="1">
      <alignment horizontal="left" vertical="center" shrinkToFit="1"/>
    </xf>
    <xf numFmtId="0" fontId="3" fillId="0" borderId="17" xfId="1" applyNumberFormat="1" applyBorder="1" applyAlignment="1">
      <alignment horizontal="left" vertical="center" shrinkToFit="1"/>
    </xf>
    <xf numFmtId="0" fontId="3" fillId="0" borderId="1" xfId="1" applyNumberFormat="1" applyBorder="1" applyAlignment="1">
      <alignment horizontal="left" vertical="center"/>
    </xf>
    <xf numFmtId="0" fontId="3" fillId="0" borderId="2" xfId="1" applyNumberFormat="1" applyBorder="1" applyAlignment="1">
      <alignment horizontal="center" vertical="center"/>
    </xf>
    <xf numFmtId="0" fontId="3" fillId="0" borderId="7" xfId="1" applyNumberFormat="1" applyBorder="1" applyAlignment="1">
      <alignment horizontal="center" vertical="center"/>
    </xf>
    <xf numFmtId="0" fontId="6" fillId="0" borderId="4" xfId="1" applyNumberFormat="1" applyFont="1" applyBorder="1" applyAlignment="1">
      <alignment horizontal="center" vertical="center" shrinkToFit="1"/>
    </xf>
    <xf numFmtId="0" fontId="6" fillId="0" borderId="5" xfId="1" applyNumberFormat="1" applyFont="1" applyBorder="1" applyAlignment="1">
      <alignment horizontal="center" vertical="center" shrinkToFit="1"/>
    </xf>
    <xf numFmtId="0" fontId="3" fillId="0" borderId="6" xfId="1" applyNumberFormat="1" applyBorder="1" applyAlignment="1">
      <alignment horizontal="center" vertical="center"/>
    </xf>
    <xf numFmtId="0" fontId="3" fillId="0" borderId="9" xfId="1" applyNumberFormat="1" applyBorder="1" applyAlignment="1">
      <alignment horizontal="center" vertical="center"/>
    </xf>
    <xf numFmtId="0" fontId="3" fillId="0" borderId="10" xfId="1" applyNumberFormat="1" applyBorder="1" applyAlignment="1">
      <alignment horizontal="center" vertical="center" wrapText="1"/>
    </xf>
    <xf numFmtId="0" fontId="7" fillId="0" borderId="0" xfId="1" applyNumberFormat="1" applyFont="1" applyAlignment="1">
      <alignment vertical="center" shrinkToFit="1"/>
    </xf>
    <xf numFmtId="0" fontId="5" fillId="0" borderId="6" xfId="1" applyNumberFormat="1" applyFont="1" applyBorder="1" applyAlignment="1">
      <alignment horizontal="center" vertical="center" wrapText="1"/>
    </xf>
    <xf numFmtId="0" fontId="5" fillId="0" borderId="9" xfId="1" applyNumberFormat="1" applyFont="1" applyBorder="1" applyAlignment="1">
      <alignment horizontal="center" vertical="center" wrapText="1"/>
    </xf>
    <xf numFmtId="0" fontId="5" fillId="0" borderId="10" xfId="1" applyNumberFormat="1" applyFont="1" applyBorder="1" applyAlignment="1">
      <alignment horizontal="center" vertical="center"/>
    </xf>
  </cellXfs>
  <cellStyles count="3">
    <cellStyle name="桁区切り 2" xfId="2"/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&#12518;&#12540;&#12470;&#20316;&#26989;&#29992;&#12501;&#12457;&#12523;&#12480;\&#20445;&#20581;&#31119;&#31049;&#25285;&#24403;\7%20&#20445;&#32946;\005&#19968;&#25993;&#20837;&#25152;\H29&#24180;&#24230;\HP&#38306;&#20418;\14%20&#26481;&#25104;&#2130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集計"/>
      <sheetName val="北区"/>
      <sheetName val="中央区"/>
      <sheetName val="天王寺"/>
      <sheetName val="東成区"/>
      <sheetName val="生野区"/>
      <sheetName val="城東区"/>
      <sheetName val="鶴見区"/>
      <sheetName val="平野区"/>
    </sheetNames>
    <sheetDataSet>
      <sheetData sheetId="0"/>
      <sheetData sheetId="1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0</v>
          </cell>
          <cell r="I13">
            <v>0</v>
          </cell>
          <cell r="J13">
            <v>1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1</v>
          </cell>
          <cell r="H49">
            <v>0</v>
          </cell>
          <cell r="I49">
            <v>0</v>
          </cell>
          <cell r="J49">
            <v>1</v>
          </cell>
        </row>
      </sheetData>
      <sheetData sheetId="2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F19">
            <v>1</v>
          </cell>
          <cell r="G19">
            <v>0</v>
          </cell>
          <cell r="H19">
            <v>0</v>
          </cell>
          <cell r="I19">
            <v>0</v>
          </cell>
          <cell r="J19">
            <v>1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1</v>
          </cell>
          <cell r="E28">
            <v>0</v>
          </cell>
          <cell r="F28">
            <v>0</v>
          </cell>
          <cell r="G28">
            <v>1</v>
          </cell>
          <cell r="H28">
            <v>0</v>
          </cell>
          <cell r="I28">
            <v>0</v>
          </cell>
          <cell r="J28">
            <v>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D49">
            <v>1</v>
          </cell>
          <cell r="E49">
            <v>0</v>
          </cell>
          <cell r="F49">
            <v>1</v>
          </cell>
          <cell r="G49">
            <v>1</v>
          </cell>
          <cell r="H49">
            <v>0</v>
          </cell>
          <cell r="I49">
            <v>0</v>
          </cell>
          <cell r="J49">
            <v>3</v>
          </cell>
        </row>
      </sheetData>
      <sheetData sheetId="3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D13">
            <v>1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4</v>
          </cell>
          <cell r="E19">
            <v>8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12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>
            <v>0</v>
          </cell>
          <cell r="E25">
            <v>0</v>
          </cell>
          <cell r="F25">
            <v>1</v>
          </cell>
          <cell r="G25">
            <v>0</v>
          </cell>
          <cell r="H25">
            <v>0</v>
          </cell>
          <cell r="I25">
            <v>0</v>
          </cell>
          <cell r="J25">
            <v>1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0</v>
          </cell>
          <cell r="E28">
            <v>0</v>
          </cell>
          <cell r="F28">
            <v>1</v>
          </cell>
          <cell r="G28">
            <v>0</v>
          </cell>
          <cell r="H28">
            <v>0</v>
          </cell>
          <cell r="I28">
            <v>0</v>
          </cell>
          <cell r="J28">
            <v>1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D49">
            <v>5</v>
          </cell>
          <cell r="E49">
            <v>8</v>
          </cell>
          <cell r="F49">
            <v>2</v>
          </cell>
          <cell r="G49">
            <v>0</v>
          </cell>
          <cell r="H49">
            <v>0</v>
          </cell>
          <cell r="I49">
            <v>0</v>
          </cell>
          <cell r="J49">
            <v>15</v>
          </cell>
        </row>
      </sheetData>
      <sheetData sheetId="4">
        <row r="5">
          <cell r="D5">
            <v>3</v>
          </cell>
          <cell r="E5">
            <v>15</v>
          </cell>
          <cell r="F5">
            <v>7</v>
          </cell>
          <cell r="G5">
            <v>5</v>
          </cell>
          <cell r="H5">
            <v>0</v>
          </cell>
          <cell r="I5">
            <v>0</v>
          </cell>
          <cell r="J5">
            <v>30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D7">
            <v>3</v>
          </cell>
          <cell r="E7">
            <v>13</v>
          </cell>
          <cell r="F7">
            <v>1</v>
          </cell>
          <cell r="G7">
            <v>3</v>
          </cell>
          <cell r="H7">
            <v>0</v>
          </cell>
          <cell r="I7">
            <v>0</v>
          </cell>
          <cell r="J7">
            <v>20</v>
          </cell>
        </row>
        <row r="8">
          <cell r="D8">
            <v>15</v>
          </cell>
          <cell r="E8">
            <v>24</v>
          </cell>
          <cell r="F8">
            <v>5</v>
          </cell>
          <cell r="G8">
            <v>11</v>
          </cell>
          <cell r="H8">
            <v>0</v>
          </cell>
          <cell r="I8">
            <v>0</v>
          </cell>
          <cell r="J8">
            <v>55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D10">
            <v>8</v>
          </cell>
          <cell r="E10">
            <v>18</v>
          </cell>
          <cell r="F10">
            <v>4</v>
          </cell>
          <cell r="G10">
            <v>3</v>
          </cell>
          <cell r="H10">
            <v>0</v>
          </cell>
          <cell r="I10">
            <v>0</v>
          </cell>
          <cell r="J10">
            <v>33</v>
          </cell>
        </row>
        <row r="11">
          <cell r="D11">
            <v>12</v>
          </cell>
          <cell r="E11">
            <v>14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26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D13">
            <v>17</v>
          </cell>
          <cell r="E13">
            <v>22</v>
          </cell>
          <cell r="F13">
            <v>3</v>
          </cell>
          <cell r="G13">
            <v>2</v>
          </cell>
          <cell r="H13">
            <v>2</v>
          </cell>
          <cell r="I13">
            <v>0</v>
          </cell>
          <cell r="J13">
            <v>46</v>
          </cell>
        </row>
        <row r="14">
          <cell r="D14">
            <v>18</v>
          </cell>
          <cell r="E14">
            <v>30</v>
          </cell>
          <cell r="F14">
            <v>6</v>
          </cell>
          <cell r="G14">
            <v>6</v>
          </cell>
          <cell r="H14">
            <v>0</v>
          </cell>
          <cell r="I14">
            <v>7</v>
          </cell>
          <cell r="J14">
            <v>67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D16">
            <v>20</v>
          </cell>
          <cell r="E16">
            <v>26</v>
          </cell>
          <cell r="F16">
            <v>13</v>
          </cell>
          <cell r="G16">
            <v>6</v>
          </cell>
          <cell r="H16">
            <v>3</v>
          </cell>
          <cell r="I16">
            <v>0</v>
          </cell>
          <cell r="J16">
            <v>68</v>
          </cell>
        </row>
        <row r="17">
          <cell r="D17">
            <v>3</v>
          </cell>
          <cell r="E17">
            <v>7</v>
          </cell>
          <cell r="F17">
            <v>1</v>
          </cell>
          <cell r="G17">
            <v>4</v>
          </cell>
          <cell r="H17">
            <v>9</v>
          </cell>
          <cell r="I17">
            <v>9</v>
          </cell>
          <cell r="J17">
            <v>33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6</v>
          </cell>
          <cell r="E19">
            <v>13</v>
          </cell>
          <cell r="F19">
            <v>2</v>
          </cell>
          <cell r="G19">
            <v>5</v>
          </cell>
          <cell r="H19">
            <v>0</v>
          </cell>
          <cell r="I19">
            <v>0</v>
          </cell>
          <cell r="J19">
            <v>26</v>
          </cell>
        </row>
        <row r="20">
          <cell r="D20">
            <v>6</v>
          </cell>
          <cell r="E20">
            <v>6</v>
          </cell>
          <cell r="F20">
            <v>0</v>
          </cell>
          <cell r="G20">
            <v>1</v>
          </cell>
          <cell r="H20">
            <v>2</v>
          </cell>
          <cell r="I20">
            <v>2</v>
          </cell>
          <cell r="J20">
            <v>17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>
            <v>4</v>
          </cell>
          <cell r="E22">
            <v>11</v>
          </cell>
          <cell r="F22">
            <v>2</v>
          </cell>
          <cell r="G22">
            <v>1</v>
          </cell>
          <cell r="H22">
            <v>1</v>
          </cell>
          <cell r="I22">
            <v>0</v>
          </cell>
          <cell r="J22">
            <v>19</v>
          </cell>
        </row>
        <row r="23">
          <cell r="D23">
            <v>3</v>
          </cell>
          <cell r="E23">
            <v>3</v>
          </cell>
          <cell r="F23">
            <v>6</v>
          </cell>
          <cell r="G23">
            <v>8</v>
          </cell>
          <cell r="H23">
            <v>6</v>
          </cell>
          <cell r="I23">
            <v>2</v>
          </cell>
          <cell r="J23">
            <v>28</v>
          </cell>
        </row>
        <row r="24">
          <cell r="D24">
            <v>1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1</v>
          </cell>
        </row>
        <row r="25">
          <cell r="D25">
            <v>5</v>
          </cell>
          <cell r="E25">
            <v>3</v>
          </cell>
          <cell r="F25">
            <v>7</v>
          </cell>
          <cell r="G25">
            <v>2</v>
          </cell>
          <cell r="H25">
            <v>0</v>
          </cell>
          <cell r="I25">
            <v>0</v>
          </cell>
          <cell r="J25">
            <v>17</v>
          </cell>
        </row>
        <row r="26">
          <cell r="D26">
            <v>3</v>
          </cell>
          <cell r="E26">
            <v>7</v>
          </cell>
          <cell r="F26">
            <v>6</v>
          </cell>
          <cell r="G26">
            <v>8</v>
          </cell>
          <cell r="H26">
            <v>3</v>
          </cell>
          <cell r="I26">
            <v>2</v>
          </cell>
          <cell r="J26">
            <v>29</v>
          </cell>
        </row>
        <row r="27">
          <cell r="D27">
            <v>1</v>
          </cell>
          <cell r="E27">
            <v>0</v>
          </cell>
          <cell r="F27">
            <v>0</v>
          </cell>
          <cell r="G27">
            <v>1</v>
          </cell>
          <cell r="H27">
            <v>0</v>
          </cell>
          <cell r="I27">
            <v>0</v>
          </cell>
          <cell r="J27">
            <v>2</v>
          </cell>
        </row>
        <row r="28">
          <cell r="D28">
            <v>6</v>
          </cell>
          <cell r="E28">
            <v>15</v>
          </cell>
          <cell r="F28">
            <v>10</v>
          </cell>
          <cell r="G28">
            <v>8</v>
          </cell>
          <cell r="H28">
            <v>2</v>
          </cell>
          <cell r="I28">
            <v>1</v>
          </cell>
          <cell r="J28">
            <v>42</v>
          </cell>
        </row>
        <row r="29">
          <cell r="D29">
            <v>6</v>
          </cell>
          <cell r="E29">
            <v>2</v>
          </cell>
          <cell r="F29">
            <v>9</v>
          </cell>
          <cell r="G29">
            <v>6</v>
          </cell>
          <cell r="H29">
            <v>4</v>
          </cell>
          <cell r="I29">
            <v>6</v>
          </cell>
          <cell r="J29">
            <v>33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7</v>
          </cell>
          <cell r="E31">
            <v>11</v>
          </cell>
          <cell r="F31">
            <v>8</v>
          </cell>
          <cell r="G31">
            <v>3</v>
          </cell>
          <cell r="H31">
            <v>2</v>
          </cell>
          <cell r="I31">
            <v>0</v>
          </cell>
          <cell r="J31">
            <v>31</v>
          </cell>
        </row>
        <row r="32">
          <cell r="D32">
            <v>3</v>
          </cell>
          <cell r="E32">
            <v>2</v>
          </cell>
          <cell r="F32">
            <v>4</v>
          </cell>
          <cell r="G32">
            <v>4</v>
          </cell>
          <cell r="H32">
            <v>2</v>
          </cell>
          <cell r="I32">
            <v>0</v>
          </cell>
          <cell r="J32">
            <v>15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6</v>
          </cell>
          <cell r="F34">
            <v>4</v>
          </cell>
          <cell r="G34">
            <v>1</v>
          </cell>
          <cell r="H34">
            <v>2</v>
          </cell>
          <cell r="I34">
            <v>0</v>
          </cell>
          <cell r="J34">
            <v>13</v>
          </cell>
        </row>
        <row r="35">
          <cell r="D35">
            <v>3</v>
          </cell>
          <cell r="E35">
            <v>14</v>
          </cell>
          <cell r="F35">
            <v>0</v>
          </cell>
          <cell r="G35">
            <v>3</v>
          </cell>
          <cell r="H35">
            <v>3</v>
          </cell>
          <cell r="I35">
            <v>4</v>
          </cell>
          <cell r="J35">
            <v>27</v>
          </cell>
        </row>
        <row r="36">
          <cell r="D36">
            <v>0</v>
          </cell>
          <cell r="E36">
            <v>0</v>
          </cell>
          <cell r="F36">
            <v>1</v>
          </cell>
          <cell r="G36">
            <v>0</v>
          </cell>
          <cell r="H36">
            <v>0</v>
          </cell>
          <cell r="I36">
            <v>0</v>
          </cell>
          <cell r="J36">
            <v>1</v>
          </cell>
        </row>
        <row r="37">
          <cell r="D37">
            <v>9</v>
          </cell>
          <cell r="E37">
            <v>12</v>
          </cell>
          <cell r="F37">
            <v>6</v>
          </cell>
          <cell r="G37">
            <v>2</v>
          </cell>
          <cell r="H37">
            <v>2</v>
          </cell>
          <cell r="I37">
            <v>0</v>
          </cell>
          <cell r="J37">
            <v>31</v>
          </cell>
        </row>
        <row r="38">
          <cell r="D38">
            <v>6</v>
          </cell>
          <cell r="E38">
            <v>12</v>
          </cell>
          <cell r="F38">
            <v>6</v>
          </cell>
          <cell r="G38">
            <v>0</v>
          </cell>
          <cell r="H38">
            <v>6</v>
          </cell>
          <cell r="I38">
            <v>0</v>
          </cell>
          <cell r="J38">
            <v>30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D40">
            <v>4</v>
          </cell>
          <cell r="E40">
            <v>11</v>
          </cell>
          <cell r="F40">
            <v>10</v>
          </cell>
          <cell r="G40">
            <v>5</v>
          </cell>
          <cell r="H40">
            <v>0</v>
          </cell>
          <cell r="I40">
            <v>0</v>
          </cell>
          <cell r="J40">
            <v>30</v>
          </cell>
        </row>
        <row r="41">
          <cell r="D41">
            <v>2</v>
          </cell>
          <cell r="E41">
            <v>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3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0</v>
          </cell>
          <cell r="E43">
            <v>2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2</v>
          </cell>
        </row>
        <row r="44">
          <cell r="D44">
            <v>3</v>
          </cell>
          <cell r="E44">
            <v>5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8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D46">
            <v>1</v>
          </cell>
          <cell r="E46">
            <v>2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3</v>
          </cell>
        </row>
        <row r="47">
          <cell r="D47">
            <v>86</v>
          </cell>
          <cell r="E47">
            <v>142</v>
          </cell>
          <cell r="F47">
            <v>50</v>
          </cell>
          <cell r="G47">
            <v>56</v>
          </cell>
          <cell r="H47">
            <v>35</v>
          </cell>
          <cell r="I47">
            <v>32</v>
          </cell>
          <cell r="J47">
            <v>401</v>
          </cell>
        </row>
        <row r="48">
          <cell r="D48">
            <v>2</v>
          </cell>
          <cell r="E48">
            <v>0</v>
          </cell>
          <cell r="F48">
            <v>1</v>
          </cell>
          <cell r="G48">
            <v>1</v>
          </cell>
          <cell r="H48">
            <v>0</v>
          </cell>
          <cell r="I48">
            <v>0</v>
          </cell>
          <cell r="J48">
            <v>4</v>
          </cell>
        </row>
        <row r="49">
          <cell r="D49">
            <v>90</v>
          </cell>
          <cell r="E49">
            <v>165</v>
          </cell>
          <cell r="F49">
            <v>70</v>
          </cell>
          <cell r="G49">
            <v>41</v>
          </cell>
          <cell r="H49">
            <v>14</v>
          </cell>
          <cell r="I49">
            <v>1</v>
          </cell>
          <cell r="J49">
            <v>381</v>
          </cell>
        </row>
      </sheetData>
      <sheetData sheetId="5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D16">
            <v>2</v>
          </cell>
          <cell r="E16">
            <v>2</v>
          </cell>
          <cell r="F16">
            <v>3</v>
          </cell>
          <cell r="G16">
            <v>2</v>
          </cell>
          <cell r="H16">
            <v>1</v>
          </cell>
          <cell r="I16">
            <v>0</v>
          </cell>
          <cell r="J16">
            <v>10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2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2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D49">
            <v>4</v>
          </cell>
          <cell r="E49">
            <v>2</v>
          </cell>
          <cell r="F49">
            <v>3</v>
          </cell>
          <cell r="G49">
            <v>2</v>
          </cell>
          <cell r="H49">
            <v>1</v>
          </cell>
          <cell r="I49">
            <v>0</v>
          </cell>
          <cell r="J49">
            <v>12</v>
          </cell>
        </row>
      </sheetData>
      <sheetData sheetId="6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D10">
            <v>5</v>
          </cell>
          <cell r="E10">
            <v>3</v>
          </cell>
          <cell r="F10">
            <v>0</v>
          </cell>
          <cell r="G10">
            <v>2</v>
          </cell>
          <cell r="H10">
            <v>0</v>
          </cell>
          <cell r="I10">
            <v>0</v>
          </cell>
          <cell r="J10">
            <v>10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D16">
            <v>0</v>
          </cell>
          <cell r="E16">
            <v>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1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1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1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1</v>
          </cell>
          <cell r="H28">
            <v>0</v>
          </cell>
          <cell r="I28">
            <v>0</v>
          </cell>
          <cell r="J28">
            <v>1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0</v>
          </cell>
          <cell r="E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1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D40">
            <v>0</v>
          </cell>
          <cell r="E40">
            <v>1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1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D48">
            <v>1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1</v>
          </cell>
        </row>
        <row r="49">
          <cell r="D49">
            <v>5</v>
          </cell>
          <cell r="E49">
            <v>6</v>
          </cell>
          <cell r="F49">
            <v>0</v>
          </cell>
          <cell r="G49">
            <v>3</v>
          </cell>
          <cell r="H49">
            <v>0</v>
          </cell>
          <cell r="I49">
            <v>0</v>
          </cell>
          <cell r="J49">
            <v>14</v>
          </cell>
        </row>
      </sheetData>
      <sheetData sheetId="7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>
            <v>0</v>
          </cell>
          <cell r="E25">
            <v>1</v>
          </cell>
          <cell r="F25">
            <v>0</v>
          </cell>
          <cell r="G25">
            <v>0</v>
          </cell>
          <cell r="H25">
            <v>1</v>
          </cell>
          <cell r="I25">
            <v>0</v>
          </cell>
          <cell r="J25">
            <v>2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D49">
            <v>0</v>
          </cell>
          <cell r="E49">
            <v>1</v>
          </cell>
          <cell r="F49">
            <v>0</v>
          </cell>
          <cell r="G49">
            <v>0</v>
          </cell>
          <cell r="H49">
            <v>1</v>
          </cell>
          <cell r="I49">
            <v>0</v>
          </cell>
          <cell r="J49">
            <v>2</v>
          </cell>
        </row>
      </sheetData>
      <sheetData sheetId="8"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</row>
        <row r="7"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D16">
            <v>0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2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D49">
            <v>0</v>
          </cell>
          <cell r="E49">
            <v>1</v>
          </cell>
          <cell r="F49">
            <v>0</v>
          </cell>
          <cell r="G49">
            <v>1</v>
          </cell>
          <cell r="H49">
            <v>0</v>
          </cell>
          <cell r="I49">
            <v>0</v>
          </cell>
          <cell r="J49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FF0000"/>
  </sheetPr>
  <dimension ref="A1:Q54"/>
  <sheetViews>
    <sheetView tabSelected="1" view="pageBreakPreview" topLeftCell="A28" zoomScaleNormal="100" zoomScaleSheetLayoutView="100" workbookViewId="0">
      <selection activeCell="A38" sqref="A38:A40"/>
    </sheetView>
  </sheetViews>
  <sheetFormatPr defaultRowHeight="13.5"/>
  <cols>
    <col min="1" max="1" width="5.25" style="1" bestFit="1" customWidth="1"/>
    <col min="2" max="2" width="33.25" style="2" customWidth="1"/>
    <col min="3" max="3" width="11" style="2" customWidth="1"/>
    <col min="4" max="10" width="5.5" style="1" customWidth="1"/>
    <col min="11" max="16384" width="9" style="1"/>
  </cols>
  <sheetData>
    <row r="1" spans="1:17">
      <c r="B1" s="64" t="s">
        <v>40</v>
      </c>
    </row>
    <row r="2" spans="1:17">
      <c r="B2" s="56" t="s">
        <v>19</v>
      </c>
      <c r="C2" s="56"/>
      <c r="D2" s="56"/>
      <c r="E2" s="56"/>
      <c r="F2" s="56"/>
      <c r="G2" s="56"/>
      <c r="H2" s="56"/>
      <c r="I2" s="56"/>
      <c r="J2" s="56"/>
    </row>
    <row r="3" spans="1:17" ht="26.25" customHeight="1">
      <c r="A3" s="3"/>
      <c r="B3" s="57" t="s">
        <v>0</v>
      </c>
      <c r="C3" s="4"/>
      <c r="D3" s="59" t="s">
        <v>1</v>
      </c>
      <c r="E3" s="60"/>
      <c r="F3" s="60"/>
      <c r="G3" s="60"/>
      <c r="H3" s="60"/>
      <c r="I3" s="60"/>
      <c r="J3" s="61" t="s">
        <v>2</v>
      </c>
    </row>
    <row r="4" spans="1:17" ht="26.25" customHeight="1">
      <c r="A4" s="3"/>
      <c r="B4" s="58"/>
      <c r="C4" s="5"/>
      <c r="D4" s="6" t="s">
        <v>3</v>
      </c>
      <c r="E4" s="7" t="s">
        <v>4</v>
      </c>
      <c r="F4" s="7" t="s">
        <v>5</v>
      </c>
      <c r="G4" s="6" t="s">
        <v>6</v>
      </c>
      <c r="H4" s="7" t="s">
        <v>7</v>
      </c>
      <c r="I4" s="6" t="s">
        <v>8</v>
      </c>
      <c r="J4" s="50"/>
    </row>
    <row r="5" spans="1:17" ht="18.75" customHeight="1">
      <c r="A5" s="48" t="s">
        <v>18</v>
      </c>
      <c r="B5" s="29" t="s">
        <v>20</v>
      </c>
      <c r="C5" s="8" t="s">
        <v>9</v>
      </c>
      <c r="D5" s="9">
        <f>SUM([1]北区:平野区!D5)</f>
        <v>3</v>
      </c>
      <c r="E5" s="10">
        <f>SUM([1]北区:平野区!E5)</f>
        <v>15</v>
      </c>
      <c r="F5" s="10">
        <f>SUM([1]北区:平野区!F5)</f>
        <v>7</v>
      </c>
      <c r="G5" s="11">
        <f>SUM([1]北区:平野区!G5)</f>
        <v>5</v>
      </c>
      <c r="H5" s="10">
        <f>SUM([1]北区:平野区!H5)</f>
        <v>0</v>
      </c>
      <c r="I5" s="11">
        <f>SUM([1]北区:平野区!I5)</f>
        <v>0</v>
      </c>
      <c r="J5" s="10">
        <f>SUM([1]北区:平野区!J5)</f>
        <v>30</v>
      </c>
    </row>
    <row r="6" spans="1:17" ht="18.75" customHeight="1">
      <c r="A6" s="49"/>
      <c r="B6" s="30"/>
      <c r="C6" s="12" t="s">
        <v>10</v>
      </c>
      <c r="D6" s="13">
        <f>SUM([1]北区:平野区!D6)</f>
        <v>0</v>
      </c>
      <c r="E6" s="14">
        <f>SUM([1]北区:平野区!E6)</f>
        <v>0</v>
      </c>
      <c r="F6" s="14">
        <f>SUM([1]北区:平野区!F6)</f>
        <v>0</v>
      </c>
      <c r="G6" s="15">
        <f>SUM([1]北区:平野区!G6)</f>
        <v>0</v>
      </c>
      <c r="H6" s="14">
        <f>SUM([1]北区:平野区!H6)</f>
        <v>0</v>
      </c>
      <c r="I6" s="15">
        <f>SUM([1]北区:平野区!I6)</f>
        <v>0</v>
      </c>
      <c r="J6" s="14">
        <f>SUM([1]北区:平野区!J6)</f>
        <v>0</v>
      </c>
    </row>
    <row r="7" spans="1:17" ht="18.75" customHeight="1">
      <c r="A7" s="62"/>
      <c r="B7" s="44"/>
      <c r="C7" s="16" t="s">
        <v>11</v>
      </c>
      <c r="D7" s="17">
        <f>SUM([1]北区:平野区!D7)</f>
        <v>3</v>
      </c>
      <c r="E7" s="18">
        <f>SUM([1]北区:平野区!E7)</f>
        <v>13</v>
      </c>
      <c r="F7" s="18">
        <f>SUM([1]北区:平野区!F7)</f>
        <v>1</v>
      </c>
      <c r="G7" s="19">
        <f>SUM([1]北区:平野区!G7)</f>
        <v>3</v>
      </c>
      <c r="H7" s="18">
        <f>SUM([1]北区:平野区!H7)</f>
        <v>0</v>
      </c>
      <c r="I7" s="19">
        <f>SUM([1]北区:平野区!I7)</f>
        <v>0</v>
      </c>
      <c r="J7" s="18">
        <f>SUM([1]北区:平野区!J7)</f>
        <v>20</v>
      </c>
    </row>
    <row r="8" spans="1:17" ht="18.75" customHeight="1">
      <c r="A8" s="62"/>
      <c r="B8" s="32" t="s">
        <v>21</v>
      </c>
      <c r="C8" s="20" t="s">
        <v>9</v>
      </c>
      <c r="D8" s="21">
        <f>SUM([1]北区:平野区!D8)</f>
        <v>15</v>
      </c>
      <c r="E8" s="22">
        <f>SUM([1]北区:平野区!E8)</f>
        <v>24</v>
      </c>
      <c r="F8" s="22">
        <f>SUM([1]北区:平野区!F8)</f>
        <v>5</v>
      </c>
      <c r="G8" s="23">
        <f>SUM([1]北区:平野区!G8)</f>
        <v>11</v>
      </c>
      <c r="H8" s="22">
        <f>SUM([1]北区:平野区!H8)</f>
        <v>0</v>
      </c>
      <c r="I8" s="23">
        <f>SUM([1]北区:平野区!I8)</f>
        <v>0</v>
      </c>
      <c r="J8" s="22">
        <f>SUM([1]北区:平野区!J8)</f>
        <v>55</v>
      </c>
    </row>
    <row r="9" spans="1:17" ht="18.75" customHeight="1">
      <c r="A9" s="62"/>
      <c r="B9" s="30"/>
      <c r="C9" s="12" t="s">
        <v>10</v>
      </c>
      <c r="D9" s="13">
        <f>SUM([1]北区:平野区!D9)</f>
        <v>0</v>
      </c>
      <c r="E9" s="14">
        <f>SUM([1]北区:平野区!E9)</f>
        <v>0</v>
      </c>
      <c r="F9" s="14">
        <f>SUM([1]北区:平野区!F9)</f>
        <v>0</v>
      </c>
      <c r="G9" s="15">
        <f>SUM([1]北区:平野区!G9)</f>
        <v>0</v>
      </c>
      <c r="H9" s="14">
        <f>SUM([1]北区:平野区!H9)</f>
        <v>0</v>
      </c>
      <c r="I9" s="15">
        <f>SUM([1]北区:平野区!I9)</f>
        <v>0</v>
      </c>
      <c r="J9" s="14">
        <f>SUM([1]北区:平野区!J9)</f>
        <v>0</v>
      </c>
    </row>
    <row r="10" spans="1:17" ht="18.75" customHeight="1">
      <c r="A10" s="62"/>
      <c r="B10" s="31"/>
      <c r="C10" s="16" t="s">
        <v>14</v>
      </c>
      <c r="D10" s="24">
        <f>SUM([1]北区:平野区!D10)</f>
        <v>13</v>
      </c>
      <c r="E10" s="25">
        <f>SUM([1]北区:平野区!E10)</f>
        <v>21</v>
      </c>
      <c r="F10" s="25">
        <f>SUM([1]北区:平野区!F10)</f>
        <v>4</v>
      </c>
      <c r="G10" s="26">
        <f>SUM([1]北区:平野区!G10)</f>
        <v>5</v>
      </c>
      <c r="H10" s="25">
        <f>SUM([1]北区:平野区!H10)</f>
        <v>0</v>
      </c>
      <c r="I10" s="26">
        <f>SUM([1]北区:平野区!I10)</f>
        <v>0</v>
      </c>
      <c r="J10" s="25">
        <f>SUM([1]北区:平野区!J10)</f>
        <v>43</v>
      </c>
    </row>
    <row r="11" spans="1:17" ht="18.75" customHeight="1">
      <c r="A11" s="62"/>
      <c r="B11" s="32" t="s">
        <v>22</v>
      </c>
      <c r="C11" s="20" t="s">
        <v>9</v>
      </c>
      <c r="D11" s="21">
        <f>SUM([1]北区:平野区!D11)</f>
        <v>12</v>
      </c>
      <c r="E11" s="22">
        <f>SUM([1]北区:平野区!E11)</f>
        <v>14</v>
      </c>
      <c r="F11" s="22">
        <f>SUM([1]北区:平野区!F11)</f>
        <v>0</v>
      </c>
      <c r="G11" s="23">
        <f>SUM([1]北区:平野区!G11)</f>
        <v>0</v>
      </c>
      <c r="H11" s="22">
        <f>SUM([1]北区:平野区!H11)</f>
        <v>0</v>
      </c>
      <c r="I11" s="23">
        <f>SUM([1]北区:平野区!I11)</f>
        <v>0</v>
      </c>
      <c r="J11" s="22">
        <f>SUM([1]北区:平野区!J11)</f>
        <v>26</v>
      </c>
    </row>
    <row r="12" spans="1:17" ht="18.75" customHeight="1">
      <c r="A12" s="62"/>
      <c r="B12" s="30"/>
      <c r="C12" s="12" t="s">
        <v>10</v>
      </c>
      <c r="D12" s="13">
        <f>SUM([1]北区:平野区!D12)</f>
        <v>0</v>
      </c>
      <c r="E12" s="14">
        <f>SUM([1]北区:平野区!E12)</f>
        <v>0</v>
      </c>
      <c r="F12" s="14">
        <f>SUM([1]北区:平野区!F12)</f>
        <v>0</v>
      </c>
      <c r="G12" s="15">
        <f>SUM([1]北区:平野区!G12)</f>
        <v>0</v>
      </c>
      <c r="H12" s="14">
        <f>SUM([1]北区:平野区!H12)</f>
        <v>0</v>
      </c>
      <c r="I12" s="15">
        <f>SUM([1]北区:平野区!I12)</f>
        <v>0</v>
      </c>
      <c r="J12" s="14">
        <f>SUM([1]北区:平野区!J12)</f>
        <v>0</v>
      </c>
    </row>
    <row r="13" spans="1:17" ht="18.75" customHeight="1">
      <c r="A13" s="62"/>
      <c r="B13" s="44"/>
      <c r="C13" s="16" t="s">
        <v>13</v>
      </c>
      <c r="D13" s="17">
        <f>SUM([1]北区:平野区!D13)</f>
        <v>18</v>
      </c>
      <c r="E13" s="18">
        <f>SUM([1]北区:平野区!E13)</f>
        <v>22</v>
      </c>
      <c r="F13" s="18">
        <f>SUM([1]北区:平野区!F13)</f>
        <v>3</v>
      </c>
      <c r="G13" s="19">
        <f>SUM([1]北区:平野区!G13)</f>
        <v>3</v>
      </c>
      <c r="H13" s="18">
        <f>SUM([1]北区:平野区!H13)</f>
        <v>2</v>
      </c>
      <c r="I13" s="19">
        <f>SUM([1]北区:平野区!I13)</f>
        <v>0</v>
      </c>
      <c r="J13" s="18">
        <f>SUM([1]北区:平野区!J13)</f>
        <v>48</v>
      </c>
    </row>
    <row r="14" spans="1:17" ht="18.75" customHeight="1">
      <c r="A14" s="62"/>
      <c r="B14" s="32" t="s">
        <v>23</v>
      </c>
      <c r="C14" s="20" t="s">
        <v>9</v>
      </c>
      <c r="D14" s="21">
        <f>SUM([1]北区:平野区!D14)</f>
        <v>18</v>
      </c>
      <c r="E14" s="22">
        <f>SUM([1]北区:平野区!E14)</f>
        <v>30</v>
      </c>
      <c r="F14" s="22">
        <f>SUM([1]北区:平野区!F14)</f>
        <v>6</v>
      </c>
      <c r="G14" s="23">
        <f>SUM([1]北区:平野区!G14)</f>
        <v>6</v>
      </c>
      <c r="H14" s="22">
        <f>SUM([1]北区:平野区!H14)</f>
        <v>0</v>
      </c>
      <c r="I14" s="23">
        <f>SUM([1]北区:平野区!I14)</f>
        <v>7</v>
      </c>
      <c r="J14" s="22">
        <f>SUM([1]北区:平野区!J14)</f>
        <v>67</v>
      </c>
    </row>
    <row r="15" spans="1:17" ht="18.75" customHeight="1">
      <c r="A15" s="62"/>
      <c r="B15" s="30"/>
      <c r="C15" s="12" t="s">
        <v>10</v>
      </c>
      <c r="D15" s="13">
        <f>SUM([1]北区:平野区!D15)</f>
        <v>0</v>
      </c>
      <c r="E15" s="14">
        <f>SUM([1]北区:平野区!E15)</f>
        <v>0</v>
      </c>
      <c r="F15" s="14">
        <f>SUM([1]北区:平野区!F15)</f>
        <v>0</v>
      </c>
      <c r="G15" s="15">
        <f>SUM([1]北区:平野区!G15)</f>
        <v>0</v>
      </c>
      <c r="H15" s="14">
        <f>SUM([1]北区:平野区!H15)</f>
        <v>0</v>
      </c>
      <c r="I15" s="15">
        <f>SUM([1]北区:平野区!I15)</f>
        <v>0</v>
      </c>
      <c r="J15" s="14">
        <f>SUM([1]北区:平野区!J15)</f>
        <v>0</v>
      </c>
    </row>
    <row r="16" spans="1:17" ht="18.75" customHeight="1">
      <c r="A16" s="62"/>
      <c r="B16" s="31"/>
      <c r="C16" s="16" t="s">
        <v>24</v>
      </c>
      <c r="D16" s="24">
        <f>SUM([1]北区:平野区!D16)</f>
        <v>22</v>
      </c>
      <c r="E16" s="25">
        <f>SUM([1]北区:平野区!E16)</f>
        <v>30</v>
      </c>
      <c r="F16" s="25">
        <f>SUM([1]北区:平野区!F16)</f>
        <v>16</v>
      </c>
      <c r="G16" s="26">
        <f>SUM([1]北区:平野区!G16)</f>
        <v>9</v>
      </c>
      <c r="H16" s="25">
        <f>SUM([1]北区:平野区!H16)</f>
        <v>4</v>
      </c>
      <c r="I16" s="26">
        <f>SUM([1]北区:平野区!I16)</f>
        <v>0</v>
      </c>
      <c r="J16" s="25">
        <f>SUM([1]北区:平野区!J16)</f>
        <v>81</v>
      </c>
      <c r="Q16" s="3"/>
    </row>
    <row r="17" spans="1:10" ht="18.75" customHeight="1">
      <c r="A17" s="62"/>
      <c r="B17" s="32" t="s">
        <v>25</v>
      </c>
      <c r="C17" s="20" t="s">
        <v>9</v>
      </c>
      <c r="D17" s="21">
        <f>SUM([1]北区:平野区!D17)</f>
        <v>3</v>
      </c>
      <c r="E17" s="22">
        <f>SUM([1]北区:平野区!E17)</f>
        <v>7</v>
      </c>
      <c r="F17" s="22">
        <f>SUM([1]北区:平野区!F17)</f>
        <v>1</v>
      </c>
      <c r="G17" s="23">
        <f>SUM([1]北区:平野区!G17)</f>
        <v>4</v>
      </c>
      <c r="H17" s="22">
        <f>SUM([1]北区:平野区!H17)</f>
        <v>9</v>
      </c>
      <c r="I17" s="23">
        <f>SUM([1]北区:平野区!I17)</f>
        <v>9</v>
      </c>
      <c r="J17" s="22">
        <f>SUM([1]北区:平野区!J17)</f>
        <v>33</v>
      </c>
    </row>
    <row r="18" spans="1:10" ht="18.75" customHeight="1">
      <c r="A18" s="62"/>
      <c r="B18" s="30"/>
      <c r="C18" s="12" t="s">
        <v>10</v>
      </c>
      <c r="D18" s="13">
        <f>SUM([1]北区:平野区!D18)</f>
        <v>0</v>
      </c>
      <c r="E18" s="14">
        <f>SUM([1]北区:平野区!E18)</f>
        <v>0</v>
      </c>
      <c r="F18" s="14">
        <f>SUM([1]北区:平野区!F18)</f>
        <v>0</v>
      </c>
      <c r="G18" s="15">
        <f>SUM([1]北区:平野区!G18)</f>
        <v>0</v>
      </c>
      <c r="H18" s="14">
        <f>SUM([1]北区:平野区!H18)</f>
        <v>0</v>
      </c>
      <c r="I18" s="15">
        <f>SUM([1]北区:平野区!I18)</f>
        <v>0</v>
      </c>
      <c r="J18" s="14">
        <f>SUM([1]北区:平野区!J18)</f>
        <v>0</v>
      </c>
    </row>
    <row r="19" spans="1:10" ht="18.75" customHeight="1">
      <c r="A19" s="62"/>
      <c r="B19" s="44"/>
      <c r="C19" s="16" t="s">
        <v>13</v>
      </c>
      <c r="D19" s="17">
        <f>SUM([1]北区:平野区!D19)</f>
        <v>10</v>
      </c>
      <c r="E19" s="18">
        <f>SUM([1]北区:平野区!E19)</f>
        <v>21</v>
      </c>
      <c r="F19" s="18">
        <f>SUM([1]北区:平野区!F19)</f>
        <v>3</v>
      </c>
      <c r="G19" s="19">
        <f>SUM([1]北区:平野区!G19)</f>
        <v>5</v>
      </c>
      <c r="H19" s="18">
        <f>SUM([1]北区:平野区!H19)</f>
        <v>0</v>
      </c>
      <c r="I19" s="19">
        <f>SUM([1]北区:平野区!I19)</f>
        <v>0</v>
      </c>
      <c r="J19" s="18">
        <f>SUM([1]北区:平野区!J19)</f>
        <v>39</v>
      </c>
    </row>
    <row r="20" spans="1:10" ht="18.75" customHeight="1">
      <c r="A20" s="62"/>
      <c r="B20" s="32" t="s">
        <v>26</v>
      </c>
      <c r="C20" s="20" t="s">
        <v>9</v>
      </c>
      <c r="D20" s="21">
        <f>SUM([1]北区:平野区!D20)</f>
        <v>6</v>
      </c>
      <c r="E20" s="22">
        <f>SUM([1]北区:平野区!E20)</f>
        <v>6</v>
      </c>
      <c r="F20" s="22">
        <f>SUM([1]北区:平野区!F20)</f>
        <v>0</v>
      </c>
      <c r="G20" s="23">
        <f>SUM([1]北区:平野区!G20)</f>
        <v>1</v>
      </c>
      <c r="H20" s="22">
        <f>SUM([1]北区:平野区!H20)</f>
        <v>2</v>
      </c>
      <c r="I20" s="23">
        <f>SUM([1]北区:平野区!I20)</f>
        <v>2</v>
      </c>
      <c r="J20" s="22">
        <f>SUM([1]北区:平野区!J20)</f>
        <v>17</v>
      </c>
    </row>
    <row r="21" spans="1:10" ht="18.75" customHeight="1">
      <c r="A21" s="62"/>
      <c r="B21" s="30"/>
      <c r="C21" s="12" t="s">
        <v>10</v>
      </c>
      <c r="D21" s="13">
        <f>SUM([1]北区:平野区!D21)</f>
        <v>0</v>
      </c>
      <c r="E21" s="14">
        <f>SUM([1]北区:平野区!E21)</f>
        <v>0</v>
      </c>
      <c r="F21" s="14">
        <f>SUM([1]北区:平野区!F21)</f>
        <v>0</v>
      </c>
      <c r="G21" s="15">
        <f>SUM([1]北区:平野区!G21)</f>
        <v>0</v>
      </c>
      <c r="H21" s="14">
        <f>SUM([1]北区:平野区!H21)</f>
        <v>0</v>
      </c>
      <c r="I21" s="15">
        <f>SUM([1]北区:平野区!I21)</f>
        <v>0</v>
      </c>
      <c r="J21" s="14">
        <f>SUM([1]北区:平野区!J21)</f>
        <v>0</v>
      </c>
    </row>
    <row r="22" spans="1:10" ht="18.75" customHeight="1">
      <c r="A22" s="50"/>
      <c r="B22" s="44"/>
      <c r="C22" s="16" t="s">
        <v>13</v>
      </c>
      <c r="D22" s="17">
        <f>SUM([1]北区:平野区!D22)</f>
        <v>4</v>
      </c>
      <c r="E22" s="18">
        <f>SUM([1]北区:平野区!E22)</f>
        <v>11</v>
      </c>
      <c r="F22" s="18">
        <f>SUM([1]北区:平野区!F22)</f>
        <v>2</v>
      </c>
      <c r="G22" s="19">
        <f>SUM([1]北区:平野区!G22)</f>
        <v>1</v>
      </c>
      <c r="H22" s="18">
        <f>SUM([1]北区:平野区!H22)</f>
        <v>1</v>
      </c>
      <c r="I22" s="19">
        <f>SUM([1]北区:平野区!I22)</f>
        <v>0</v>
      </c>
      <c r="J22" s="18">
        <f>SUM([1]北区:平野区!J22)</f>
        <v>19</v>
      </c>
    </row>
    <row r="23" spans="1:10" s="27" customFormat="1" ht="18.75" customHeight="1">
      <c r="A23" s="48" t="s">
        <v>17</v>
      </c>
      <c r="B23" s="32" t="s">
        <v>27</v>
      </c>
      <c r="C23" s="20" t="s">
        <v>9</v>
      </c>
      <c r="D23" s="21">
        <f>SUM([1]北区:平野区!D23)</f>
        <v>3</v>
      </c>
      <c r="E23" s="22">
        <f>SUM([1]北区:平野区!E23)</f>
        <v>3</v>
      </c>
      <c r="F23" s="22">
        <f>SUM([1]北区:平野区!F23)</f>
        <v>6</v>
      </c>
      <c r="G23" s="23">
        <f>SUM([1]北区:平野区!G23)</f>
        <v>8</v>
      </c>
      <c r="H23" s="22">
        <f>SUM([1]北区:平野区!H23)</f>
        <v>6</v>
      </c>
      <c r="I23" s="23">
        <f>SUM([1]北区:平野区!I23)</f>
        <v>2</v>
      </c>
      <c r="J23" s="22">
        <f>SUM([1]北区:平野区!J23)</f>
        <v>28</v>
      </c>
    </row>
    <row r="24" spans="1:10" s="27" customFormat="1" ht="18.75" customHeight="1">
      <c r="A24" s="49"/>
      <c r="B24" s="30"/>
      <c r="C24" s="12" t="s">
        <v>10</v>
      </c>
      <c r="D24" s="13">
        <f>SUM([1]北区:平野区!D24)</f>
        <v>1</v>
      </c>
      <c r="E24" s="14">
        <f>SUM([1]北区:平野区!E24)</f>
        <v>0</v>
      </c>
      <c r="F24" s="14">
        <f>SUM([1]北区:平野区!F24)</f>
        <v>0</v>
      </c>
      <c r="G24" s="15">
        <f>SUM([1]北区:平野区!G24)</f>
        <v>0</v>
      </c>
      <c r="H24" s="14">
        <f>SUM([1]北区:平野区!H24)</f>
        <v>0</v>
      </c>
      <c r="I24" s="15">
        <f>SUM([1]北区:平野区!I24)</f>
        <v>0</v>
      </c>
      <c r="J24" s="14">
        <f>SUM([1]北区:平野区!J24)</f>
        <v>1</v>
      </c>
    </row>
    <row r="25" spans="1:10" s="27" customFormat="1" ht="18.75" customHeight="1">
      <c r="A25" s="63"/>
      <c r="B25" s="31"/>
      <c r="C25" s="16" t="s">
        <v>15</v>
      </c>
      <c r="D25" s="24">
        <f>SUM([1]北区:平野区!D25)</f>
        <v>5</v>
      </c>
      <c r="E25" s="25">
        <f>SUM([1]北区:平野区!E25)</f>
        <v>4</v>
      </c>
      <c r="F25" s="25">
        <f>SUM([1]北区:平野区!F25)</f>
        <v>8</v>
      </c>
      <c r="G25" s="26">
        <f>SUM([1]北区:平野区!G25)</f>
        <v>2</v>
      </c>
      <c r="H25" s="25">
        <f>SUM([1]北区:平野区!H25)</f>
        <v>1</v>
      </c>
      <c r="I25" s="26">
        <f>SUM([1]北区:平野区!I25)</f>
        <v>0</v>
      </c>
      <c r="J25" s="25">
        <f>SUM([1]北区:平野区!J25)</f>
        <v>20</v>
      </c>
    </row>
    <row r="26" spans="1:10" ht="18.75" customHeight="1">
      <c r="A26" s="45" t="s">
        <v>16</v>
      </c>
      <c r="B26" s="32" t="s">
        <v>28</v>
      </c>
      <c r="C26" s="20" t="s">
        <v>9</v>
      </c>
      <c r="D26" s="21">
        <f>SUM([1]北区:平野区!D26)</f>
        <v>3</v>
      </c>
      <c r="E26" s="22">
        <f>SUM([1]北区:平野区!E26)</f>
        <v>7</v>
      </c>
      <c r="F26" s="22">
        <f>SUM([1]北区:平野区!F26)</f>
        <v>6</v>
      </c>
      <c r="G26" s="23">
        <f>SUM([1]北区:平野区!G26)</f>
        <v>8</v>
      </c>
      <c r="H26" s="22">
        <f>SUM([1]北区:平野区!H26)</f>
        <v>3</v>
      </c>
      <c r="I26" s="23">
        <f>SUM([1]北区:平野区!I26)</f>
        <v>2</v>
      </c>
      <c r="J26" s="22">
        <f>SUM([1]北区:平野区!J26)</f>
        <v>29</v>
      </c>
    </row>
    <row r="27" spans="1:10" ht="18.75" customHeight="1">
      <c r="A27" s="46"/>
      <c r="B27" s="30"/>
      <c r="C27" s="12" t="s">
        <v>10</v>
      </c>
      <c r="D27" s="13">
        <f>SUM([1]北区:平野区!D27)</f>
        <v>2</v>
      </c>
      <c r="E27" s="14">
        <f>SUM([1]北区:平野区!E27)</f>
        <v>0</v>
      </c>
      <c r="F27" s="14">
        <f>SUM([1]北区:平野区!F27)</f>
        <v>0</v>
      </c>
      <c r="G27" s="15">
        <f>SUM([1]北区:平野区!G27)</f>
        <v>1</v>
      </c>
      <c r="H27" s="14">
        <f>SUM([1]北区:平野区!H27)</f>
        <v>0</v>
      </c>
      <c r="I27" s="15">
        <f>SUM([1]北区:平野区!I27)</f>
        <v>0</v>
      </c>
      <c r="J27" s="14">
        <f>SUM([1]北区:平野区!J27)</f>
        <v>3</v>
      </c>
    </row>
    <row r="28" spans="1:10" ht="18.75" customHeight="1">
      <c r="A28" s="46"/>
      <c r="B28" s="31"/>
      <c r="C28" s="16" t="s">
        <v>29</v>
      </c>
      <c r="D28" s="24">
        <f>SUM([1]北区:平野区!D28)</f>
        <v>7</v>
      </c>
      <c r="E28" s="25">
        <f>SUM([1]北区:平野区!E28)</f>
        <v>15</v>
      </c>
      <c r="F28" s="25">
        <f>SUM([1]北区:平野区!F28)</f>
        <v>11</v>
      </c>
      <c r="G28" s="26">
        <f>SUM([1]北区:平野区!G28)</f>
        <v>10</v>
      </c>
      <c r="H28" s="25">
        <f>SUM([1]北区:平野区!H28)</f>
        <v>2</v>
      </c>
      <c r="I28" s="26">
        <f>SUM([1]北区:平野区!I28)</f>
        <v>1</v>
      </c>
      <c r="J28" s="25">
        <f>SUM([1]北区:平野区!J28)</f>
        <v>46</v>
      </c>
    </row>
    <row r="29" spans="1:10" s="27" customFormat="1" ht="18.75" customHeight="1">
      <c r="A29" s="46"/>
      <c r="B29" s="32" t="s">
        <v>30</v>
      </c>
      <c r="C29" s="20" t="s">
        <v>9</v>
      </c>
      <c r="D29" s="21">
        <f>SUM([1]北区:平野区!D29)</f>
        <v>6</v>
      </c>
      <c r="E29" s="22">
        <f>SUM([1]北区:平野区!E29)</f>
        <v>2</v>
      </c>
      <c r="F29" s="22">
        <f>SUM([1]北区:平野区!F29)</f>
        <v>9</v>
      </c>
      <c r="G29" s="23">
        <f>SUM([1]北区:平野区!G29)</f>
        <v>6</v>
      </c>
      <c r="H29" s="22">
        <f>SUM([1]北区:平野区!H29)</f>
        <v>4</v>
      </c>
      <c r="I29" s="23">
        <f>SUM([1]北区:平野区!I29)</f>
        <v>6</v>
      </c>
      <c r="J29" s="22">
        <f>SUM([1]北区:平野区!J29)</f>
        <v>33</v>
      </c>
    </row>
    <row r="30" spans="1:10" s="27" customFormat="1" ht="18.75" customHeight="1">
      <c r="A30" s="46"/>
      <c r="B30" s="30"/>
      <c r="C30" s="12" t="s">
        <v>10</v>
      </c>
      <c r="D30" s="13">
        <f>SUM([1]北区:平野区!D30)</f>
        <v>0</v>
      </c>
      <c r="E30" s="14">
        <f>SUM([1]北区:平野区!E30)</f>
        <v>0</v>
      </c>
      <c r="F30" s="14">
        <f>SUM([1]北区:平野区!F30)</f>
        <v>0</v>
      </c>
      <c r="G30" s="15">
        <f>SUM([1]北区:平野区!G30)</f>
        <v>0</v>
      </c>
      <c r="H30" s="14">
        <f>SUM([1]北区:平野区!H30)</f>
        <v>0</v>
      </c>
      <c r="I30" s="15">
        <f>SUM([1]北区:平野区!I30)</f>
        <v>0</v>
      </c>
      <c r="J30" s="14">
        <f>SUM([1]北区:平野区!J30)</f>
        <v>0</v>
      </c>
    </row>
    <row r="31" spans="1:10" s="27" customFormat="1" ht="18.75" customHeight="1">
      <c r="A31" s="46"/>
      <c r="B31" s="31"/>
      <c r="C31" s="16" t="s">
        <v>13</v>
      </c>
      <c r="D31" s="24">
        <f>SUM([1]北区:平野区!D31)</f>
        <v>9</v>
      </c>
      <c r="E31" s="25">
        <f>SUM([1]北区:平野区!E31)</f>
        <v>11</v>
      </c>
      <c r="F31" s="25">
        <f>SUM([1]北区:平野区!F31)</f>
        <v>8</v>
      </c>
      <c r="G31" s="26">
        <f>SUM([1]北区:平野区!G31)</f>
        <v>3</v>
      </c>
      <c r="H31" s="25">
        <f>SUM([1]北区:平野区!H31)</f>
        <v>2</v>
      </c>
      <c r="I31" s="26">
        <f>SUM([1]北区:平野区!I31)</f>
        <v>0</v>
      </c>
      <c r="J31" s="25">
        <f>SUM([1]北区:平野区!J31)</f>
        <v>33</v>
      </c>
    </row>
    <row r="32" spans="1:10" s="27" customFormat="1" ht="18.75" customHeight="1">
      <c r="A32" s="46"/>
      <c r="B32" s="32" t="s">
        <v>31</v>
      </c>
      <c r="C32" s="20" t="s">
        <v>9</v>
      </c>
      <c r="D32" s="21">
        <f>SUM([1]北区:平野区!D32)</f>
        <v>3</v>
      </c>
      <c r="E32" s="22">
        <f>SUM([1]北区:平野区!E32)</f>
        <v>2</v>
      </c>
      <c r="F32" s="22">
        <f>SUM([1]北区:平野区!F32)</f>
        <v>4</v>
      </c>
      <c r="G32" s="23">
        <f>SUM([1]北区:平野区!G32)</f>
        <v>4</v>
      </c>
      <c r="H32" s="22">
        <f>SUM([1]北区:平野区!H32)</f>
        <v>2</v>
      </c>
      <c r="I32" s="23">
        <f>SUM([1]北区:平野区!I32)</f>
        <v>0</v>
      </c>
      <c r="J32" s="22">
        <f>SUM([1]北区:平野区!J32)</f>
        <v>15</v>
      </c>
    </row>
    <row r="33" spans="1:11" s="27" customFormat="1" ht="18.75" customHeight="1">
      <c r="A33" s="46"/>
      <c r="B33" s="30"/>
      <c r="C33" s="12" t="s">
        <v>10</v>
      </c>
      <c r="D33" s="13">
        <f>SUM([1]北区:平野区!D33)</f>
        <v>0</v>
      </c>
      <c r="E33" s="14">
        <f>SUM([1]北区:平野区!E33)</f>
        <v>0</v>
      </c>
      <c r="F33" s="14">
        <f>SUM([1]北区:平野区!F33)</f>
        <v>0</v>
      </c>
      <c r="G33" s="15">
        <f>SUM([1]北区:平野区!G33)</f>
        <v>0</v>
      </c>
      <c r="H33" s="14">
        <f>SUM([1]北区:平野区!H33)</f>
        <v>0</v>
      </c>
      <c r="I33" s="15">
        <f>SUM([1]北区:平野区!I33)</f>
        <v>0</v>
      </c>
      <c r="J33" s="14">
        <f>SUM([1]北区:平野区!J33)</f>
        <v>0</v>
      </c>
    </row>
    <row r="34" spans="1:11" s="27" customFormat="1" ht="18.75" customHeight="1">
      <c r="A34" s="46"/>
      <c r="B34" s="31"/>
      <c r="C34" s="16" t="s">
        <v>13</v>
      </c>
      <c r="D34" s="24">
        <f>SUM([1]北区:平野区!D34)</f>
        <v>0</v>
      </c>
      <c r="E34" s="25">
        <f>SUM([1]北区:平野区!E34)</f>
        <v>6</v>
      </c>
      <c r="F34" s="25">
        <f>SUM([1]北区:平野区!F34)</f>
        <v>4</v>
      </c>
      <c r="G34" s="26">
        <f>SUM([1]北区:平野区!G34)</f>
        <v>1</v>
      </c>
      <c r="H34" s="25">
        <f>SUM([1]北区:平野区!H34)</f>
        <v>2</v>
      </c>
      <c r="I34" s="26">
        <f>SUM([1]北区:平野区!I34)</f>
        <v>0</v>
      </c>
      <c r="J34" s="25">
        <f>SUM([1]北区:平野区!J34)</f>
        <v>13</v>
      </c>
    </row>
    <row r="35" spans="1:11" s="27" customFormat="1" ht="18.75" customHeight="1">
      <c r="A35" s="46"/>
      <c r="B35" s="32" t="s">
        <v>32</v>
      </c>
      <c r="C35" s="20" t="s">
        <v>9</v>
      </c>
      <c r="D35" s="21">
        <f>SUM([1]北区:平野区!D35)</f>
        <v>3</v>
      </c>
      <c r="E35" s="22">
        <f>SUM([1]北区:平野区!E35)</f>
        <v>14</v>
      </c>
      <c r="F35" s="22">
        <f>SUM([1]北区:平野区!F35)</f>
        <v>0</v>
      </c>
      <c r="G35" s="23">
        <f>SUM([1]北区:平野区!G35)</f>
        <v>3</v>
      </c>
      <c r="H35" s="22">
        <f>SUM([1]北区:平野区!H35)</f>
        <v>3</v>
      </c>
      <c r="I35" s="23">
        <f>SUM([1]北区:平野区!I35)</f>
        <v>4</v>
      </c>
      <c r="J35" s="22">
        <f>SUM([1]北区:平野区!J35)</f>
        <v>27</v>
      </c>
    </row>
    <row r="36" spans="1:11" s="27" customFormat="1" ht="18.75" customHeight="1">
      <c r="A36" s="46"/>
      <c r="B36" s="30"/>
      <c r="C36" s="12" t="s">
        <v>10</v>
      </c>
      <c r="D36" s="13">
        <f>SUM([1]北区:平野区!D36)</f>
        <v>0</v>
      </c>
      <c r="E36" s="14">
        <f>SUM([1]北区:平野区!E36)</f>
        <v>0</v>
      </c>
      <c r="F36" s="14">
        <f>SUM([1]北区:平野区!F36)</f>
        <v>1</v>
      </c>
      <c r="G36" s="15">
        <f>SUM([1]北区:平野区!G36)</f>
        <v>0</v>
      </c>
      <c r="H36" s="14">
        <f>SUM([1]北区:平野区!H36)</f>
        <v>0</v>
      </c>
      <c r="I36" s="15">
        <f>SUM([1]北区:平野区!I36)</f>
        <v>0</v>
      </c>
      <c r="J36" s="14">
        <f>SUM([1]北区:平野区!J36)</f>
        <v>1</v>
      </c>
    </row>
    <row r="37" spans="1:11" s="27" customFormat="1" ht="18.75" customHeight="1">
      <c r="A37" s="47"/>
      <c r="B37" s="31"/>
      <c r="C37" s="16" t="s">
        <v>13</v>
      </c>
      <c r="D37" s="24">
        <f>SUM([1]北区:平野区!D37)</f>
        <v>9</v>
      </c>
      <c r="E37" s="25">
        <f>SUM([1]北区:平野区!E37)</f>
        <v>13</v>
      </c>
      <c r="F37" s="25">
        <f>SUM([1]北区:平野区!F37)</f>
        <v>6</v>
      </c>
      <c r="G37" s="26">
        <f>SUM([1]北区:平野区!G37)</f>
        <v>2</v>
      </c>
      <c r="H37" s="25">
        <f>SUM([1]北区:平野区!H37)</f>
        <v>2</v>
      </c>
      <c r="I37" s="26">
        <f>SUM([1]北区:平野区!I37)</f>
        <v>0</v>
      </c>
      <c r="J37" s="25">
        <f>SUM([1]北区:平野区!J37)</f>
        <v>32</v>
      </c>
      <c r="K37" s="28"/>
    </row>
    <row r="38" spans="1:11" s="27" customFormat="1" ht="18.75" customHeight="1">
      <c r="A38" s="65" t="s">
        <v>12</v>
      </c>
      <c r="B38" s="32" t="s">
        <v>33</v>
      </c>
      <c r="C38" s="20" t="s">
        <v>9</v>
      </c>
      <c r="D38" s="21">
        <f>SUM([1]北区:平野区!D38)</f>
        <v>6</v>
      </c>
      <c r="E38" s="22">
        <f>SUM([1]北区:平野区!E38)</f>
        <v>12</v>
      </c>
      <c r="F38" s="22">
        <f>SUM([1]北区:平野区!F38)</f>
        <v>6</v>
      </c>
      <c r="G38" s="23">
        <f>SUM([1]北区:平野区!G38)</f>
        <v>0</v>
      </c>
      <c r="H38" s="22">
        <f>SUM([1]北区:平野区!H38)</f>
        <v>6</v>
      </c>
      <c r="I38" s="23">
        <f>SUM([1]北区:平野区!I38)</f>
        <v>0</v>
      </c>
      <c r="J38" s="22">
        <f>SUM([1]北区:平野区!J38)</f>
        <v>30</v>
      </c>
    </row>
    <row r="39" spans="1:11" s="27" customFormat="1" ht="18.75" customHeight="1">
      <c r="A39" s="66"/>
      <c r="B39" s="30"/>
      <c r="C39" s="12" t="s">
        <v>10</v>
      </c>
      <c r="D39" s="13">
        <f>SUM([1]北区:平野区!D39)</f>
        <v>0</v>
      </c>
      <c r="E39" s="14">
        <f>SUM([1]北区:平野区!E39)</f>
        <v>0</v>
      </c>
      <c r="F39" s="14">
        <f>SUM([1]北区:平野区!F39)</f>
        <v>0</v>
      </c>
      <c r="G39" s="15">
        <f>SUM([1]北区:平野区!G39)</f>
        <v>0</v>
      </c>
      <c r="H39" s="14">
        <f>SUM([1]北区:平野区!H39)</f>
        <v>0</v>
      </c>
      <c r="I39" s="15">
        <f>SUM([1]北区:平野区!I39)</f>
        <v>0</v>
      </c>
      <c r="J39" s="14">
        <f>SUM([1]北区:平野区!J39)</f>
        <v>0</v>
      </c>
    </row>
    <row r="40" spans="1:11" s="27" customFormat="1" ht="18.75" customHeight="1">
      <c r="A40" s="67"/>
      <c r="B40" s="31"/>
      <c r="C40" s="16" t="s">
        <v>13</v>
      </c>
      <c r="D40" s="24">
        <f>SUM([1]北区:平野区!D40)</f>
        <v>4</v>
      </c>
      <c r="E40" s="25">
        <f>SUM([1]北区:平野区!E40)</f>
        <v>12</v>
      </c>
      <c r="F40" s="25">
        <f>SUM([1]北区:平野区!F40)</f>
        <v>10</v>
      </c>
      <c r="G40" s="26">
        <f>SUM([1]北区:平野区!G40)</f>
        <v>5</v>
      </c>
      <c r="H40" s="25">
        <f>SUM([1]北区:平野区!H40)</f>
        <v>0</v>
      </c>
      <c r="I40" s="26">
        <f>SUM([1]北区:平野区!I40)</f>
        <v>0</v>
      </c>
      <c r="J40" s="25">
        <f>SUM([1]北区:平野区!J40)</f>
        <v>31</v>
      </c>
    </row>
    <row r="41" spans="1:11" s="27" customFormat="1" ht="18.75" customHeight="1">
      <c r="A41" s="51" t="s">
        <v>34</v>
      </c>
      <c r="B41" s="32" t="s">
        <v>35</v>
      </c>
      <c r="C41" s="20" t="s">
        <v>9</v>
      </c>
      <c r="D41" s="21">
        <f>SUM([1]北区:平野区!D41)</f>
        <v>2</v>
      </c>
      <c r="E41" s="22">
        <f>SUM([1]北区:平野区!E41)</f>
        <v>1</v>
      </c>
      <c r="F41" s="22">
        <f>SUM([1]北区:平野区!F41)</f>
        <v>0</v>
      </c>
      <c r="G41" s="23">
        <f>SUM([1]北区:平野区!G41)</f>
        <v>0</v>
      </c>
      <c r="H41" s="22">
        <f>SUM([1]北区:平野区!H41)</f>
        <v>0</v>
      </c>
      <c r="I41" s="23">
        <f>SUM([1]北区:平野区!I41)</f>
        <v>0</v>
      </c>
      <c r="J41" s="22">
        <f>SUM([1]北区:平野区!J41)</f>
        <v>3</v>
      </c>
      <c r="K41" s="28"/>
    </row>
    <row r="42" spans="1:11" s="27" customFormat="1" ht="18.75" customHeight="1">
      <c r="A42" s="52"/>
      <c r="B42" s="30"/>
      <c r="C42" s="12" t="s">
        <v>10</v>
      </c>
      <c r="D42" s="13">
        <f>SUM([1]北区:平野区!D42)</f>
        <v>0</v>
      </c>
      <c r="E42" s="14">
        <f>SUM([1]北区:平野区!E42)</f>
        <v>0</v>
      </c>
      <c r="F42" s="14">
        <f>SUM([1]北区:平野区!F42)</f>
        <v>0</v>
      </c>
      <c r="G42" s="15">
        <f>SUM([1]北区:平野区!G42)</f>
        <v>0</v>
      </c>
      <c r="H42" s="14">
        <f>SUM([1]北区:平野区!H42)</f>
        <v>0</v>
      </c>
      <c r="I42" s="15">
        <f>SUM([1]北区:平野区!I42)</f>
        <v>0</v>
      </c>
      <c r="J42" s="14">
        <f>SUM([1]北区:平野区!J42)</f>
        <v>0</v>
      </c>
      <c r="K42" s="28"/>
    </row>
    <row r="43" spans="1:11" s="27" customFormat="1" ht="18.75" customHeight="1">
      <c r="A43" s="52"/>
      <c r="B43" s="31"/>
      <c r="C43" s="16" t="s">
        <v>13</v>
      </c>
      <c r="D43" s="24">
        <f>SUM([1]北区:平野区!D43)</f>
        <v>0</v>
      </c>
      <c r="E43" s="25">
        <f>SUM([1]北区:平野区!E43)</f>
        <v>2</v>
      </c>
      <c r="F43" s="25">
        <f>SUM([1]北区:平野区!F43)</f>
        <v>0</v>
      </c>
      <c r="G43" s="26">
        <f>SUM([1]北区:平野区!G43)</f>
        <v>0</v>
      </c>
      <c r="H43" s="25">
        <f>SUM([1]北区:平野区!H43)</f>
        <v>0</v>
      </c>
      <c r="I43" s="26">
        <f>SUM([1]北区:平野区!I43)</f>
        <v>0</v>
      </c>
      <c r="J43" s="25">
        <f>SUM([1]北区:平野区!J43)</f>
        <v>2</v>
      </c>
      <c r="K43" s="28"/>
    </row>
    <row r="44" spans="1:11" s="27" customFormat="1" ht="18.75" customHeight="1">
      <c r="A44" s="52"/>
      <c r="B44" s="32" t="s">
        <v>36</v>
      </c>
      <c r="C44" s="20" t="s">
        <v>9</v>
      </c>
      <c r="D44" s="21">
        <f>SUM([1]北区:平野区!D44)</f>
        <v>3</v>
      </c>
      <c r="E44" s="22">
        <f>SUM([1]北区:平野区!E44)</f>
        <v>5</v>
      </c>
      <c r="F44" s="22">
        <f>SUM([1]北区:平野区!F44)</f>
        <v>0</v>
      </c>
      <c r="G44" s="23">
        <f>SUM([1]北区:平野区!G44)</f>
        <v>0</v>
      </c>
      <c r="H44" s="22">
        <f>SUM([1]北区:平野区!H44)</f>
        <v>0</v>
      </c>
      <c r="I44" s="23">
        <f>SUM([1]北区:平野区!I44)</f>
        <v>0</v>
      </c>
      <c r="J44" s="22">
        <f>SUM([1]北区:平野区!J44)</f>
        <v>8</v>
      </c>
    </row>
    <row r="45" spans="1:11" s="27" customFormat="1" ht="18.75" customHeight="1">
      <c r="A45" s="52"/>
      <c r="B45" s="30"/>
      <c r="C45" s="12" t="s">
        <v>10</v>
      </c>
      <c r="D45" s="13">
        <f>SUM([1]北区:平野区!D45)</f>
        <v>0</v>
      </c>
      <c r="E45" s="14">
        <f>SUM([1]北区:平野区!E45)</f>
        <v>0</v>
      </c>
      <c r="F45" s="14">
        <f>SUM([1]北区:平野区!F45)</f>
        <v>0</v>
      </c>
      <c r="G45" s="15">
        <f>SUM([1]北区:平野区!G45)</f>
        <v>0</v>
      </c>
      <c r="H45" s="14">
        <f>SUM([1]北区:平野区!H45)</f>
        <v>0</v>
      </c>
      <c r="I45" s="15">
        <f>SUM([1]北区:平野区!I45)</f>
        <v>0</v>
      </c>
      <c r="J45" s="14">
        <f>SUM([1]北区:平野区!J45)</f>
        <v>0</v>
      </c>
    </row>
    <row r="46" spans="1:11" s="27" customFormat="1" ht="18.75" customHeight="1" thickBot="1">
      <c r="A46" s="53"/>
      <c r="B46" s="31"/>
      <c r="C46" s="16" t="s">
        <v>13</v>
      </c>
      <c r="D46" s="24">
        <f>SUM([1]北区:平野区!D46)</f>
        <v>1</v>
      </c>
      <c r="E46" s="25">
        <f>SUM([1]北区:平野区!E46)</f>
        <v>2</v>
      </c>
      <c r="F46" s="25">
        <f>SUM([1]北区:平野区!F46)</f>
        <v>0</v>
      </c>
      <c r="G46" s="26">
        <f>SUM([1]北区:平野区!G46)</f>
        <v>0</v>
      </c>
      <c r="H46" s="25">
        <f>SUM([1]北区:平野区!H46)</f>
        <v>0</v>
      </c>
      <c r="I46" s="26">
        <f>SUM([1]北区:平野区!I46)</f>
        <v>0</v>
      </c>
      <c r="J46" s="25">
        <f>SUM([1]北区:平野区!J46)</f>
        <v>3</v>
      </c>
    </row>
    <row r="47" spans="1:11" ht="18.75" customHeight="1" thickTop="1">
      <c r="A47" s="33"/>
      <c r="B47" s="34" t="s">
        <v>39</v>
      </c>
      <c r="C47" s="35"/>
      <c r="D47" s="36">
        <f>SUM([1]北区:平野区!D47)</f>
        <v>86</v>
      </c>
      <c r="E47" s="37">
        <f>SUM([1]北区:平野区!E47)</f>
        <v>142</v>
      </c>
      <c r="F47" s="37">
        <f>SUM([1]北区:平野区!F47)</f>
        <v>50</v>
      </c>
      <c r="G47" s="37">
        <f>SUM([1]北区:平野区!G47)</f>
        <v>56</v>
      </c>
      <c r="H47" s="37">
        <f>SUM([1]北区:平野区!H47)</f>
        <v>35</v>
      </c>
      <c r="I47" s="37">
        <f>SUM([1]北区:平野区!I47)</f>
        <v>32</v>
      </c>
      <c r="J47" s="37">
        <f>SUM([1]北区:平野区!J47)</f>
        <v>401</v>
      </c>
    </row>
    <row r="48" spans="1:11" ht="18.75" customHeight="1">
      <c r="A48" s="38"/>
      <c r="B48" s="39" t="s">
        <v>37</v>
      </c>
      <c r="C48" s="40"/>
      <c r="D48" s="41">
        <f>SUM([1]北区:平野区!D48)</f>
        <v>3</v>
      </c>
      <c r="E48" s="42">
        <f>SUM([1]北区:平野区!E48)</f>
        <v>0</v>
      </c>
      <c r="F48" s="42">
        <f>SUM([1]北区:平野区!F48)</f>
        <v>1</v>
      </c>
      <c r="G48" s="42">
        <f>SUM([1]北区:平野区!G48)</f>
        <v>1</v>
      </c>
      <c r="H48" s="42">
        <f>SUM([1]北区:平野区!H48)</f>
        <v>0</v>
      </c>
      <c r="I48" s="42">
        <f>SUM([1]北区:平野区!I48)</f>
        <v>0</v>
      </c>
      <c r="J48" s="42">
        <f>SUM([1]北区:平野区!J48)</f>
        <v>5</v>
      </c>
    </row>
    <row r="49" spans="1:10" ht="18.75" customHeight="1">
      <c r="A49" s="43"/>
      <c r="B49" s="54" t="s">
        <v>38</v>
      </c>
      <c r="C49" s="55"/>
      <c r="D49" s="17">
        <f>SUM([1]北区:平野区!D49)</f>
        <v>105</v>
      </c>
      <c r="E49" s="18">
        <f>SUM([1]北区:平野区!E49)</f>
        <v>183</v>
      </c>
      <c r="F49" s="18">
        <f>SUM([1]北区:平野区!F49)</f>
        <v>76</v>
      </c>
      <c r="G49" s="18">
        <f>SUM([1]北区:平野区!G49)</f>
        <v>49</v>
      </c>
      <c r="H49" s="18">
        <f>SUM([1]北区:平野区!H49)</f>
        <v>16</v>
      </c>
      <c r="I49" s="18">
        <f>SUM([1]北区:平野区!I49)</f>
        <v>1</v>
      </c>
      <c r="J49" s="18">
        <f>SUM([1]北区:平野区!J49)</f>
        <v>430</v>
      </c>
    </row>
    <row r="51" spans="1:10">
      <c r="I51" s="3"/>
    </row>
    <row r="54" spans="1:10">
      <c r="D54" s="3"/>
      <c r="H54" s="3"/>
    </row>
  </sheetData>
  <mergeCells count="10">
    <mergeCell ref="A26:A37"/>
    <mergeCell ref="A38:A40"/>
    <mergeCell ref="A41:A46"/>
    <mergeCell ref="B49:C49"/>
    <mergeCell ref="B2:J2"/>
    <mergeCell ref="B3:B4"/>
    <mergeCell ref="D3:I3"/>
    <mergeCell ref="J3:J4"/>
    <mergeCell ref="A5:A22"/>
    <mergeCell ref="A23:A25"/>
  </mergeCells>
  <phoneticPr fontId="4"/>
  <pageMargins left="0.78740157480314965" right="0.78740157480314965" top="0.98425196850393704" bottom="0.98425196850393704" header="0.51181102362204722" footer="0.51181102362204722"/>
  <pageSetup paperSize="9" scale="83" orientation="portrait" r:id="rId1"/>
  <headerFooter alignWithMargins="0">
    <oddHeader xml:space="preserve">&amp;L募集数及び申込状況【&amp;A】&amp;8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東成区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野口　彩美</dc:creator>
  <cp:lastModifiedBy>山﨑　愛</cp:lastModifiedBy>
  <cp:lastPrinted>2016-10-25T08:02:59Z</cp:lastPrinted>
  <dcterms:created xsi:type="dcterms:W3CDTF">2016-10-25T06:27:12Z</dcterms:created>
  <dcterms:modified xsi:type="dcterms:W3CDTF">2016-10-25T09:10:37Z</dcterms:modified>
</cp:coreProperties>
</file>