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<sst xmlns="http://schemas.openxmlformats.org/spreadsheetml/2006/main" count="71" uniqueCount="69">
  <si>
    <t>钢 材 供 销 合 同</t>
  </si>
  <si>
    <t>供方：安徽乾坤建材科技有限公司</t>
  </si>
  <si>
    <t>需方：安徽永顺新型材料科技有限公司</t>
  </si>
  <si>
    <t>签订日期：2020年11月11日                                        合同编号：</t>
  </si>
  <si>
    <t>品名</t>
  </si>
  <si>
    <t>型号</t>
  </si>
  <si>
    <t>长度(米)</t>
  </si>
  <si>
    <t>数量（支/块）</t>
  </si>
  <si>
    <t>总重（吨）</t>
  </si>
  <si>
    <t>单价(元/吨、块、支)</t>
  </si>
  <si>
    <t>合计总金额（元）</t>
  </si>
  <si>
    <t>H型钢</t>
  </si>
  <si>
    <t>396*199*7*11</t>
  </si>
  <si>
    <t>346*174*6*9</t>
  </si>
  <si>
    <t>合缝板</t>
  </si>
  <si>
    <t>18*180*530</t>
  </si>
  <si>
    <t>18*200*880</t>
  </si>
  <si>
    <t>柱脚板</t>
  </si>
  <si>
    <t>20*400*600</t>
  </si>
  <si>
    <t>抗风柱</t>
  </si>
  <si>
    <t>20*280*400</t>
  </si>
  <si>
    <t>焊管</t>
  </si>
  <si>
    <r>
      <t>Φ</t>
    </r>
    <r>
      <rPr>
        <sz val="10"/>
        <color theme="1"/>
        <rFont val="宋体"/>
        <charset val="134"/>
        <scheme val="minor"/>
      </rPr>
      <t>89</t>
    </r>
  </si>
  <si>
    <t>螺纹管</t>
  </si>
  <si>
    <t>500*8</t>
  </si>
  <si>
    <t>钢板</t>
  </si>
  <si>
    <t>10*1500*3000</t>
  </si>
  <si>
    <t>8*175*372</t>
  </si>
  <si>
    <t>8*175*327</t>
  </si>
  <si>
    <t>8*80*327</t>
  </si>
  <si>
    <t>8*90*373</t>
  </si>
  <si>
    <t>10*160*160</t>
  </si>
  <si>
    <t>10*90*160</t>
  </si>
  <si>
    <t>檩托板</t>
  </si>
  <si>
    <t>18号成品檩托板</t>
  </si>
  <si>
    <t>定金</t>
  </si>
  <si>
    <t>尾款</t>
  </si>
  <si>
    <t>总额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</si>
  <si>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</si>
  <si>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</si>
  <si>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</si>
  <si>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</si>
  <si>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</si>
  <si>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</si>
  <si>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</si>
  <si>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6）付款方式：需方已付定金（150000.00元）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</si>
  <si>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</si>
  <si>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</si>
  <si>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</si>
  <si>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</si>
  <si>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</si>
  <si>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</si>
  <si>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</si>
  <si>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单位名称：安徽永顺新型材料科技有限公司</t>
  </si>
  <si>
    <t>单位名称：安徽乾坤建材科技有限公司</t>
  </si>
  <si>
    <t>单位地址：</t>
  </si>
  <si>
    <t>单位地址：宣城市经济开发区宣酒大道（铁山路）89号</t>
  </si>
  <si>
    <t>电    话：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</si>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</sst>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  <numFmt numFmtId="178" formatCode="0.0000_ "/>
    <numFmt numFmtId="179" formatCode="[DBNum2][$RMB]General;[Red][DBNum2][$RMB]General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楷体"/>
      <charset val="134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8" borderId="14" applyNumberFormat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15" fillId="17" borderId="13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177" fontId="1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top" wrapText="1"/>
    </xf>
    <xf numFmtId="176" fontId="4" fillId="0" borderId="3" xfId="0" applyNumberFormat="1" applyFont="1" applyBorder="1" applyAlignment="1">
      <alignment horizontal="center" vertical="top" wrapText="1"/>
    </xf>
    <xf numFmtId="176" fontId="4" fillId="0" borderId="4" xfId="0" applyNumberFormat="1" applyFont="1" applyBorder="1" applyAlignment="1">
      <alignment horizontal="center" vertical="top" wrapText="1"/>
    </xf>
    <xf numFmtId="177" fontId="4" fillId="0" borderId="6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top" wrapText="1"/>
    </xf>
    <xf numFmtId="177" fontId="4" fillId="0" borderId="3" xfId="0" applyNumberFormat="1" applyFont="1" applyBorder="1" applyAlignment="1">
      <alignment horizontal="center" vertical="top" wrapText="1"/>
    </xf>
    <xf numFmtId="177" fontId="4" fillId="0" borderId="4" xfId="0" applyNumberFormat="1" applyFont="1" applyBorder="1" applyAlignment="1">
      <alignment horizontal="center" vertical="top" wrapText="1"/>
    </xf>
    <xf numFmtId="177" fontId="4" fillId="0" borderId="7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left" vertical="center" wrapText="1"/>
    </xf>
    <xf numFmtId="177" fontId="0" fillId="0" borderId="8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center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177" fontId="0" fillId="0" borderId="9" xfId="0" applyNumberForma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371475</xdr:colOff>
      <xdr:row>14</xdr:row>
      <xdr:rowOff>153035</xdr:rowOff>
    </xdr:from>
    <xdr:to>
      <xdr:col>3</xdr:col>
      <xdr:colOff>85725</xdr:colOff>
      <xdr:row>15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3500" y="3518535"/>
          <a:ext cx="857250" cy="41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400050</xdr:colOff>
      <xdr:row>16</xdr:row>
      <xdr:rowOff>231775</xdr:rowOff>
    </xdr:from>
    <xdr:to>
      <xdr:col>3</xdr:col>
      <xdr:colOff>73025</xdr:colOff>
      <xdr:row>16</xdr:row>
      <xdr:rowOff>527050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62075" y="4740275"/>
          <a:ext cx="81597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390525</xdr:colOff>
      <xdr:row>17</xdr:row>
      <xdr:rowOff>264160</xdr:rowOff>
    </xdr:from>
    <xdr:to>
      <xdr:col>3</xdr:col>
      <xdr:colOff>95250</xdr:colOff>
      <xdr:row>17</xdr:row>
      <xdr:rowOff>527050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52550" y="5344160"/>
          <a:ext cx="847725" cy="262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447675</xdr:colOff>
      <xdr:row>18</xdr:row>
      <xdr:rowOff>165100</xdr:rowOff>
    </xdr:from>
    <xdr:to>
      <xdr:col>2</xdr:col>
      <xdr:colOff>486410</xdr:colOff>
      <xdr:row>18</xdr:row>
      <xdr:rowOff>704850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09700" y="5816600"/>
          <a:ext cx="610235" cy="539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384175</xdr:colOff>
      <xdr:row>15</xdr:row>
      <xdr:rowOff>146685</xdr:rowOff>
    </xdr:from>
    <xdr:to>
      <xdr:col>3</xdr:col>
      <xdr:colOff>98425</xdr:colOff>
      <xdr:row>15</xdr:row>
      <xdr:rowOff>565150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46200" y="4083685"/>
          <a:ext cx="857250" cy="41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419100</xdr:colOff>
      <xdr:row>19</xdr:row>
      <xdr:rowOff>168275</xdr:rowOff>
    </xdr:from>
    <xdr:to>
      <xdr:col>2</xdr:col>
      <xdr:colOff>515620</xdr:colOff>
      <xdr:row>19</xdr:row>
      <xdr:rowOff>558800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81125" y="6530975"/>
          <a:ext cx="668020" cy="390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abSelected="1" workbookViewId="0">
      <selection activeCell="K15" sqref="K15"/>
    </sheetView>
  </sheetViews>
  <sheetFormatPr defaultColWidth="9" defaultRowHeight="13.5"/>
  <cols>
    <col min="1" max="1" width="12.625" style="3" customWidth="1"/>
    <col min="2" max="3" width="7.5" style="3" customWidth="1"/>
    <col min="4" max="4" width="5.625" style="3" customWidth="1"/>
    <col min="5" max="5" width="7.25" style="3" customWidth="1"/>
    <col min="6" max="6" width="11.25" style="3" customWidth="1"/>
    <col min="7" max="7" width="11.625" style="3" customWidth="1"/>
    <col min="8" max="8" width="11.375" style="4" customWidth="1"/>
    <col min="9" max="9" width="17.375" style="3" customWidth="1"/>
    <col min="10" max="10" width="12.875" style="3"/>
    <col min="11" max="11" width="11.625" style="3"/>
    <col min="12" max="16384" width="9" style="3"/>
  </cols>
  <sheetData>
    <row r="1" ht="35" customHeight="1" spans="1:9">
      <c r="A1" s="5" t="s">
        <v>0</v>
      </c>
      <c r="B1" s="5"/>
      <c r="C1" s="5"/>
      <c r="D1" s="5"/>
      <c r="E1" s="5"/>
      <c r="F1" s="5"/>
      <c r="G1" s="5"/>
      <c r="H1" s="6"/>
      <c r="I1" s="5"/>
    </row>
    <row r="2" s="1" customFormat="1" ht="22" customHeight="1" spans="1:9">
      <c r="A2" s="7" t="s">
        <v>1</v>
      </c>
      <c r="E2" s="7"/>
      <c r="F2" s="7"/>
      <c r="G2" s="7"/>
      <c r="H2" s="8"/>
      <c r="I2" s="7"/>
    </row>
    <row r="3" s="1" customFormat="1" ht="22" customHeight="1" spans="1:9">
      <c r="A3" s="7" t="s">
        <v>2</v>
      </c>
      <c r="E3" s="7"/>
      <c r="F3" s="7"/>
      <c r="G3" s="7"/>
      <c r="H3" s="8"/>
      <c r="I3" s="7"/>
    </row>
    <row r="4" s="1" customFormat="1" ht="22" customHeight="1" spans="1:9">
      <c r="A4" s="7" t="s">
        <v>3</v>
      </c>
      <c r="E4" s="7"/>
      <c r="F4" s="7"/>
      <c r="G4" s="7"/>
      <c r="H4" s="8"/>
      <c r="I4" s="7"/>
    </row>
    <row r="5" ht="29" customHeight="1" spans="1:9">
      <c r="A5" s="9" t="s">
        <v>4</v>
      </c>
      <c r="B5" s="10" t="s">
        <v>5</v>
      </c>
      <c r="C5" s="11"/>
      <c r="D5" s="12"/>
      <c r="E5" s="9" t="s">
        <v>6</v>
      </c>
      <c r="F5" s="9" t="s">
        <v>7</v>
      </c>
      <c r="G5" s="9" t="s">
        <v>8</v>
      </c>
      <c r="H5" s="13" t="s">
        <v>9</v>
      </c>
      <c r="I5" s="9" t="s">
        <v>10</v>
      </c>
    </row>
    <row r="6" ht="15" customHeight="1" spans="1:15">
      <c r="A6" s="14" t="s">
        <v>11</v>
      </c>
      <c r="B6" s="15" t="s">
        <v>12</v>
      </c>
      <c r="C6" s="16"/>
      <c r="D6" s="17"/>
      <c r="E6" s="9">
        <v>12</v>
      </c>
      <c r="F6" s="18">
        <v>8</v>
      </c>
      <c r="G6" s="19">
        <v>5.4432</v>
      </c>
      <c r="H6" s="9">
        <v>4000</v>
      </c>
      <c r="I6" s="9">
        <f>G6*H6</f>
        <v>21772.8</v>
      </c>
      <c r="K6" s="2"/>
      <c r="L6" s="2"/>
      <c r="M6" s="2"/>
      <c r="N6" s="2"/>
      <c r="O6" s="2"/>
    </row>
    <row r="7" ht="15" customHeight="1" spans="1:15">
      <c r="A7" s="14"/>
      <c r="B7" s="15" t="s">
        <v>13</v>
      </c>
      <c r="C7" s="16"/>
      <c r="D7" s="17"/>
      <c r="E7" s="9">
        <v>12</v>
      </c>
      <c r="F7" s="18">
        <v>42</v>
      </c>
      <c r="G7" s="19">
        <v>21.0672</v>
      </c>
      <c r="H7" s="9">
        <v>4000</v>
      </c>
      <c r="I7" s="9">
        <f>G7*H7</f>
        <v>84268.8</v>
      </c>
      <c r="K7" s="2"/>
      <c r="L7" s="2"/>
      <c r="M7" s="2"/>
      <c r="N7" s="2"/>
      <c r="O7" s="2"/>
    </row>
    <row r="8" ht="15" customHeight="1" spans="1:9">
      <c r="A8" s="14" t="s">
        <v>14</v>
      </c>
      <c r="B8" s="15" t="s">
        <v>15</v>
      </c>
      <c r="C8" s="16"/>
      <c r="D8" s="17"/>
      <c r="E8" s="9"/>
      <c r="F8" s="18">
        <v>26</v>
      </c>
      <c r="G8" s="19"/>
      <c r="H8" s="9"/>
      <c r="I8" s="14">
        <v>6647</v>
      </c>
    </row>
    <row r="9" ht="15" customHeight="1" spans="1:9">
      <c r="A9" s="14"/>
      <c r="B9" s="15" t="s">
        <v>16</v>
      </c>
      <c r="C9" s="16"/>
      <c r="D9" s="17"/>
      <c r="E9" s="9"/>
      <c r="F9" s="18">
        <v>8</v>
      </c>
      <c r="G9" s="19"/>
      <c r="H9" s="9"/>
      <c r="I9" s="14"/>
    </row>
    <row r="10" ht="15" customHeight="1" spans="1:9">
      <c r="A10" s="14" t="s">
        <v>17</v>
      </c>
      <c r="B10" s="15" t="s">
        <v>18</v>
      </c>
      <c r="C10" s="16"/>
      <c r="D10" s="17"/>
      <c r="E10" s="9"/>
      <c r="F10" s="18">
        <v>4</v>
      </c>
      <c r="G10" s="19"/>
      <c r="H10" s="9"/>
      <c r="I10" s="14"/>
    </row>
    <row r="11" customFormat="1" ht="15" customHeight="1" spans="1:9">
      <c r="A11" s="14" t="s">
        <v>19</v>
      </c>
      <c r="B11" s="15" t="s">
        <v>20</v>
      </c>
      <c r="C11" s="16"/>
      <c r="D11" s="17"/>
      <c r="E11" s="9"/>
      <c r="F11" s="18">
        <v>8</v>
      </c>
      <c r="G11" s="19"/>
      <c r="H11" s="9"/>
      <c r="I11" s="14"/>
    </row>
    <row r="12" customFormat="1" ht="15" customHeight="1" spans="1:9">
      <c r="A12" s="9" t="s">
        <v>21</v>
      </c>
      <c r="B12" s="20" t="s">
        <v>22</v>
      </c>
      <c r="C12" s="16"/>
      <c r="D12" s="17"/>
      <c r="E12" s="9"/>
      <c r="F12" s="18">
        <v>34</v>
      </c>
      <c r="G12" s="19"/>
      <c r="H12" s="9">
        <v>165</v>
      </c>
      <c r="I12" s="9">
        <f>H12*F12</f>
        <v>5610</v>
      </c>
    </row>
    <row r="13" customFormat="1" ht="15" customHeight="1" spans="1:9">
      <c r="A13" s="9" t="s">
        <v>23</v>
      </c>
      <c r="B13" s="15" t="s">
        <v>24</v>
      </c>
      <c r="C13" s="16"/>
      <c r="D13" s="17"/>
      <c r="E13" s="9">
        <v>12</v>
      </c>
      <c r="F13" s="18">
        <v>3</v>
      </c>
      <c r="G13" s="19"/>
      <c r="H13" s="9"/>
      <c r="I13" s="9">
        <v>15535.8</v>
      </c>
    </row>
    <row r="14" customFormat="1" ht="15" customHeight="1" spans="1:9">
      <c r="A14" s="9" t="s">
        <v>25</v>
      </c>
      <c r="B14" s="15" t="s">
        <v>26</v>
      </c>
      <c r="C14" s="16"/>
      <c r="D14" s="17"/>
      <c r="E14" s="9"/>
      <c r="F14" s="18">
        <v>1</v>
      </c>
      <c r="G14" s="19"/>
      <c r="H14" s="9"/>
      <c r="I14" s="9">
        <v>1589</v>
      </c>
    </row>
    <row r="15" customFormat="1" ht="45" customHeight="1" spans="1:9">
      <c r="A15" s="21" t="s">
        <v>25</v>
      </c>
      <c r="B15" s="22" t="s">
        <v>27</v>
      </c>
      <c r="C15" s="23"/>
      <c r="D15" s="24"/>
      <c r="E15" s="9"/>
      <c r="F15" s="18">
        <v>5</v>
      </c>
      <c r="G15" s="19"/>
      <c r="H15" s="9">
        <v>24</v>
      </c>
      <c r="I15" s="9">
        <f t="shared" ref="I15:I20" si="0">F15*H15</f>
        <v>120</v>
      </c>
    </row>
    <row r="16" customFormat="1" ht="45" customHeight="1" spans="1:9">
      <c r="A16" s="25"/>
      <c r="B16" s="26" t="s">
        <v>28</v>
      </c>
      <c r="C16" s="27"/>
      <c r="D16" s="28"/>
      <c r="E16" s="9"/>
      <c r="F16" s="18">
        <v>70</v>
      </c>
      <c r="G16" s="19"/>
      <c r="H16" s="9">
        <v>21.5</v>
      </c>
      <c r="I16" s="9">
        <f t="shared" si="0"/>
        <v>1505</v>
      </c>
    </row>
    <row r="17" customFormat="1" ht="45" customHeight="1" spans="1:9">
      <c r="A17" s="25"/>
      <c r="B17" s="22" t="s">
        <v>29</v>
      </c>
      <c r="C17" s="23"/>
      <c r="D17" s="24"/>
      <c r="E17" s="9"/>
      <c r="F17" s="18">
        <v>60</v>
      </c>
      <c r="G17" s="19"/>
      <c r="H17" s="9">
        <v>10</v>
      </c>
      <c r="I17" s="9">
        <f t="shared" si="0"/>
        <v>600</v>
      </c>
    </row>
    <row r="18" customFormat="1" ht="45" customHeight="1" spans="1:9">
      <c r="A18" s="25"/>
      <c r="B18" s="22" t="s">
        <v>30</v>
      </c>
      <c r="C18" s="23"/>
      <c r="D18" s="24"/>
      <c r="E18" s="9"/>
      <c r="F18" s="18">
        <v>20</v>
      </c>
      <c r="G18" s="19"/>
      <c r="H18" s="9">
        <v>13</v>
      </c>
      <c r="I18" s="9">
        <f t="shared" si="0"/>
        <v>260</v>
      </c>
    </row>
    <row r="19" customFormat="1" ht="56" customHeight="1" spans="1:9">
      <c r="A19" s="25"/>
      <c r="B19" s="22" t="s">
        <v>31</v>
      </c>
      <c r="C19" s="23"/>
      <c r="D19" s="24"/>
      <c r="E19" s="9"/>
      <c r="F19" s="18">
        <v>68</v>
      </c>
      <c r="G19" s="19"/>
      <c r="H19" s="9">
        <v>11</v>
      </c>
      <c r="I19" s="9">
        <f t="shared" si="0"/>
        <v>748</v>
      </c>
    </row>
    <row r="20" customFormat="1" ht="45" customHeight="1" spans="1:9">
      <c r="A20" s="29"/>
      <c r="B20" s="22" t="s">
        <v>32</v>
      </c>
      <c r="C20" s="23"/>
      <c r="D20" s="24"/>
      <c r="E20" s="9"/>
      <c r="F20" s="18">
        <v>68</v>
      </c>
      <c r="G20" s="19"/>
      <c r="H20" s="9">
        <v>8</v>
      </c>
      <c r="I20" s="9">
        <f t="shared" si="0"/>
        <v>544</v>
      </c>
    </row>
    <row r="21" customFormat="1" ht="15" customHeight="1" spans="1:11">
      <c r="A21" s="9" t="s">
        <v>33</v>
      </c>
      <c r="B21" s="10" t="s">
        <v>34</v>
      </c>
      <c r="C21" s="11"/>
      <c r="D21" s="12"/>
      <c r="E21" s="9"/>
      <c r="F21" s="18">
        <v>270</v>
      </c>
      <c r="G21" s="19"/>
      <c r="H21" s="9">
        <v>4</v>
      </c>
      <c r="I21" s="9">
        <f>H21*F21</f>
        <v>1080</v>
      </c>
      <c r="J21" s="39" t="s">
        <v>35</v>
      </c>
      <c r="K21" s="39" t="s">
        <v>36</v>
      </c>
    </row>
    <row r="22" s="2" customFormat="1" ht="15" customHeight="1" spans="1:11">
      <c r="A22" s="30" t="s">
        <v>37</v>
      </c>
      <c r="B22" s="30" t="s">
        <v>38</v>
      </c>
      <c r="C22" s="30"/>
      <c r="D22" s="30"/>
      <c r="E22" s="30"/>
      <c r="F22" s="30"/>
      <c r="G22" s="30"/>
      <c r="H22" s="30"/>
      <c r="I22" s="30">
        <f>SUM(I6:I21)</f>
        <v>140280.4</v>
      </c>
      <c r="J22" s="2">
        <v>150000</v>
      </c>
      <c r="K22" s="2">
        <f>I22-J22</f>
        <v>-9719.60000000001</v>
      </c>
    </row>
    <row r="23" s="2" customFormat="1" ht="15" customHeight="1" spans="1:9">
      <c r="A23" s="31" t="s">
        <v>39</v>
      </c>
      <c r="B23" s="31"/>
      <c r="C23" s="31"/>
      <c r="D23" s="31"/>
      <c r="E23" s="32">
        <f>I22</f>
        <v>140280.4</v>
      </c>
      <c r="F23" s="32"/>
      <c r="G23" s="32"/>
      <c r="H23" s="32"/>
      <c r="I23" s="32"/>
    </row>
    <row r="24" s="3" customFormat="1" ht="43" customHeight="1" spans="1:9">
      <c r="A24" s="33" t="s">
        <v>40</v>
      </c>
      <c r="B24" s="34"/>
      <c r="C24" s="34"/>
      <c r="D24" s="34"/>
      <c r="E24" s="35"/>
      <c r="F24" s="35"/>
      <c r="G24" s="35"/>
      <c r="H24" s="35"/>
      <c r="I24" s="40"/>
    </row>
    <row r="25" s="3" customFormat="1" ht="22" customHeight="1" spans="1:9">
      <c r="A25" s="33" t="s">
        <v>41</v>
      </c>
      <c r="B25" s="34"/>
      <c r="C25" s="34"/>
      <c r="D25" s="34"/>
      <c r="E25" s="35"/>
      <c r="F25" s="35"/>
      <c r="G25" s="35"/>
      <c r="H25" s="35"/>
      <c r="I25" s="40"/>
    </row>
    <row r="26" ht="22" customHeight="1" spans="1:9">
      <c r="A26" s="33" t="s">
        <v>42</v>
      </c>
      <c r="B26" s="34"/>
      <c r="C26" s="34"/>
      <c r="D26" s="34"/>
      <c r="E26" s="35"/>
      <c r="F26" s="35"/>
      <c r="G26" s="35"/>
      <c r="H26" s="35"/>
      <c r="I26" s="40"/>
    </row>
    <row r="27" ht="22" customHeight="1" spans="1:9">
      <c r="A27" s="33" t="s">
        <v>43</v>
      </c>
      <c r="B27" s="34"/>
      <c r="C27" s="34"/>
      <c r="D27" s="34"/>
      <c r="E27" s="35"/>
      <c r="F27" s="35"/>
      <c r="G27" s="35"/>
      <c r="H27" s="35"/>
      <c r="I27" s="40"/>
    </row>
    <row r="28" s="3" customFormat="1" ht="22" customHeight="1" spans="1:9">
      <c r="A28" s="33" t="s">
        <v>44</v>
      </c>
      <c r="B28" s="34"/>
      <c r="C28" s="34"/>
      <c r="D28" s="34"/>
      <c r="E28" s="35"/>
      <c r="F28" s="35"/>
      <c r="G28" s="35"/>
      <c r="H28" s="35"/>
      <c r="I28" s="40"/>
    </row>
    <row r="29" ht="22" customHeight="1" spans="1:9">
      <c r="A29" s="33" t="s">
        <v>45</v>
      </c>
      <c r="B29" s="34"/>
      <c r="C29" s="34"/>
      <c r="D29" s="34"/>
      <c r="E29" s="35"/>
      <c r="F29" s="35"/>
      <c r="G29" s="35"/>
      <c r="H29" s="35"/>
      <c r="I29" s="40"/>
    </row>
    <row r="30" ht="22" customHeight="1" spans="1:9">
      <c r="A30" s="33" t="s">
        <v>46</v>
      </c>
      <c r="B30" s="34"/>
      <c r="C30" s="34"/>
      <c r="D30" s="34"/>
      <c r="E30" s="35"/>
      <c r="F30" s="35"/>
      <c r="G30" s="35"/>
      <c r="H30" s="35"/>
      <c r="I30" s="40"/>
    </row>
    <row r="31" ht="22" customHeight="1" spans="1:9">
      <c r="A31" s="33" t="s">
        <v>47</v>
      </c>
      <c r="B31" s="34"/>
      <c r="C31" s="34"/>
      <c r="D31" s="34"/>
      <c r="E31" s="35"/>
      <c r="F31" s="35"/>
      <c r="G31" s="35"/>
      <c r="H31" s="35"/>
      <c r="I31" s="40"/>
    </row>
    <row r="32" ht="22" customHeight="1" spans="1:9">
      <c r="A32" s="33" t="s">
        <v>48</v>
      </c>
      <c r="B32" s="34"/>
      <c r="C32" s="34"/>
      <c r="D32" s="34"/>
      <c r="E32" s="35"/>
      <c r="F32" s="35"/>
      <c r="G32" s="35"/>
      <c r="H32" s="35"/>
      <c r="I32" s="40"/>
    </row>
    <row r="33" ht="22" customHeight="1" spans="1:9">
      <c r="A33" s="33" t="s">
        <v>49</v>
      </c>
      <c r="B33" s="34"/>
      <c r="C33" s="34"/>
      <c r="D33" s="34"/>
      <c r="E33" s="35"/>
      <c r="F33" s="35"/>
      <c r="G33" s="35"/>
      <c r="H33" s="35"/>
      <c r="I33" s="40"/>
    </row>
    <row r="34" s="3" customFormat="1" ht="22" customHeight="1" spans="1:9">
      <c r="A34" s="33" t="s">
        <v>50</v>
      </c>
      <c r="B34" s="34"/>
      <c r="C34" s="34"/>
      <c r="D34" s="34"/>
      <c r="E34" s="35"/>
      <c r="F34" s="35"/>
      <c r="G34" s="35"/>
      <c r="H34" s="35"/>
      <c r="I34" s="40"/>
    </row>
    <row r="35" ht="15" customHeight="1" spans="1:9">
      <c r="A35" s="36" t="s">
        <v>51</v>
      </c>
      <c r="B35" s="36"/>
      <c r="C35" s="36"/>
      <c r="D35" s="36"/>
      <c r="E35" s="36"/>
      <c r="F35" s="36" t="s">
        <v>52</v>
      </c>
      <c r="G35" s="36"/>
      <c r="H35" s="36"/>
      <c r="I35" s="36"/>
    </row>
    <row r="36" ht="15" customHeight="1" spans="1:9">
      <c r="A36" s="37" t="s">
        <v>53</v>
      </c>
      <c r="B36" s="36"/>
      <c r="C36" s="36"/>
      <c r="D36" s="36"/>
      <c r="E36" s="37"/>
      <c r="F36" s="37" t="s">
        <v>54</v>
      </c>
      <c r="G36" s="37"/>
      <c r="H36" s="37"/>
      <c r="I36" s="37"/>
    </row>
    <row r="37" ht="15" customHeight="1" spans="1:9">
      <c r="A37" s="37" t="s">
        <v>55</v>
      </c>
      <c r="B37" s="36"/>
      <c r="C37" s="36"/>
      <c r="D37" s="36"/>
      <c r="E37" s="37"/>
      <c r="F37" s="37" t="s">
        <v>56</v>
      </c>
      <c r="G37" s="37"/>
      <c r="H37" s="37"/>
      <c r="I37" s="37"/>
    </row>
    <row r="38" ht="15" customHeight="1" spans="1:9">
      <c r="A38" s="37" t="s">
        <v>57</v>
      </c>
      <c r="B38" s="36"/>
      <c r="C38" s="36"/>
      <c r="D38" s="36"/>
      <c r="E38" s="37"/>
      <c r="F38" s="37" t="s">
        <v>58</v>
      </c>
      <c r="G38" s="37"/>
      <c r="H38" s="37"/>
      <c r="I38" s="37"/>
    </row>
    <row r="39" ht="15" customHeight="1" spans="1:9">
      <c r="A39" s="37" t="s">
        <v>59</v>
      </c>
      <c r="B39" s="36"/>
      <c r="C39" s="36"/>
      <c r="D39" s="36"/>
      <c r="E39" s="37"/>
      <c r="F39" s="37" t="s">
        <v>60</v>
      </c>
      <c r="G39" s="37"/>
      <c r="H39" s="37"/>
      <c r="I39" s="37"/>
    </row>
    <row r="40" ht="15" customHeight="1" spans="1:9">
      <c r="A40" s="37" t="s">
        <v>61</v>
      </c>
      <c r="B40" s="36"/>
      <c r="C40" s="36"/>
      <c r="D40" s="36"/>
      <c r="E40" s="37"/>
      <c r="F40" s="37" t="s">
        <v>62</v>
      </c>
      <c r="G40" s="37"/>
      <c r="H40" s="37"/>
      <c r="I40" s="37"/>
    </row>
    <row r="41" ht="15" customHeight="1" spans="1:9">
      <c r="A41" s="37" t="s">
        <v>63</v>
      </c>
      <c r="B41" s="36"/>
      <c r="C41" s="36"/>
      <c r="D41" s="36"/>
      <c r="E41" s="37"/>
      <c r="F41" s="37" t="s">
        <v>64</v>
      </c>
      <c r="G41" s="37"/>
      <c r="H41" s="37"/>
      <c r="I41" s="37"/>
    </row>
    <row r="42" ht="15" customHeight="1" spans="1:9">
      <c r="A42" s="37" t="s">
        <v>65</v>
      </c>
      <c r="B42" s="36"/>
      <c r="C42" s="36"/>
      <c r="D42" s="36"/>
      <c r="E42" s="37"/>
      <c r="F42" s="37" t="s">
        <v>65</v>
      </c>
      <c r="G42" s="37"/>
      <c r="H42" s="37"/>
      <c r="I42" s="37"/>
    </row>
    <row r="43" ht="15" customHeight="1" spans="1:9">
      <c r="A43" s="37" t="s">
        <v>66</v>
      </c>
      <c r="B43" s="36"/>
      <c r="C43" s="36"/>
      <c r="D43" s="36"/>
      <c r="E43" s="37"/>
      <c r="F43" s="37" t="s">
        <v>67</v>
      </c>
      <c r="G43" s="37"/>
      <c r="H43" s="37"/>
      <c r="I43" s="37"/>
    </row>
    <row r="44" ht="22" customHeight="1" spans="1:9">
      <c r="A44" s="38" t="s">
        <v>68</v>
      </c>
      <c r="E44" s="38"/>
      <c r="F44" s="38"/>
      <c r="G44" s="38"/>
      <c r="H44" s="38"/>
      <c r="I44" s="38"/>
    </row>
  </sheetData>
  <mergeCells count="58">
    <mergeCell ref="A1:I1"/>
    <mergeCell ref="A2:I2"/>
    <mergeCell ref="A3:I3"/>
    <mergeCell ref="A4:I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H22"/>
    <mergeCell ref="A23:B23"/>
    <mergeCell ref="E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E35"/>
    <mergeCell ref="F35:I35"/>
    <mergeCell ref="A36:E36"/>
    <mergeCell ref="F36:I36"/>
    <mergeCell ref="A37:E37"/>
    <mergeCell ref="F37:I37"/>
    <mergeCell ref="A38:E38"/>
    <mergeCell ref="F38:I38"/>
    <mergeCell ref="A39:E39"/>
    <mergeCell ref="F39:I39"/>
    <mergeCell ref="A40:E40"/>
    <mergeCell ref="F40:I40"/>
    <mergeCell ref="A41:E41"/>
    <mergeCell ref="F41:I41"/>
    <mergeCell ref="A42:E42"/>
    <mergeCell ref="F42:I42"/>
    <mergeCell ref="A43:E43"/>
    <mergeCell ref="F43:I43"/>
    <mergeCell ref="A44:I44"/>
    <mergeCell ref="A6:A7"/>
    <mergeCell ref="A8:A9"/>
    <mergeCell ref="A15:A20"/>
    <mergeCell ref="I8:I11"/>
  </mergeCells>
  <pageMargins left="0.629166666666667" right="0.393055555555556" top="0.668055555555556" bottom="0.511805555555556" header="0.511805555555556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2000-11-11T02:35:54Z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ubyTemplateID" linkTarget="0">
    <vt:lpwstr>14</vt:lpwstr>
  </property>
</Properties>
</file>