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ani\OneDrive\Documents\SLU_Shit\Senior\weather_forecasts\data\"/>
    </mc:Choice>
  </mc:AlternateContent>
  <xr:revisionPtr revIDLastSave="0" documentId="13_ncr:1_{1A502778-2F7B-42E2-A5E6-DB1CBD7D3FC4}" xr6:coauthVersionLast="47" xr6:coauthVersionMax="47" xr10:uidLastSave="{00000000-0000-0000-0000-000000000000}"/>
  <bookViews>
    <workbookView xWindow="-98" yWindow="-98" windowWidth="22695" windowHeight="14595" activeTab="2" xr2:uid="{00000000-000D-0000-FFFF-FFFF00000000}"/>
  </bookViews>
  <sheets>
    <sheet name="cities" sheetId="1" r:id="rId1"/>
    <sheet name="NEW" sheetId="2" r:id="rId2"/>
    <sheet name="NEW_VALUES" sheetId="3" r:id="rId3"/>
  </sheets>
  <definedNames>
    <definedName name="_xlnm._FilterDatabase" localSheetId="0" hidden="1">cities!$A$1:$F$237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B2" i="2"/>
  <c r="A2" i="2"/>
  <c r="E201" i="1" l="1"/>
  <c r="I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" i="1"/>
</calcChain>
</file>

<file path=xl/sharedStrings.xml><?xml version="1.0" encoding="utf-8"?>
<sst xmlns="http://schemas.openxmlformats.org/spreadsheetml/2006/main" count="1223" uniqueCount="311">
  <si>
    <t>ANCHORAGE</t>
  </si>
  <si>
    <t>JUNEAU</t>
  </si>
  <si>
    <t>LOGAN</t>
  </si>
  <si>
    <t>BILLINGS</t>
  </si>
  <si>
    <t>LAS_VEGAS</t>
  </si>
  <si>
    <t>ELKO</t>
  </si>
  <si>
    <t>COLORADO_SPGS</t>
  </si>
  <si>
    <t>BETHEL</t>
  </si>
  <si>
    <t>SALT_LAKE_CITY</t>
  </si>
  <si>
    <t>FRESNO</t>
  </si>
  <si>
    <t>DENVER</t>
  </si>
  <si>
    <t>POCATELLO</t>
  </si>
  <si>
    <t>ROANOKE</t>
  </si>
  <si>
    <t>LOS_ANGELES</t>
  </si>
  <si>
    <t>GREEN_RIVER</t>
  </si>
  <si>
    <t>GRAND_JUNCTION</t>
  </si>
  <si>
    <t>GREENVILLE</t>
  </si>
  <si>
    <t>SAN_DIEGO</t>
  </si>
  <si>
    <t>TUCSON</t>
  </si>
  <si>
    <t>PORTLAND</t>
  </si>
  <si>
    <t>SALMON</t>
  </si>
  <si>
    <t>YAKIMA</t>
  </si>
  <si>
    <t>BOISE</t>
  </si>
  <si>
    <t>PENDLETON</t>
  </si>
  <si>
    <t>ST_GEORGE</t>
  </si>
  <si>
    <t>TORRINGTON</t>
  </si>
  <si>
    <t>ALBANY</t>
  </si>
  <si>
    <t>SPOKANE</t>
  </si>
  <si>
    <t>SAN_ANTONIO</t>
  </si>
  <si>
    <t>SAN_JOSE</t>
  </si>
  <si>
    <t>SYRACUSE</t>
  </si>
  <si>
    <t>KNOXVILLE</t>
  </si>
  <si>
    <t>ELKINS</t>
  </si>
  <si>
    <t>ALLENTOWN</t>
  </si>
  <si>
    <t>BECKLEY</t>
  </si>
  <si>
    <t>RAPID_CITY</t>
  </si>
  <si>
    <t>CHARLESTON</t>
  </si>
  <si>
    <t>ROCHESTER</t>
  </si>
  <si>
    <t>EL_PASO</t>
  </si>
  <si>
    <t>BUFFALO</t>
  </si>
  <si>
    <t>YUMA</t>
  </si>
  <si>
    <t>BURLINGTON</t>
  </si>
  <si>
    <t>MIDDLETOWN</t>
  </si>
  <si>
    <t>PUEBLO</t>
  </si>
  <si>
    <t>LITTLETON</t>
  </si>
  <si>
    <t>NEW_YORK_CITY</t>
  </si>
  <si>
    <t>SAN_FRANCISCO</t>
  </si>
  <si>
    <t>SEATTLE</t>
  </si>
  <si>
    <t>HONOLULU</t>
  </si>
  <si>
    <t>KALAOA</t>
  </si>
  <si>
    <t>KIHEI</t>
  </si>
  <si>
    <t>AMARILLO</t>
  </si>
  <si>
    <t>BRIDGEPORT</t>
  </si>
  <si>
    <t>OLYMPIA</t>
  </si>
  <si>
    <t>PRINCEVILLE</t>
  </si>
  <si>
    <t>NEWPORT</t>
  </si>
  <si>
    <t>SOMERSET</t>
  </si>
  <si>
    <t>PROVIDENCE</t>
  </si>
  <si>
    <t>CHARLOTTESVILLE</t>
  </si>
  <si>
    <t>HARTFORD_SPGFLD</t>
  </si>
  <si>
    <t>WACO</t>
  </si>
  <si>
    <t>WORCESTER</t>
  </si>
  <si>
    <t>NEWARK</t>
  </si>
  <si>
    <t>HARRISBURG</t>
  </si>
  <si>
    <t>LAKEWOOD</t>
  </si>
  <si>
    <t>DETROIT</t>
  </si>
  <si>
    <t>FORT_SMITH</t>
  </si>
  <si>
    <t>PITTSFIELD</t>
  </si>
  <si>
    <t>MONTPELIER</t>
  </si>
  <si>
    <t>CONCORD</t>
  </si>
  <si>
    <t>KEENE</t>
  </si>
  <si>
    <t>BANGOR</t>
  </si>
  <si>
    <t>GRAND_FORKS</t>
  </si>
  <si>
    <t>NASHVILLE</t>
  </si>
  <si>
    <t>PITTSBURGH</t>
  </si>
  <si>
    <t>FARGO</t>
  </si>
  <si>
    <t>CHICAGO</t>
  </si>
  <si>
    <t>SACRAMENTO</t>
  </si>
  <si>
    <t>WILKES_BARRE</t>
  </si>
  <si>
    <t>GOODLAND</t>
  </si>
  <si>
    <t>GULFPORT</t>
  </si>
  <si>
    <t>BISMARCK</t>
  </si>
  <si>
    <t>MONTGOMERY</t>
  </si>
  <si>
    <t>LINCOLN</t>
  </si>
  <si>
    <t>LUBBOCK</t>
  </si>
  <si>
    <t>LAWRENCE</t>
  </si>
  <si>
    <t>TOLEDO</t>
  </si>
  <si>
    <t>DALLAS_FT_WORTH</t>
  </si>
  <si>
    <t>BATON_ROUGE</t>
  </si>
  <si>
    <t>YOUNGSTOWN</t>
  </si>
  <si>
    <t>WICHITA_FALLS</t>
  </si>
  <si>
    <t>MIDLAND_ODESSA</t>
  </si>
  <si>
    <t>GUYMON</t>
  </si>
  <si>
    <t>COLUMBUS</t>
  </si>
  <si>
    <t>FORT_THOMPSON</t>
  </si>
  <si>
    <t>LAWTON</t>
  </si>
  <si>
    <t>CINCINNATI</t>
  </si>
  <si>
    <t>CEDAR_RAPIDS</t>
  </si>
  <si>
    <t>GLOCESTER</t>
  </si>
  <si>
    <t>DAYTON</t>
  </si>
  <si>
    <t>CLOVIS</t>
  </si>
  <si>
    <t>NORFOLK</t>
  </si>
  <si>
    <t>ABILENE</t>
  </si>
  <si>
    <t>TRENTON</t>
  </si>
  <si>
    <t>RALEIGH_DURHAM</t>
  </si>
  <si>
    <t>HAGERSTOWN</t>
  </si>
  <si>
    <t>MOBILE</t>
  </si>
  <si>
    <t>BIRMINGHAM</t>
  </si>
  <si>
    <t>CHARLOTTE</t>
  </si>
  <si>
    <t>CORPUS_CHRISTI</t>
  </si>
  <si>
    <t>LAKE_CHARLES</t>
  </si>
  <si>
    <t>FAIRBANKS</t>
  </si>
  <si>
    <t>SIOUX_CITY</t>
  </si>
  <si>
    <t>SOUTH_BEND</t>
  </si>
  <si>
    <t>MADISON</t>
  </si>
  <si>
    <t>JACKSON</t>
  </si>
  <si>
    <t>RICHMOND</t>
  </si>
  <si>
    <t>LITTLE_ROCK</t>
  </si>
  <si>
    <t>AUSTIN</t>
  </si>
  <si>
    <t>SPRINGFIELD</t>
  </si>
  <si>
    <t>HOUSTON</t>
  </si>
  <si>
    <t>NEW_CASTLE</t>
  </si>
  <si>
    <t>MACON</t>
  </si>
  <si>
    <t>GREENSBORO</t>
  </si>
  <si>
    <t>OKLAHOMA_CITY</t>
  </si>
  <si>
    <t>ASHEVILLE</t>
  </si>
  <si>
    <t>DOVER</t>
  </si>
  <si>
    <t>BROWNSVILLE</t>
  </si>
  <si>
    <t>FLORENCE</t>
  </si>
  <si>
    <t>GRAND_RAPIDS</t>
  </si>
  <si>
    <t>BALTIMORE</t>
  </si>
  <si>
    <t>JACKSONVILLE</t>
  </si>
  <si>
    <t>TALLAHASSEE</t>
  </si>
  <si>
    <t>TAMPA</t>
  </si>
  <si>
    <t>ST_PETERSBURG</t>
  </si>
  <si>
    <t>BEMIDJI</t>
  </si>
  <si>
    <t>SIOUX_FALLS</t>
  </si>
  <si>
    <t>NORTH_PLATTE</t>
  </si>
  <si>
    <t>DAYTONA_BEACH</t>
  </si>
  <si>
    <t>ST_LOUIS</t>
  </si>
  <si>
    <t>WILMINGTON</t>
  </si>
  <si>
    <t>PADUCAH</t>
  </si>
  <si>
    <t>TULSA</t>
  </si>
  <si>
    <t>HATTIESBURG</t>
  </si>
  <si>
    <t>EAU_CLAIRE</t>
  </si>
  <si>
    <t>FLINT</t>
  </si>
  <si>
    <t>SHREVEPORT</t>
  </si>
  <si>
    <t>TOPEKA</t>
  </si>
  <si>
    <t>ATLANTIC_CITY</t>
  </si>
  <si>
    <t>SAVANNAH</t>
  </si>
  <si>
    <t>KEY_WEST</t>
  </si>
  <si>
    <t>MEMPHIS</t>
  </si>
  <si>
    <t>LOUISVILLE</t>
  </si>
  <si>
    <t>HOPE</t>
  </si>
  <si>
    <t>ST_THOMAS</t>
  </si>
  <si>
    <t>CORAL_BAY</t>
  </si>
  <si>
    <t>CRUZ_BAY</t>
  </si>
  <si>
    <t>ST_JOHN</t>
  </si>
  <si>
    <t>MIAMI_BEACH</t>
  </si>
  <si>
    <t>NEW_ORLEANS</t>
  </si>
  <si>
    <t>CAGUAS</t>
  </si>
  <si>
    <t>SAN_JUAN</t>
  </si>
  <si>
    <t>ROCKFORD</t>
  </si>
  <si>
    <t>ORLANDO</t>
  </si>
  <si>
    <t>WATERTOWN</t>
  </si>
  <si>
    <t>AKRON_CANTON</t>
  </si>
  <si>
    <t>ALBUQUERQUE</t>
  </si>
  <si>
    <t>ATLANTA</t>
  </si>
  <si>
    <t>AUGUSTA</t>
  </si>
  <si>
    <t>BOSTON</t>
  </si>
  <si>
    <t>CARIBOU</t>
  </si>
  <si>
    <t>CASPER</t>
  </si>
  <si>
    <t>CHATTANOOGA</t>
  </si>
  <si>
    <t>CHEYENNE</t>
  </si>
  <si>
    <t>CLEVELAND</t>
  </si>
  <si>
    <t>COLUMBIA</t>
  </si>
  <si>
    <t>CUMBERLAND</t>
  </si>
  <si>
    <t>DES_MOINES</t>
  </si>
  <si>
    <t>DUBOIS</t>
  </si>
  <si>
    <t>DULUTH</t>
  </si>
  <si>
    <t>ERIE</t>
  </si>
  <si>
    <t>EUGENE</t>
  </si>
  <si>
    <t>EVANSVILLE</t>
  </si>
  <si>
    <t>FLAGSTAFF</t>
  </si>
  <si>
    <t>FORT_WAYNE</t>
  </si>
  <si>
    <t>GEORGETOWN</t>
  </si>
  <si>
    <t>GREAT_FALLS</t>
  </si>
  <si>
    <t>GREEN_BAY</t>
  </si>
  <si>
    <t>HELENA</t>
  </si>
  <si>
    <t>HOULTON</t>
  </si>
  <si>
    <t>HUNTSVILLE</t>
  </si>
  <si>
    <t>INDIANAPOLIS</t>
  </si>
  <si>
    <t>JONESBORO</t>
  </si>
  <si>
    <t>KANSAS_CITY</t>
  </si>
  <si>
    <t>LANSING</t>
  </si>
  <si>
    <t>LAS_CRUCES</t>
  </si>
  <si>
    <t>LEXINGTON</t>
  </si>
  <si>
    <t>MALTA</t>
  </si>
  <si>
    <t>MASON_CITY</t>
  </si>
  <si>
    <t>MAYAGUEZ</t>
  </si>
  <si>
    <t>MEDFORD</t>
  </si>
  <si>
    <t>MILWAUKEE</t>
  </si>
  <si>
    <t>MISSOULA</t>
  </si>
  <si>
    <t>MORGANTOWN</t>
  </si>
  <si>
    <t>MPLS_ST_PAUL</t>
  </si>
  <si>
    <t>NASHUA</t>
  </si>
  <si>
    <t>OMAHA</t>
  </si>
  <si>
    <t>PEORIA</t>
  </si>
  <si>
    <t>PHILADELPHIA</t>
  </si>
  <si>
    <t>PHOENIX</t>
  </si>
  <si>
    <t>PLAINVILLE</t>
  </si>
  <si>
    <t>PONCE</t>
  </si>
  <si>
    <t>RENO</t>
  </si>
  <si>
    <t>RUTLAND</t>
  </si>
  <si>
    <t>SALEM</t>
  </si>
  <si>
    <t>SAN_ANGELO</t>
  </si>
  <si>
    <t>SANTA_FE</t>
  </si>
  <si>
    <t>ST_STE_MARIE</t>
  </si>
  <si>
    <t>TUPELO</t>
  </si>
  <si>
    <t>W_PALM_BEACH</t>
  </si>
  <si>
    <t>WASHINGTON_DC</t>
  </si>
  <si>
    <t>WICHITA</t>
  </si>
  <si>
    <t>WILLISTON</t>
  </si>
  <si>
    <t>WINNEMUCCA</t>
  </si>
  <si>
    <t>OLD_HARBOR</t>
  </si>
  <si>
    <t>AK</t>
  </si>
  <si>
    <t>UT</t>
  </si>
  <si>
    <t>MT</t>
  </si>
  <si>
    <t>NV</t>
  </si>
  <si>
    <t>CO</t>
  </si>
  <si>
    <t>CA</t>
  </si>
  <si>
    <t>ID</t>
  </si>
  <si>
    <t>VA</t>
  </si>
  <si>
    <t>SC</t>
  </si>
  <si>
    <t>AZ</t>
  </si>
  <si>
    <t>OR</t>
  </si>
  <si>
    <t>WA</t>
  </si>
  <si>
    <t>CT</t>
  </si>
  <si>
    <t>NY</t>
  </si>
  <si>
    <t>TN</t>
  </si>
  <si>
    <t>WV</t>
  </si>
  <si>
    <t>PA</t>
  </si>
  <si>
    <t>SD</t>
  </si>
  <si>
    <t>TX</t>
  </si>
  <si>
    <t>VT</t>
  </si>
  <si>
    <t>NH</t>
  </si>
  <si>
    <t>HI</t>
  </si>
  <si>
    <t>KY</t>
  </si>
  <si>
    <t>RI</t>
  </si>
  <si>
    <t>MA</t>
  </si>
  <si>
    <t>NJ</t>
  </si>
  <si>
    <t>MI</t>
  </si>
  <si>
    <t>AR</t>
  </si>
  <si>
    <t>ME</t>
  </si>
  <si>
    <t>ND</t>
  </si>
  <si>
    <t>IL</t>
  </si>
  <si>
    <t>KS</t>
  </si>
  <si>
    <t>MS</t>
  </si>
  <si>
    <t>AL</t>
  </si>
  <si>
    <t>NE</t>
  </si>
  <si>
    <t>OH</t>
  </si>
  <si>
    <t>LA</t>
  </si>
  <si>
    <t>OK</t>
  </si>
  <si>
    <t>GA</t>
  </si>
  <si>
    <t>IA</t>
  </si>
  <si>
    <t>NM</t>
  </si>
  <si>
    <t>NC</t>
  </si>
  <si>
    <t>MD</t>
  </si>
  <si>
    <t>IN</t>
  </si>
  <si>
    <t>WI</t>
  </si>
  <si>
    <t>MO</t>
  </si>
  <si>
    <t>DE</t>
  </si>
  <si>
    <t>FL</t>
  </si>
  <si>
    <t>MN</t>
  </si>
  <si>
    <t>VI</t>
  </si>
  <si>
    <t>PR</t>
  </si>
  <si>
    <t>WY</t>
  </si>
  <si>
    <t>CITY</t>
  </si>
  <si>
    <t>STATE</t>
  </si>
  <si>
    <t>LON</t>
  </si>
  <si>
    <t>LAT</t>
  </si>
  <si>
    <t>IF THE CITY DOES NOT HAVE A WEATHER OFFICE ON WEATHER.GOV, PLACE POINT IN CITY CENTER</t>
  </si>
  <si>
    <t>STATE IS WRONG</t>
  </si>
  <si>
    <t>NOTES</t>
  </si>
  <si>
    <t>AT AIRPORT</t>
  </si>
  <si>
    <t>CHANGE</t>
  </si>
  <si>
    <t>NEW LON</t>
  </si>
  <si>
    <t>NEW LAT</t>
  </si>
  <si>
    <t>PROCESS:</t>
  </si>
  <si>
    <t>CHECK CURRENT POINT</t>
  </si>
  <si>
    <t>SEARCH ON WEATHER.GOV</t>
  </si>
  <si>
    <t>OFFICE NOT IN CITY DOES NOT MEAN COORDS ARE WRONG</t>
  </si>
  <si>
    <t>MATCHES WEATHER.GOV</t>
  </si>
  <si>
    <t>SMALL CITY, NOT ON WEATHER.GOV</t>
  </si>
  <si>
    <t>AT AIRPORT = MATCHES WEATHER.GOV</t>
  </si>
  <si>
    <t>41.48N 73.13W ON WEATHER.GOV</t>
  </si>
  <si>
    <t>41.51N 72.83W ON WEATHER.GOV</t>
  </si>
  <si>
    <t>44.37N 71.55W ON WEATHER.GOV</t>
  </si>
  <si>
    <t>21.98N 159.34W ON WEATHER.GOV</t>
  </si>
  <si>
    <t>20.89N 156.44W ON WEATHER.GOV</t>
  </si>
  <si>
    <t>40.18N 74.13W ON WEATHER.GOV</t>
  </si>
  <si>
    <t>43.77N 99.32W ON WEATHER.GOV</t>
  </si>
  <si>
    <t>CITY CENTER, NOT WEATHER.GOV</t>
  </si>
  <si>
    <t>SAME AS NEW CASTLE</t>
  </si>
  <si>
    <t>33.46N 93.99W ON WEATHER.GOV</t>
  </si>
  <si>
    <t>18.34N 64.97W ON WEATHER.GOV</t>
  </si>
  <si>
    <t>18.45N 66W ON WEATHER.GOV</t>
  </si>
  <si>
    <t>18.5N 67.13W ON WEATHER.GOV</t>
  </si>
  <si>
    <t>99.27W 38.85N ON WEATHER.GOV</t>
  </si>
  <si>
    <t>71.8W 41.35N ON WEATHER.GOV</t>
  </si>
  <si>
    <t>152.5W 57.75N ON WEATHER.GOV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</si>
</sst>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Fill="1"/>
    <xf numFmtId="168" fontId="0" fillId="0" borderId="0" xfId="0" applyNumberFormat="1"/>
  </cellXfs>
  <cellStyles count="1">
    <cellStyle name="Normal" xfId="0" builtinId="0"/>
  </cellStyles>
  <dxfs count="8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7"/>
  <sheetViews>
    <sheetView zoomScale="130" zoomScaleNormal="130" workbookViewId="0">
      <selection activeCell="G242" sqref="G242"/>
    </sheetView>
  </sheetViews>
  <sheetFormatPr defaultRowHeight="14.25" x14ac:dyDescent="0.45"/>
  <cols>
    <col min="1" max="1" width="18.59765625" bestFit="1" customWidth="1"/>
    <col min="2" max="2" width="10.86328125" bestFit="1" customWidth="1"/>
    <col min="3" max="3" width="11.73046875" bestFit="1" customWidth="1"/>
    <col min="4" max="4" width="10" bestFit="1" customWidth="1"/>
    <col min="5" max="5" width="23.59765625" bestFit="1" customWidth="1"/>
    <col min="6" max="6" width="23.3984375" bestFit="1" customWidth="1"/>
    <col min="7" max="7" width="11.59765625" bestFit="1" customWidth="1"/>
    <col min="8" max="8" width="9.86328125" bestFit="1" customWidth="1"/>
    <col min="9" max="9" width="22.3984375" bestFit="1" customWidth="1"/>
  </cols>
  <sheetData>
    <row r="1" spans="1:12" x14ac:dyDescent="0.45">
      <c r="A1" s="1" t="s">
        <v>277</v>
      </c>
      <c r="B1" s="1" t="s">
        <v>278</v>
      </c>
      <c r="C1" s="1" t="s">
        <v>279</v>
      </c>
      <c r="D1" s="1" t="s">
        <v>280</v>
      </c>
      <c r="E1" s="1"/>
      <c r="F1" s="1" t="s">
        <v>283</v>
      </c>
      <c r="G1" s="1" t="s">
        <v>286</v>
      </c>
      <c r="H1" s="1" t="s">
        <v>287</v>
      </c>
    </row>
    <row r="2" spans="1:12" x14ac:dyDescent="0.45">
      <c r="A2" s="3" t="s">
        <v>0</v>
      </c>
      <c r="B2" s="3" t="s">
        <v>225</v>
      </c>
      <c r="C2" s="3">
        <v>-150</v>
      </c>
      <c r="D2" s="3">
        <v>61.17</v>
      </c>
      <c r="E2" s="3" t="str">
        <f>_xlfn.CONCAT(D2,"N ",ABS(C2),"W")</f>
        <v>61.17N 150W</v>
      </c>
      <c r="F2" s="3" t="s">
        <v>284</v>
      </c>
      <c r="G2" s="3"/>
      <c r="H2" s="3"/>
      <c r="L2" t="s">
        <v>281</v>
      </c>
    </row>
    <row r="3" spans="1:12" x14ac:dyDescent="0.45">
      <c r="A3" s="2" t="s">
        <v>1</v>
      </c>
      <c r="B3" s="2" t="s">
        <v>225</v>
      </c>
      <c r="C3" s="2">
        <v>-134.5</v>
      </c>
      <c r="D3" s="2">
        <v>58.35</v>
      </c>
      <c r="E3" s="2" t="str">
        <f t="shared" ref="E3:E66" si="0">_xlfn.CONCAT(D3,"N ",ABS(C3),"W")</f>
        <v>58.35N 134.5W</v>
      </c>
      <c r="F3" s="2" t="s">
        <v>285</v>
      </c>
      <c r="G3" s="2">
        <v>-134.58000000000001</v>
      </c>
      <c r="H3" s="2">
        <v>58.350999999999999</v>
      </c>
    </row>
    <row r="4" spans="1:12" x14ac:dyDescent="0.45">
      <c r="A4" s="3" t="s">
        <v>2</v>
      </c>
      <c r="B4" s="3" t="s">
        <v>226</v>
      </c>
      <c r="C4" s="3">
        <v>-111.85187000000001</v>
      </c>
      <c r="D4" s="3">
        <v>41.786520000000003</v>
      </c>
      <c r="E4" s="3" t="str">
        <f t="shared" si="0"/>
        <v>41.78652N 111.85187W</v>
      </c>
      <c r="F4" s="3" t="s">
        <v>284</v>
      </c>
      <c r="G4" s="3"/>
      <c r="H4" s="3"/>
      <c r="L4" t="s">
        <v>288</v>
      </c>
    </row>
    <row r="5" spans="1:12" x14ac:dyDescent="0.45">
      <c r="A5" t="s">
        <v>3</v>
      </c>
      <c r="B5" t="s">
        <v>227</v>
      </c>
      <c r="C5">
        <v>-108.32</v>
      </c>
      <c r="D5">
        <v>45.48</v>
      </c>
      <c r="E5" s="4" t="str">
        <f t="shared" si="0"/>
        <v>45.48N 108.32W</v>
      </c>
      <c r="F5" t="s">
        <v>285</v>
      </c>
      <c r="G5">
        <v>-108.54222</v>
      </c>
      <c r="H5">
        <v>45.806939999999997</v>
      </c>
      <c r="I5" s="4" t="str">
        <f t="shared" ref="I5" si="1">_xlfn.CONCAT(H5,"N ",ABS(G5),"W")</f>
        <v>45.80694N 108.54222W</v>
      </c>
      <c r="L5" t="s">
        <v>289</v>
      </c>
    </row>
    <row r="6" spans="1:12" x14ac:dyDescent="0.45">
      <c r="A6" t="s">
        <v>4</v>
      </c>
      <c r="B6" t="s">
        <v>228</v>
      </c>
      <c r="C6">
        <v>-115.1939</v>
      </c>
      <c r="D6">
        <v>36.212049999999998</v>
      </c>
      <c r="E6" s="4" t="str">
        <f t="shared" si="0"/>
        <v>36.21205N 115.1939W</v>
      </c>
      <c r="F6" t="s">
        <v>284</v>
      </c>
      <c r="L6" t="s">
        <v>290</v>
      </c>
    </row>
    <row r="7" spans="1:12" x14ac:dyDescent="0.45">
      <c r="A7" t="s">
        <v>5</v>
      </c>
      <c r="B7" t="s">
        <v>228</v>
      </c>
      <c r="C7">
        <v>-115.78635</v>
      </c>
      <c r="D7">
        <v>40.824039999999997</v>
      </c>
      <c r="E7" s="4" t="str">
        <f t="shared" si="0"/>
        <v>40.82404N 115.78635W</v>
      </c>
      <c r="F7" t="s">
        <v>284</v>
      </c>
    </row>
    <row r="8" spans="1:12" x14ac:dyDescent="0.45">
      <c r="A8" t="s">
        <v>6</v>
      </c>
      <c r="B8" t="s">
        <v>229</v>
      </c>
      <c r="C8">
        <v>-104.69</v>
      </c>
      <c r="D8">
        <v>38.81</v>
      </c>
      <c r="E8" s="4" t="str">
        <f t="shared" si="0"/>
        <v>38.81N 104.69W</v>
      </c>
      <c r="F8" t="s">
        <v>284</v>
      </c>
    </row>
    <row r="9" spans="1:12" x14ac:dyDescent="0.45">
      <c r="A9" t="s">
        <v>7</v>
      </c>
      <c r="B9" t="s">
        <v>225</v>
      </c>
      <c r="C9">
        <v>-161.75579999999999</v>
      </c>
      <c r="D9">
        <v>60.792200000000001</v>
      </c>
      <c r="E9" s="4" t="str">
        <f t="shared" si="0"/>
        <v>60.7922N 161.7558W</v>
      </c>
      <c r="F9" t="s">
        <v>285</v>
      </c>
      <c r="G9">
        <v>-161.84</v>
      </c>
      <c r="H9">
        <v>60.78</v>
      </c>
      <c r="L9" t="s">
        <v>291</v>
      </c>
    </row>
    <row r="10" spans="1:12" x14ac:dyDescent="0.45">
      <c r="A10" t="s">
        <v>8</v>
      </c>
      <c r="B10" t="s">
        <v>226</v>
      </c>
      <c r="C10">
        <v>-111.965</v>
      </c>
      <c r="D10">
        <v>40.770690000000002</v>
      </c>
      <c r="E10" s="4" t="str">
        <f t="shared" si="0"/>
        <v>40.77069N 111.965W</v>
      </c>
      <c r="F10" t="s">
        <v>284</v>
      </c>
    </row>
    <row r="11" spans="1:12" x14ac:dyDescent="0.45">
      <c r="A11" t="s">
        <v>9</v>
      </c>
      <c r="B11" t="s">
        <v>230</v>
      </c>
      <c r="C11">
        <v>-119.71939999999999</v>
      </c>
      <c r="D11">
        <v>36.78</v>
      </c>
      <c r="E11" s="4" t="str">
        <f t="shared" si="0"/>
        <v>36.78N 119.7194W</v>
      </c>
      <c r="F11" t="s">
        <v>284</v>
      </c>
    </row>
    <row r="12" spans="1:12" x14ac:dyDescent="0.45">
      <c r="A12" t="s">
        <v>10</v>
      </c>
      <c r="B12" t="s">
        <v>229</v>
      </c>
      <c r="C12">
        <v>-105</v>
      </c>
      <c r="D12">
        <v>39.9</v>
      </c>
      <c r="E12" s="4" t="str">
        <f t="shared" si="0"/>
        <v>39.9N 105W</v>
      </c>
      <c r="F12" t="s">
        <v>285</v>
      </c>
      <c r="G12">
        <v>-104.76</v>
      </c>
      <c r="H12">
        <v>39.71</v>
      </c>
      <c r="L12" t="s">
        <v>294</v>
      </c>
    </row>
    <row r="13" spans="1:12" x14ac:dyDescent="0.45">
      <c r="A13" t="s">
        <v>11</v>
      </c>
      <c r="B13" t="s">
        <v>231</v>
      </c>
      <c r="C13">
        <v>-112.4323</v>
      </c>
      <c r="D13">
        <v>42.889870000000002</v>
      </c>
      <c r="E13" s="4" t="str">
        <f t="shared" si="0"/>
        <v>42.88987N 112.4323W</v>
      </c>
      <c r="F13" t="s">
        <v>292</v>
      </c>
    </row>
    <row r="14" spans="1:12" x14ac:dyDescent="0.45">
      <c r="A14" t="s">
        <v>12</v>
      </c>
      <c r="B14" t="s">
        <v>232</v>
      </c>
      <c r="C14">
        <v>-79.900000000000006</v>
      </c>
      <c r="D14">
        <v>37.32</v>
      </c>
      <c r="E14" s="4" t="str">
        <f t="shared" si="0"/>
        <v>37.32N 79.9W</v>
      </c>
      <c r="F14" t="s">
        <v>285</v>
      </c>
      <c r="G14">
        <v>-79.97</v>
      </c>
      <c r="H14">
        <v>37.32</v>
      </c>
    </row>
    <row r="15" spans="1:12" x14ac:dyDescent="0.45">
      <c r="A15" t="s">
        <v>13</v>
      </c>
      <c r="B15" t="s">
        <v>230</v>
      </c>
      <c r="C15">
        <v>-118.2912</v>
      </c>
      <c r="D15">
        <v>34.02355</v>
      </c>
      <c r="E15" s="4" t="str">
        <f t="shared" si="0"/>
        <v>34.02355N 118.2912W</v>
      </c>
      <c r="F15" t="s">
        <v>292</v>
      </c>
    </row>
    <row r="16" spans="1:12" x14ac:dyDescent="0.45">
      <c r="A16" t="s">
        <v>14</v>
      </c>
      <c r="B16" t="s">
        <v>226</v>
      </c>
      <c r="C16">
        <v>-110.704038</v>
      </c>
      <c r="D16">
        <v>38.418036999999998</v>
      </c>
      <c r="E16" s="4" t="str">
        <f t="shared" si="0"/>
        <v>38.418037N 110.704038W</v>
      </c>
      <c r="F16" t="s">
        <v>285</v>
      </c>
      <c r="G16">
        <v>-110.1596</v>
      </c>
      <c r="H16">
        <v>38.995600000000003</v>
      </c>
      <c r="I16" t="s">
        <v>293</v>
      </c>
    </row>
    <row r="17" spans="1:9" x14ac:dyDescent="0.45">
      <c r="A17" t="s">
        <v>15</v>
      </c>
      <c r="B17" t="s">
        <v>229</v>
      </c>
      <c r="C17">
        <v>-108.5386</v>
      </c>
      <c r="D17">
        <v>39.133890000000001</v>
      </c>
      <c r="E17" s="4" t="str">
        <f t="shared" si="0"/>
        <v>39.13389N 108.5386W</v>
      </c>
      <c r="F17" t="s">
        <v>284</v>
      </c>
    </row>
    <row r="18" spans="1:9" x14ac:dyDescent="0.45">
      <c r="A18" t="s">
        <v>16</v>
      </c>
      <c r="B18" t="s">
        <v>233</v>
      </c>
      <c r="C18">
        <v>-82.35</v>
      </c>
      <c r="D18">
        <v>34.85</v>
      </c>
      <c r="E18" s="4" t="str">
        <f t="shared" si="0"/>
        <v>34.85N 82.35W</v>
      </c>
      <c r="F18" t="s">
        <v>284</v>
      </c>
    </row>
    <row r="19" spans="1:9" x14ac:dyDescent="0.45">
      <c r="A19" t="s">
        <v>17</v>
      </c>
      <c r="B19" t="s">
        <v>230</v>
      </c>
      <c r="C19">
        <v>-117.18300000000001</v>
      </c>
      <c r="D19">
        <v>32.733609999999999</v>
      </c>
      <c r="E19" s="4" t="str">
        <f t="shared" si="0"/>
        <v>32.73361N 117.183W</v>
      </c>
      <c r="F19" t="s">
        <v>284</v>
      </c>
    </row>
    <row r="20" spans="1:9" x14ac:dyDescent="0.45">
      <c r="A20" t="s">
        <v>18</v>
      </c>
      <c r="B20" t="s">
        <v>234</v>
      </c>
      <c r="C20">
        <v>-110.88330000000001</v>
      </c>
      <c r="D20">
        <v>32.166670000000003</v>
      </c>
      <c r="E20" s="4" t="str">
        <f t="shared" si="0"/>
        <v>32.16667N 110.8833W</v>
      </c>
      <c r="F20" t="s">
        <v>285</v>
      </c>
      <c r="G20">
        <v>-110.95635</v>
      </c>
      <c r="H20">
        <v>32.131529999999998</v>
      </c>
    </row>
    <row r="21" spans="1:9" x14ac:dyDescent="0.45">
      <c r="A21" t="s">
        <v>19</v>
      </c>
      <c r="B21" t="s">
        <v>235</v>
      </c>
      <c r="C21">
        <v>-122.6091</v>
      </c>
      <c r="D21">
        <v>45.595779999999998</v>
      </c>
      <c r="E21" s="4" t="str">
        <f t="shared" si="0"/>
        <v>45.59578N 122.6091W</v>
      </c>
      <c r="F21" t="s">
        <v>284</v>
      </c>
    </row>
    <row r="22" spans="1:9" x14ac:dyDescent="0.45">
      <c r="A22" t="s">
        <v>20</v>
      </c>
      <c r="B22" t="s">
        <v>231</v>
      </c>
      <c r="C22">
        <v>-113.88333</v>
      </c>
      <c r="D22">
        <v>45.116669999999999</v>
      </c>
      <c r="E22" s="4" t="str">
        <f t="shared" si="0"/>
        <v>45.11667N 113.88333W</v>
      </c>
      <c r="F22" t="s">
        <v>284</v>
      </c>
    </row>
    <row r="23" spans="1:9" x14ac:dyDescent="0.45">
      <c r="A23" t="s">
        <v>21</v>
      </c>
      <c r="B23" t="s">
        <v>236</v>
      </c>
      <c r="C23">
        <v>-120.5348</v>
      </c>
      <c r="D23">
        <v>46.564019999999999</v>
      </c>
      <c r="E23" s="4" t="str">
        <f t="shared" si="0"/>
        <v>46.56402N 120.5348W</v>
      </c>
      <c r="F23" t="s">
        <v>284</v>
      </c>
    </row>
    <row r="24" spans="1:9" x14ac:dyDescent="0.45">
      <c r="A24" t="s">
        <v>22</v>
      </c>
      <c r="B24" t="s">
        <v>231</v>
      </c>
      <c r="C24">
        <v>-116.24053000000001</v>
      </c>
      <c r="D24">
        <v>43.567039999999999</v>
      </c>
      <c r="E24" s="4" t="str">
        <f t="shared" si="0"/>
        <v>43.56704N 116.24053W</v>
      </c>
      <c r="F24" t="s">
        <v>284</v>
      </c>
    </row>
    <row r="25" spans="1:9" x14ac:dyDescent="0.45">
      <c r="A25" t="s">
        <v>23</v>
      </c>
      <c r="B25" t="s">
        <v>235</v>
      </c>
      <c r="C25">
        <v>-118.8344</v>
      </c>
      <c r="D25">
        <v>45.697569999999999</v>
      </c>
      <c r="E25" s="4" t="str">
        <f t="shared" si="0"/>
        <v>45.69757N 118.8344W</v>
      </c>
      <c r="F25" t="s">
        <v>284</v>
      </c>
    </row>
    <row r="26" spans="1:9" x14ac:dyDescent="0.45">
      <c r="A26" t="s">
        <v>24</v>
      </c>
      <c r="B26" t="s">
        <v>226</v>
      </c>
      <c r="C26">
        <v>-113.5684</v>
      </c>
      <c r="D26">
        <v>37.096499999999999</v>
      </c>
      <c r="E26" s="4" t="str">
        <f t="shared" si="0"/>
        <v>37.0965N 113.5684W</v>
      </c>
      <c r="F26" t="s">
        <v>285</v>
      </c>
      <c r="G26">
        <v>-113.50561</v>
      </c>
      <c r="H26">
        <v>37.045099999999998</v>
      </c>
    </row>
    <row r="27" spans="1:9" x14ac:dyDescent="0.45">
      <c r="A27" t="s">
        <v>25</v>
      </c>
      <c r="B27" t="s">
        <v>237</v>
      </c>
      <c r="C27">
        <v>-72.680000000000007</v>
      </c>
      <c r="D27">
        <v>41.94</v>
      </c>
      <c r="E27" s="4" t="str">
        <f t="shared" si="0"/>
        <v>41.94N 72.68W</v>
      </c>
      <c r="F27" t="s">
        <v>285</v>
      </c>
      <c r="G27">
        <v>-73.121200000000002</v>
      </c>
      <c r="H27">
        <v>41.8003</v>
      </c>
      <c r="I27" t="s">
        <v>295</v>
      </c>
    </row>
    <row r="28" spans="1:9" x14ac:dyDescent="0.45">
      <c r="A28" t="s">
        <v>26</v>
      </c>
      <c r="B28" t="s">
        <v>238</v>
      </c>
      <c r="C28">
        <v>-73.8</v>
      </c>
      <c r="D28">
        <v>42.75</v>
      </c>
      <c r="E28" s="4" t="str">
        <f t="shared" si="0"/>
        <v>42.75N 73.8W</v>
      </c>
      <c r="F28" t="s">
        <v>284</v>
      </c>
    </row>
    <row r="29" spans="1:9" x14ac:dyDescent="0.45">
      <c r="A29" t="s">
        <v>27</v>
      </c>
      <c r="B29" t="s">
        <v>236</v>
      </c>
      <c r="C29">
        <v>-117.3202</v>
      </c>
      <c r="D29">
        <v>47.685560000000002</v>
      </c>
      <c r="E29" s="4" t="str">
        <f t="shared" si="0"/>
        <v>47.68556N 117.3202W</v>
      </c>
      <c r="F29" t="s">
        <v>292</v>
      </c>
    </row>
    <row r="30" spans="1:9" x14ac:dyDescent="0.45">
      <c r="A30" s="2" t="s">
        <v>28</v>
      </c>
      <c r="B30" s="2" t="s">
        <v>243</v>
      </c>
      <c r="C30" s="2">
        <v>-122.55459999999999</v>
      </c>
      <c r="D30" s="2">
        <v>38.141779999999997</v>
      </c>
      <c r="E30" s="2" t="str">
        <f t="shared" si="0"/>
        <v>38.14178N 122.5546W</v>
      </c>
      <c r="F30" s="2" t="s">
        <v>282</v>
      </c>
      <c r="G30" s="2">
        <v>-98.58</v>
      </c>
      <c r="H30" s="2">
        <v>29.38</v>
      </c>
    </row>
    <row r="31" spans="1:9" x14ac:dyDescent="0.45">
      <c r="A31" t="s">
        <v>29</v>
      </c>
      <c r="B31" t="s">
        <v>230</v>
      </c>
      <c r="C31">
        <v>-121.9241</v>
      </c>
      <c r="D31">
        <v>37.359169999999999</v>
      </c>
      <c r="E31" s="4" t="str">
        <f t="shared" si="0"/>
        <v>37.35917N 121.9241W</v>
      </c>
      <c r="F31" t="s">
        <v>284</v>
      </c>
    </row>
    <row r="32" spans="1:9" x14ac:dyDescent="0.45">
      <c r="A32" t="s">
        <v>30</v>
      </c>
      <c r="B32" t="s">
        <v>238</v>
      </c>
      <c r="C32">
        <v>-76</v>
      </c>
      <c r="D32">
        <v>43.11</v>
      </c>
      <c r="E32" s="4" t="str">
        <f t="shared" si="0"/>
        <v>43.11N 76W</v>
      </c>
      <c r="F32" t="s">
        <v>285</v>
      </c>
      <c r="G32">
        <v>-76.099999999999994</v>
      </c>
      <c r="H32">
        <v>43.11</v>
      </c>
    </row>
    <row r="33" spans="1:9" x14ac:dyDescent="0.45">
      <c r="A33" t="s">
        <v>31</v>
      </c>
      <c r="B33" t="s">
        <v>239</v>
      </c>
      <c r="C33">
        <v>-83.9</v>
      </c>
      <c r="D33">
        <v>35.82</v>
      </c>
      <c r="E33" s="4" t="str">
        <f t="shared" si="0"/>
        <v>35.82N 83.9W</v>
      </c>
      <c r="F33" t="s">
        <v>285</v>
      </c>
      <c r="G33">
        <v>-83.99</v>
      </c>
      <c r="H33">
        <v>35.82</v>
      </c>
    </row>
    <row r="34" spans="1:9" x14ac:dyDescent="0.45">
      <c r="A34" t="s">
        <v>32</v>
      </c>
      <c r="B34" t="s">
        <v>240</v>
      </c>
      <c r="C34">
        <v>-79.8</v>
      </c>
      <c r="D34">
        <v>38.89</v>
      </c>
      <c r="E34" s="4" t="str">
        <f t="shared" si="0"/>
        <v>38.89N 79.8W</v>
      </c>
      <c r="F34" t="s">
        <v>285</v>
      </c>
      <c r="G34">
        <v>-79.849999999999994</v>
      </c>
      <c r="H34">
        <v>38.89</v>
      </c>
    </row>
    <row r="35" spans="1:9" x14ac:dyDescent="0.45">
      <c r="A35" t="s">
        <v>33</v>
      </c>
      <c r="B35" t="s">
        <v>241</v>
      </c>
      <c r="C35">
        <v>-75.489999999999995</v>
      </c>
      <c r="D35">
        <v>40.57</v>
      </c>
      <c r="E35" s="4" t="str">
        <f t="shared" si="0"/>
        <v>40.57N 75.49W</v>
      </c>
      <c r="F35" t="s">
        <v>284</v>
      </c>
    </row>
    <row r="36" spans="1:9" x14ac:dyDescent="0.45">
      <c r="A36" t="s">
        <v>34</v>
      </c>
      <c r="B36" t="s">
        <v>240</v>
      </c>
      <c r="C36">
        <v>-81.12</v>
      </c>
      <c r="D36">
        <v>37.799999999999997</v>
      </c>
      <c r="E36" s="4" t="str">
        <f t="shared" si="0"/>
        <v>37.8N 81.12W</v>
      </c>
      <c r="F36" t="s">
        <v>284</v>
      </c>
    </row>
    <row r="37" spans="1:9" x14ac:dyDescent="0.45">
      <c r="A37" t="s">
        <v>35</v>
      </c>
      <c r="B37" t="s">
        <v>242</v>
      </c>
      <c r="C37">
        <v>-103</v>
      </c>
      <c r="D37">
        <v>44.05</v>
      </c>
      <c r="E37" s="4" t="str">
        <f t="shared" si="0"/>
        <v>44.05N 103W</v>
      </c>
      <c r="F37" t="s">
        <v>285</v>
      </c>
      <c r="G37">
        <v>-103.05</v>
      </c>
      <c r="H37">
        <v>44.05</v>
      </c>
    </row>
    <row r="38" spans="1:9" x14ac:dyDescent="0.45">
      <c r="A38" t="s">
        <v>36</v>
      </c>
      <c r="B38" t="s">
        <v>240</v>
      </c>
      <c r="C38">
        <v>-81.59</v>
      </c>
      <c r="D38">
        <v>38.380000000000003</v>
      </c>
      <c r="E38" s="4" t="str">
        <f t="shared" si="0"/>
        <v>38.38N 81.59W</v>
      </c>
      <c r="F38" t="s">
        <v>284</v>
      </c>
    </row>
    <row r="39" spans="1:9" x14ac:dyDescent="0.45">
      <c r="A39" t="s">
        <v>37</v>
      </c>
      <c r="B39" t="s">
        <v>238</v>
      </c>
      <c r="C39">
        <v>-77.599999999999994</v>
      </c>
      <c r="D39">
        <v>43.12</v>
      </c>
      <c r="E39" s="4" t="str">
        <f t="shared" si="0"/>
        <v>43.12N 77.6W</v>
      </c>
      <c r="F39" t="s">
        <v>285</v>
      </c>
      <c r="G39">
        <v>-77.680000000000007</v>
      </c>
      <c r="H39">
        <v>43.12</v>
      </c>
    </row>
    <row r="40" spans="1:9" x14ac:dyDescent="0.45">
      <c r="A40" t="s">
        <v>38</v>
      </c>
      <c r="B40" t="s">
        <v>243</v>
      </c>
      <c r="C40">
        <v>-106.3</v>
      </c>
      <c r="D40">
        <v>31.81</v>
      </c>
      <c r="E40" s="4" t="str">
        <f t="shared" si="0"/>
        <v>31.81N 106.3W</v>
      </c>
      <c r="F40" t="s">
        <v>285</v>
      </c>
      <c r="G40">
        <v>-106.38</v>
      </c>
      <c r="H40">
        <v>31.81</v>
      </c>
    </row>
    <row r="41" spans="1:9" x14ac:dyDescent="0.45">
      <c r="A41" t="s">
        <v>39</v>
      </c>
      <c r="B41" t="s">
        <v>238</v>
      </c>
      <c r="C41">
        <v>-78.739999999999995</v>
      </c>
      <c r="D41">
        <v>42.94</v>
      </c>
      <c r="E41" s="4" t="str">
        <f t="shared" si="0"/>
        <v>42.94N 78.74W</v>
      </c>
      <c r="F41" t="s">
        <v>284</v>
      </c>
    </row>
    <row r="42" spans="1:9" x14ac:dyDescent="0.45">
      <c r="A42" t="s">
        <v>40</v>
      </c>
      <c r="B42" t="s">
        <v>234</v>
      </c>
      <c r="C42">
        <v>-114.593</v>
      </c>
      <c r="D42">
        <v>32.659439999999996</v>
      </c>
      <c r="E42" s="4" t="str">
        <f t="shared" si="0"/>
        <v>32.65944N 114.593W</v>
      </c>
      <c r="F42" t="s">
        <v>284</v>
      </c>
    </row>
    <row r="43" spans="1:9" x14ac:dyDescent="0.45">
      <c r="A43" t="s">
        <v>41</v>
      </c>
      <c r="B43" t="s">
        <v>244</v>
      </c>
      <c r="C43">
        <v>-73.150000000000006</v>
      </c>
      <c r="D43">
        <v>44.47</v>
      </c>
      <c r="E43" s="4" t="str">
        <f t="shared" si="0"/>
        <v>44.47N 73.15W</v>
      </c>
      <c r="F43" t="s">
        <v>284</v>
      </c>
    </row>
    <row r="44" spans="1:9" x14ac:dyDescent="0.45">
      <c r="A44" t="s">
        <v>42</v>
      </c>
      <c r="B44" t="s">
        <v>237</v>
      </c>
      <c r="C44">
        <v>-72.83</v>
      </c>
      <c r="D44">
        <v>41.51</v>
      </c>
      <c r="E44" s="4" t="str">
        <f t="shared" si="0"/>
        <v>41.51N 72.83W</v>
      </c>
      <c r="F44" t="s">
        <v>285</v>
      </c>
      <c r="G44">
        <v>-75.650599999999997</v>
      </c>
      <c r="H44">
        <v>41.5623</v>
      </c>
      <c r="I44" t="s">
        <v>296</v>
      </c>
    </row>
    <row r="45" spans="1:9" x14ac:dyDescent="0.45">
      <c r="A45" t="s">
        <v>43</v>
      </c>
      <c r="B45" t="s">
        <v>229</v>
      </c>
      <c r="C45">
        <v>-104.5</v>
      </c>
      <c r="D45">
        <v>38.29</v>
      </c>
      <c r="E45" s="4" t="str">
        <f t="shared" si="0"/>
        <v>38.29N 104.5W</v>
      </c>
      <c r="F45" t="s">
        <v>285</v>
      </c>
      <c r="G45">
        <v>-104.51</v>
      </c>
      <c r="H45">
        <v>38.29</v>
      </c>
    </row>
    <row r="46" spans="1:9" x14ac:dyDescent="0.45">
      <c r="A46" t="s">
        <v>44</v>
      </c>
      <c r="B46" t="s">
        <v>245</v>
      </c>
      <c r="C46">
        <v>-71.55</v>
      </c>
      <c r="D46">
        <v>44.37</v>
      </c>
      <c r="E46" s="4" t="str">
        <f t="shared" si="0"/>
        <v>44.37N 71.55W</v>
      </c>
      <c r="F46" t="s">
        <v>285</v>
      </c>
      <c r="G46">
        <v>-71.770099999999999</v>
      </c>
      <c r="H46">
        <v>44.306199999999997</v>
      </c>
      <c r="I46" t="s">
        <v>297</v>
      </c>
    </row>
    <row r="47" spans="1:9" x14ac:dyDescent="0.45">
      <c r="A47" t="s">
        <v>45</v>
      </c>
      <c r="B47" t="s">
        <v>238</v>
      </c>
      <c r="C47">
        <v>-73.900000000000006</v>
      </c>
      <c r="D47">
        <v>40.78</v>
      </c>
      <c r="E47" s="4" t="str">
        <f t="shared" si="0"/>
        <v>40.78N 73.9W</v>
      </c>
      <c r="F47" t="s">
        <v>285</v>
      </c>
      <c r="G47">
        <v>-73.97</v>
      </c>
      <c r="H47">
        <v>40.78</v>
      </c>
    </row>
    <row r="48" spans="1:9" x14ac:dyDescent="0.45">
      <c r="A48" t="s">
        <v>46</v>
      </c>
      <c r="B48" t="s">
        <v>230</v>
      </c>
      <c r="C48">
        <v>-122.4269</v>
      </c>
      <c r="D48">
        <v>37.770560000000003</v>
      </c>
      <c r="E48" s="4" t="str">
        <f t="shared" si="0"/>
        <v>37.77056N 122.4269W</v>
      </c>
      <c r="F48" t="s">
        <v>292</v>
      </c>
    </row>
    <row r="49" spans="1:9" x14ac:dyDescent="0.45">
      <c r="A49" t="s">
        <v>47</v>
      </c>
      <c r="B49" t="s">
        <v>236</v>
      </c>
      <c r="C49">
        <v>-122.3</v>
      </c>
      <c r="D49">
        <v>47.65</v>
      </c>
      <c r="E49" s="4" t="str">
        <f t="shared" si="0"/>
        <v>47.65N 122.3W</v>
      </c>
      <c r="F49" t="s">
        <v>285</v>
      </c>
      <c r="G49">
        <v>-122.31</v>
      </c>
      <c r="H49">
        <v>47.65</v>
      </c>
    </row>
    <row r="50" spans="1:9" x14ac:dyDescent="0.45">
      <c r="A50" t="s">
        <v>48</v>
      </c>
      <c r="B50" t="s">
        <v>246</v>
      </c>
      <c r="C50">
        <v>-157.9</v>
      </c>
      <c r="D50">
        <v>21.33</v>
      </c>
      <c r="E50" s="4" t="str">
        <f t="shared" si="0"/>
        <v>21.33N 157.9W</v>
      </c>
      <c r="F50" t="s">
        <v>285</v>
      </c>
      <c r="G50">
        <v>-157.94</v>
      </c>
      <c r="H50">
        <v>21.33</v>
      </c>
    </row>
    <row r="51" spans="1:9" x14ac:dyDescent="0.45">
      <c r="A51" t="s">
        <v>49</v>
      </c>
      <c r="B51" t="s">
        <v>246</v>
      </c>
      <c r="C51">
        <v>-156.05000000000001</v>
      </c>
      <c r="D51">
        <v>19.739999999999998</v>
      </c>
      <c r="E51" s="4" t="str">
        <f t="shared" si="0"/>
        <v>19.74N 156.05W</v>
      </c>
      <c r="F51" t="s">
        <v>284</v>
      </c>
    </row>
    <row r="52" spans="1:9" x14ac:dyDescent="0.45">
      <c r="A52" t="s">
        <v>50</v>
      </c>
      <c r="B52" t="s">
        <v>246</v>
      </c>
      <c r="C52">
        <v>-156.44</v>
      </c>
      <c r="D52">
        <v>20.89</v>
      </c>
      <c r="E52" s="4" t="str">
        <f t="shared" si="0"/>
        <v>20.89N 156.44W</v>
      </c>
      <c r="F52" t="s">
        <v>285</v>
      </c>
      <c r="G52">
        <v>-156.44499999999999</v>
      </c>
      <c r="H52">
        <v>20.764399999999998</v>
      </c>
      <c r="I52" t="s">
        <v>299</v>
      </c>
    </row>
    <row r="53" spans="1:9" x14ac:dyDescent="0.45">
      <c r="A53" t="s">
        <v>51</v>
      </c>
      <c r="B53" t="s">
        <v>243</v>
      </c>
      <c r="C53">
        <v>-101.72</v>
      </c>
      <c r="D53">
        <v>35.22</v>
      </c>
      <c r="E53" s="4" t="str">
        <f t="shared" si="0"/>
        <v>35.22N 101.72W</v>
      </c>
      <c r="F53" t="s">
        <v>284</v>
      </c>
    </row>
    <row r="54" spans="1:9" x14ac:dyDescent="0.45">
      <c r="A54" t="s">
        <v>52</v>
      </c>
      <c r="B54" t="s">
        <v>237</v>
      </c>
      <c r="C54">
        <v>-73.13</v>
      </c>
      <c r="D54">
        <v>41.16</v>
      </c>
      <c r="E54" s="4" t="str">
        <f t="shared" si="0"/>
        <v>41.16N 73.13W</v>
      </c>
      <c r="F54" t="s">
        <v>284</v>
      </c>
    </row>
    <row r="55" spans="1:9" x14ac:dyDescent="0.45">
      <c r="A55" t="s">
        <v>53</v>
      </c>
      <c r="B55" t="s">
        <v>236</v>
      </c>
      <c r="C55">
        <v>-122.90333</v>
      </c>
      <c r="D55">
        <v>46.973329999999997</v>
      </c>
      <c r="E55" s="4" t="str">
        <f t="shared" si="0"/>
        <v>46.97333N 122.90333W</v>
      </c>
      <c r="F55" t="s">
        <v>284</v>
      </c>
    </row>
    <row r="56" spans="1:9" x14ac:dyDescent="0.45">
      <c r="A56" t="s">
        <v>54</v>
      </c>
      <c r="B56" t="s">
        <v>246</v>
      </c>
      <c r="C56">
        <v>-159.34</v>
      </c>
      <c r="D56">
        <v>21.98</v>
      </c>
      <c r="E56" s="4" t="str">
        <f t="shared" si="0"/>
        <v>21.98N 159.34W</v>
      </c>
      <c r="F56" t="s">
        <v>285</v>
      </c>
      <c r="G56">
        <v>-159.4853</v>
      </c>
      <c r="H56">
        <v>22.223600000000001</v>
      </c>
      <c r="I56" t="s">
        <v>298</v>
      </c>
    </row>
    <row r="57" spans="1:9" x14ac:dyDescent="0.45">
      <c r="A57" t="s">
        <v>55</v>
      </c>
      <c r="B57" t="s">
        <v>244</v>
      </c>
      <c r="C57">
        <v>-72.239999999999995</v>
      </c>
      <c r="D57">
        <v>44.89</v>
      </c>
      <c r="E57" s="4" t="str">
        <f t="shared" si="0"/>
        <v>44.89N 72.24W</v>
      </c>
      <c r="F57" t="s">
        <v>284</v>
      </c>
    </row>
    <row r="58" spans="1:9" x14ac:dyDescent="0.45">
      <c r="A58" t="s">
        <v>56</v>
      </c>
      <c r="B58" t="s">
        <v>247</v>
      </c>
      <c r="C58">
        <v>-84.62</v>
      </c>
      <c r="D58">
        <v>37.049999999999997</v>
      </c>
      <c r="E58" s="4" t="str">
        <f t="shared" si="0"/>
        <v>37.05N 84.62W</v>
      </c>
      <c r="F58" t="s">
        <v>284</v>
      </c>
    </row>
    <row r="59" spans="1:9" x14ac:dyDescent="0.45">
      <c r="A59" t="s">
        <v>57</v>
      </c>
      <c r="B59" t="s">
        <v>248</v>
      </c>
      <c r="C59">
        <v>-71.400000000000006</v>
      </c>
      <c r="D59">
        <v>41.72</v>
      </c>
      <c r="E59" s="4" t="str">
        <f t="shared" si="0"/>
        <v>41.72N 71.4W</v>
      </c>
      <c r="F59" t="s">
        <v>285</v>
      </c>
      <c r="G59">
        <v>-71.430000000000007</v>
      </c>
      <c r="H59">
        <v>41.72</v>
      </c>
    </row>
    <row r="60" spans="1:9" x14ac:dyDescent="0.45">
      <c r="A60" t="s">
        <v>42</v>
      </c>
      <c r="B60" t="s">
        <v>248</v>
      </c>
      <c r="C60">
        <v>-71.28</v>
      </c>
      <c r="D60">
        <v>41.53</v>
      </c>
      <c r="E60" s="4" t="str">
        <f t="shared" si="0"/>
        <v>41.53N 71.28W</v>
      </c>
      <c r="F60" t="s">
        <v>284</v>
      </c>
    </row>
    <row r="61" spans="1:9" x14ac:dyDescent="0.45">
      <c r="A61" t="s">
        <v>58</v>
      </c>
      <c r="B61" t="s">
        <v>232</v>
      </c>
      <c r="C61">
        <v>-78.459999999999994</v>
      </c>
      <c r="D61">
        <v>38.14</v>
      </c>
      <c r="E61" s="4" t="str">
        <f t="shared" si="0"/>
        <v>38.14N 78.46W</v>
      </c>
      <c r="F61" t="s">
        <v>284</v>
      </c>
    </row>
    <row r="62" spans="1:9" x14ac:dyDescent="0.45">
      <c r="A62" t="s">
        <v>59</v>
      </c>
      <c r="B62" t="s">
        <v>237</v>
      </c>
      <c r="C62">
        <v>-72.599999999999994</v>
      </c>
      <c r="D62">
        <v>41.74</v>
      </c>
      <c r="E62" s="4" t="str">
        <f t="shared" si="0"/>
        <v>41.74N 72.6W</v>
      </c>
      <c r="F62" t="s">
        <v>285</v>
      </c>
      <c r="G62">
        <v>-72.650000000000006</v>
      </c>
      <c r="H62">
        <v>41.74</v>
      </c>
    </row>
    <row r="63" spans="1:9" x14ac:dyDescent="0.45">
      <c r="A63" t="s">
        <v>60</v>
      </c>
      <c r="B63" t="s">
        <v>243</v>
      </c>
      <c r="C63">
        <v>-97.2</v>
      </c>
      <c r="D63">
        <v>31.62</v>
      </c>
      <c r="E63" s="4" t="str">
        <f t="shared" si="0"/>
        <v>31.62N 97.2W</v>
      </c>
      <c r="F63" t="s">
        <v>285</v>
      </c>
      <c r="G63">
        <v>-97.23</v>
      </c>
      <c r="H63">
        <v>31.62</v>
      </c>
    </row>
    <row r="64" spans="1:9" x14ac:dyDescent="0.45">
      <c r="A64" t="s">
        <v>61</v>
      </c>
      <c r="B64" t="s">
        <v>249</v>
      </c>
      <c r="C64">
        <v>-71.87</v>
      </c>
      <c r="D64">
        <v>42.27</v>
      </c>
      <c r="E64" s="4" t="str">
        <f t="shared" si="0"/>
        <v>42.27N 71.87W</v>
      </c>
      <c r="F64" t="s">
        <v>284</v>
      </c>
    </row>
    <row r="65" spans="1:9" x14ac:dyDescent="0.45">
      <c r="A65" t="s">
        <v>62</v>
      </c>
      <c r="B65" t="s">
        <v>250</v>
      </c>
      <c r="C65">
        <v>-74.099999999999994</v>
      </c>
      <c r="D65">
        <v>40.68</v>
      </c>
      <c r="E65" s="4" t="str">
        <f t="shared" si="0"/>
        <v>40.68N 74.1W</v>
      </c>
      <c r="F65" t="s">
        <v>285</v>
      </c>
      <c r="G65">
        <v>-74.17</v>
      </c>
      <c r="H65">
        <v>40.68</v>
      </c>
    </row>
    <row r="66" spans="1:9" x14ac:dyDescent="0.45">
      <c r="A66" t="s">
        <v>63</v>
      </c>
      <c r="B66" t="s">
        <v>241</v>
      </c>
      <c r="C66">
        <v>-76.8</v>
      </c>
      <c r="D66">
        <v>40.22</v>
      </c>
      <c r="E66" s="4" t="str">
        <f t="shared" si="0"/>
        <v>40.22N 76.8W</v>
      </c>
      <c r="F66" t="s">
        <v>285</v>
      </c>
      <c r="G66">
        <v>-76.86</v>
      </c>
      <c r="H66">
        <v>40.22</v>
      </c>
    </row>
    <row r="67" spans="1:9" x14ac:dyDescent="0.45">
      <c r="A67" t="s">
        <v>64</v>
      </c>
      <c r="B67" t="s">
        <v>250</v>
      </c>
      <c r="C67">
        <v>-74.13</v>
      </c>
      <c r="D67">
        <v>40.18</v>
      </c>
      <c r="E67" s="4" t="str">
        <f t="shared" ref="E67:E130" si="2">_xlfn.CONCAT(D67,"N ",ABS(C67),"W")</f>
        <v>40.18N 74.13W</v>
      </c>
      <c r="F67" t="s">
        <v>285</v>
      </c>
      <c r="G67">
        <v>-74.209699999999998</v>
      </c>
      <c r="H67">
        <v>40.082099999999997</v>
      </c>
      <c r="I67" t="s">
        <v>300</v>
      </c>
    </row>
    <row r="68" spans="1:9" x14ac:dyDescent="0.45">
      <c r="A68" t="s">
        <v>65</v>
      </c>
      <c r="B68" t="s">
        <v>251</v>
      </c>
      <c r="C68">
        <v>-83</v>
      </c>
      <c r="D68">
        <v>42.41</v>
      </c>
      <c r="E68" s="4" t="str">
        <f t="shared" si="2"/>
        <v>42.41N 83W</v>
      </c>
      <c r="F68" t="s">
        <v>285</v>
      </c>
      <c r="G68">
        <v>-83.01</v>
      </c>
      <c r="H68">
        <v>42.41</v>
      </c>
    </row>
    <row r="69" spans="1:9" x14ac:dyDescent="0.45">
      <c r="A69" t="s">
        <v>66</v>
      </c>
      <c r="B69" t="s">
        <v>252</v>
      </c>
      <c r="C69">
        <v>-94.3</v>
      </c>
      <c r="D69">
        <v>35.33</v>
      </c>
      <c r="E69" s="4" t="str">
        <f t="shared" si="2"/>
        <v>35.33N 94.3W</v>
      </c>
      <c r="F69" t="s">
        <v>285</v>
      </c>
      <c r="G69">
        <v>-94.37</v>
      </c>
      <c r="H69">
        <v>35.33</v>
      </c>
    </row>
    <row r="70" spans="1:9" x14ac:dyDescent="0.45">
      <c r="A70" t="s">
        <v>67</v>
      </c>
      <c r="B70" t="s">
        <v>249</v>
      </c>
      <c r="C70">
        <v>-73.290000000000006</v>
      </c>
      <c r="D70">
        <v>42.43</v>
      </c>
      <c r="E70" s="4" t="str">
        <f t="shared" si="2"/>
        <v>42.43N 73.29W</v>
      </c>
      <c r="F70" t="s">
        <v>284</v>
      </c>
    </row>
    <row r="71" spans="1:9" x14ac:dyDescent="0.45">
      <c r="A71" t="s">
        <v>68</v>
      </c>
      <c r="B71" t="s">
        <v>244</v>
      </c>
      <c r="C71">
        <v>-72.569999999999993</v>
      </c>
      <c r="D71">
        <v>44.2</v>
      </c>
      <c r="E71" s="4" t="str">
        <f t="shared" si="2"/>
        <v>44.2N 72.57W</v>
      </c>
      <c r="F71" t="s">
        <v>284</v>
      </c>
    </row>
    <row r="72" spans="1:9" x14ac:dyDescent="0.45">
      <c r="A72" t="s">
        <v>69</v>
      </c>
      <c r="B72" t="s">
        <v>245</v>
      </c>
      <c r="C72">
        <v>-71</v>
      </c>
      <c r="D72">
        <v>43.2</v>
      </c>
      <c r="E72" s="4" t="str">
        <f t="shared" si="2"/>
        <v>43.2N 71W</v>
      </c>
      <c r="F72" t="s">
        <v>285</v>
      </c>
      <c r="G72">
        <v>-71.5</v>
      </c>
      <c r="H72">
        <v>43.2</v>
      </c>
    </row>
    <row r="73" spans="1:9" x14ac:dyDescent="0.45">
      <c r="A73" t="s">
        <v>70</v>
      </c>
      <c r="B73" t="s">
        <v>245</v>
      </c>
      <c r="C73">
        <v>-72.27</v>
      </c>
      <c r="D73">
        <v>42.9</v>
      </c>
      <c r="E73" s="4" t="str">
        <f t="shared" si="2"/>
        <v>42.9N 72.27W</v>
      </c>
      <c r="F73" t="s">
        <v>284</v>
      </c>
    </row>
    <row r="74" spans="1:9" x14ac:dyDescent="0.45">
      <c r="A74" t="s">
        <v>71</v>
      </c>
      <c r="B74" t="s">
        <v>253</v>
      </c>
      <c r="C74">
        <v>-68.819999999999993</v>
      </c>
      <c r="D74">
        <v>44.8</v>
      </c>
      <c r="E74" s="4" t="str">
        <f t="shared" si="2"/>
        <v>44.8N 68.82W</v>
      </c>
      <c r="F74" t="s">
        <v>284</v>
      </c>
    </row>
    <row r="75" spans="1:9" x14ac:dyDescent="0.45">
      <c r="A75" t="s">
        <v>72</v>
      </c>
      <c r="B75" t="s">
        <v>254</v>
      </c>
      <c r="C75">
        <v>-97.18</v>
      </c>
      <c r="D75">
        <v>47.95</v>
      </c>
      <c r="E75" s="4" t="str">
        <f t="shared" si="2"/>
        <v>47.95N 97.18W</v>
      </c>
      <c r="F75" t="s">
        <v>284</v>
      </c>
    </row>
    <row r="76" spans="1:9" x14ac:dyDescent="0.45">
      <c r="A76" t="s">
        <v>73</v>
      </c>
      <c r="B76" t="s">
        <v>239</v>
      </c>
      <c r="C76">
        <v>-86.6</v>
      </c>
      <c r="D76">
        <v>36.119999999999997</v>
      </c>
      <c r="E76" s="4" t="str">
        <f t="shared" si="2"/>
        <v>36.12N 86.6W</v>
      </c>
      <c r="F76" t="s">
        <v>285</v>
      </c>
      <c r="G76">
        <v>-86.69</v>
      </c>
      <c r="H76">
        <v>36.119999999999997</v>
      </c>
    </row>
    <row r="77" spans="1:9" x14ac:dyDescent="0.45">
      <c r="A77" t="s">
        <v>74</v>
      </c>
      <c r="B77" t="s">
        <v>241</v>
      </c>
      <c r="C77">
        <v>-79.900000000000006</v>
      </c>
      <c r="D77">
        <v>40.36</v>
      </c>
      <c r="E77" s="4" t="str">
        <f t="shared" si="2"/>
        <v>40.36N 79.9W</v>
      </c>
      <c r="F77" t="s">
        <v>285</v>
      </c>
      <c r="G77">
        <v>-79.92</v>
      </c>
      <c r="H77">
        <v>40.36</v>
      </c>
    </row>
    <row r="78" spans="1:9" x14ac:dyDescent="0.45">
      <c r="A78" t="s">
        <v>75</v>
      </c>
      <c r="B78" t="s">
        <v>254</v>
      </c>
      <c r="C78">
        <v>-96.8</v>
      </c>
      <c r="D78">
        <v>46.93</v>
      </c>
      <c r="E78" s="4" t="str">
        <f t="shared" si="2"/>
        <v>46.93N 96.8W</v>
      </c>
      <c r="F78" t="s">
        <v>285</v>
      </c>
      <c r="G78">
        <v>-96.81</v>
      </c>
      <c r="H78">
        <v>46.93</v>
      </c>
    </row>
    <row r="79" spans="1:9" x14ac:dyDescent="0.45">
      <c r="A79" t="s">
        <v>76</v>
      </c>
      <c r="B79" t="s">
        <v>255</v>
      </c>
      <c r="C79">
        <v>-87.76</v>
      </c>
      <c r="D79">
        <v>41.78</v>
      </c>
      <c r="E79" s="4" t="str">
        <f t="shared" si="2"/>
        <v>41.78N 87.76W</v>
      </c>
      <c r="F79" t="s">
        <v>284</v>
      </c>
    </row>
    <row r="80" spans="1:9" x14ac:dyDescent="0.45">
      <c r="A80" t="s">
        <v>77</v>
      </c>
      <c r="B80" t="s">
        <v>230</v>
      </c>
      <c r="C80">
        <v>-121.49590000000001</v>
      </c>
      <c r="D80">
        <v>38.506740000000001</v>
      </c>
      <c r="E80" s="4" t="str">
        <f t="shared" si="2"/>
        <v>38.50674N 121.4959W</v>
      </c>
      <c r="F80" t="s">
        <v>284</v>
      </c>
    </row>
    <row r="81" spans="1:8" x14ac:dyDescent="0.45">
      <c r="A81" t="s">
        <v>78</v>
      </c>
      <c r="B81" t="s">
        <v>241</v>
      </c>
      <c r="C81">
        <v>-75.7</v>
      </c>
      <c r="D81">
        <v>41.34</v>
      </c>
      <c r="E81" s="4" t="str">
        <f t="shared" si="2"/>
        <v>41.34N 75.7W</v>
      </c>
      <c r="F81" t="s">
        <v>285</v>
      </c>
      <c r="G81">
        <v>-75.73</v>
      </c>
      <c r="H81">
        <v>41.34</v>
      </c>
    </row>
    <row r="82" spans="1:8" x14ac:dyDescent="0.45">
      <c r="A82" t="s">
        <v>79</v>
      </c>
      <c r="B82" t="s">
        <v>256</v>
      </c>
      <c r="C82">
        <v>-101.6</v>
      </c>
      <c r="D82">
        <v>39.369999999999997</v>
      </c>
      <c r="E82" s="4" t="str">
        <f t="shared" si="2"/>
        <v>39.37N 101.6W</v>
      </c>
      <c r="F82" t="s">
        <v>285</v>
      </c>
      <c r="G82">
        <v>-101.69</v>
      </c>
      <c r="H82">
        <v>39.369999999999997</v>
      </c>
    </row>
    <row r="83" spans="1:8" x14ac:dyDescent="0.45">
      <c r="A83" t="s">
        <v>80</v>
      </c>
      <c r="B83" t="s">
        <v>257</v>
      </c>
      <c r="C83">
        <v>-89.08</v>
      </c>
      <c r="D83">
        <v>30.41</v>
      </c>
      <c r="E83" s="4" t="str">
        <f t="shared" si="2"/>
        <v>30.41N 89.08W</v>
      </c>
      <c r="F83" t="s">
        <v>284</v>
      </c>
    </row>
    <row r="84" spans="1:8" x14ac:dyDescent="0.45">
      <c r="A84" t="s">
        <v>81</v>
      </c>
      <c r="B84" t="s">
        <v>254</v>
      </c>
      <c r="C84">
        <v>-100.7837</v>
      </c>
      <c r="D84">
        <v>46.808300000000003</v>
      </c>
      <c r="E84" s="4" t="str">
        <f t="shared" si="2"/>
        <v>46.8083N 100.7837W</v>
      </c>
      <c r="F84" t="s">
        <v>285</v>
      </c>
      <c r="G84">
        <v>-100.76</v>
      </c>
      <c r="H84">
        <v>46.78</v>
      </c>
    </row>
    <row r="85" spans="1:8" x14ac:dyDescent="0.45">
      <c r="A85" t="s">
        <v>82</v>
      </c>
      <c r="B85" t="s">
        <v>258</v>
      </c>
      <c r="C85">
        <v>-86.4</v>
      </c>
      <c r="D85">
        <v>32.299999999999997</v>
      </c>
      <c r="E85" s="4" t="str">
        <f t="shared" si="2"/>
        <v>32.3N 86.4W</v>
      </c>
      <c r="F85" t="s">
        <v>285</v>
      </c>
      <c r="G85">
        <v>-86.41</v>
      </c>
      <c r="H85">
        <v>32.299999999999997</v>
      </c>
    </row>
    <row r="86" spans="1:8" x14ac:dyDescent="0.45">
      <c r="A86" t="s">
        <v>83</v>
      </c>
      <c r="B86" t="s">
        <v>259</v>
      </c>
      <c r="C86">
        <v>-96.7</v>
      </c>
      <c r="D86">
        <v>40.83</v>
      </c>
      <c r="E86" s="4" t="str">
        <f t="shared" si="2"/>
        <v>40.83N 96.7W</v>
      </c>
      <c r="F86" t="s">
        <v>285</v>
      </c>
      <c r="G86">
        <v>-96.76</v>
      </c>
      <c r="H86">
        <v>40.83</v>
      </c>
    </row>
    <row r="87" spans="1:8" x14ac:dyDescent="0.45">
      <c r="A87" t="s">
        <v>19</v>
      </c>
      <c r="B87" t="s">
        <v>253</v>
      </c>
      <c r="C87">
        <v>-70</v>
      </c>
      <c r="D87">
        <v>43.64</v>
      </c>
      <c r="E87" s="4" t="str">
        <f t="shared" si="2"/>
        <v>43.64N 70W</v>
      </c>
      <c r="F87" t="s">
        <v>285</v>
      </c>
      <c r="G87">
        <v>-70.3</v>
      </c>
      <c r="H87">
        <v>43.64</v>
      </c>
    </row>
    <row r="88" spans="1:8" x14ac:dyDescent="0.45">
      <c r="A88" t="s">
        <v>84</v>
      </c>
      <c r="B88" t="s">
        <v>243</v>
      </c>
      <c r="C88">
        <v>-101.8</v>
      </c>
      <c r="D88">
        <v>33.67</v>
      </c>
      <c r="E88" s="4" t="str">
        <f t="shared" si="2"/>
        <v>33.67N 101.8W</v>
      </c>
      <c r="F88" t="s">
        <v>285</v>
      </c>
      <c r="G88">
        <v>-101.82</v>
      </c>
      <c r="H88">
        <v>33.67</v>
      </c>
    </row>
    <row r="89" spans="1:8" x14ac:dyDescent="0.45">
      <c r="A89" t="s">
        <v>85</v>
      </c>
      <c r="B89" t="s">
        <v>249</v>
      </c>
      <c r="C89">
        <v>-71.13</v>
      </c>
      <c r="D89">
        <v>42.71</v>
      </c>
      <c r="E89" s="4" t="str">
        <f t="shared" si="2"/>
        <v>42.71N 71.13W</v>
      </c>
      <c r="F89" t="s">
        <v>284</v>
      </c>
    </row>
    <row r="90" spans="1:8" x14ac:dyDescent="0.45">
      <c r="A90" t="s">
        <v>86</v>
      </c>
      <c r="B90" t="s">
        <v>260</v>
      </c>
      <c r="C90">
        <v>-83.6</v>
      </c>
      <c r="D90">
        <v>41.74</v>
      </c>
      <c r="E90" s="4" t="str">
        <f t="shared" si="2"/>
        <v>41.74N 83.6W</v>
      </c>
      <c r="F90" t="s">
        <v>285</v>
      </c>
      <c r="G90">
        <v>-83.48</v>
      </c>
      <c r="H90">
        <v>41.56</v>
      </c>
    </row>
    <row r="91" spans="1:8" x14ac:dyDescent="0.45">
      <c r="A91" t="s">
        <v>87</v>
      </c>
      <c r="B91" t="s">
        <v>243</v>
      </c>
      <c r="C91">
        <v>-96.8</v>
      </c>
      <c r="D91">
        <v>32.85</v>
      </c>
      <c r="E91" s="4" t="str">
        <f t="shared" si="2"/>
        <v>32.85N 96.8W</v>
      </c>
      <c r="F91" t="s">
        <v>285</v>
      </c>
      <c r="G91">
        <v>-96.86</v>
      </c>
      <c r="H91">
        <v>32.85</v>
      </c>
    </row>
    <row r="92" spans="1:8" x14ac:dyDescent="0.45">
      <c r="A92" t="s">
        <v>88</v>
      </c>
      <c r="B92" t="s">
        <v>261</v>
      </c>
      <c r="C92">
        <v>-91.15</v>
      </c>
      <c r="D92">
        <v>30.54</v>
      </c>
      <c r="E92" s="4" t="str">
        <f t="shared" si="2"/>
        <v>30.54N 91.15W</v>
      </c>
      <c r="F92" t="s">
        <v>284</v>
      </c>
    </row>
    <row r="93" spans="1:8" x14ac:dyDescent="0.45">
      <c r="A93" t="s">
        <v>89</v>
      </c>
      <c r="B93" t="s">
        <v>260</v>
      </c>
      <c r="C93">
        <v>-80.599999999999994</v>
      </c>
      <c r="D93">
        <v>41.25</v>
      </c>
      <c r="E93" s="4" t="str">
        <f t="shared" si="2"/>
        <v>41.25N 80.6W</v>
      </c>
      <c r="F93" t="s">
        <v>285</v>
      </c>
      <c r="G93">
        <v>-80.67</v>
      </c>
      <c r="H93">
        <v>41.25</v>
      </c>
    </row>
    <row r="94" spans="1:8" x14ac:dyDescent="0.45">
      <c r="A94" t="s">
        <v>90</v>
      </c>
      <c r="B94" t="s">
        <v>243</v>
      </c>
      <c r="C94">
        <v>-98.4</v>
      </c>
      <c r="D94">
        <v>33.979999999999997</v>
      </c>
      <c r="E94" s="4" t="str">
        <f t="shared" si="2"/>
        <v>33.98N 98.4W</v>
      </c>
      <c r="F94" t="s">
        <v>285</v>
      </c>
      <c r="G94">
        <v>-98.49</v>
      </c>
      <c r="H94">
        <v>33.979999999999997</v>
      </c>
    </row>
    <row r="95" spans="1:8" x14ac:dyDescent="0.45">
      <c r="A95" t="s">
        <v>91</v>
      </c>
      <c r="B95" t="s">
        <v>243</v>
      </c>
      <c r="C95">
        <v>-102</v>
      </c>
      <c r="D95">
        <v>32.04</v>
      </c>
      <c r="E95" s="4" t="str">
        <f t="shared" si="2"/>
        <v>32.04N 102W</v>
      </c>
      <c r="F95" t="s">
        <v>285</v>
      </c>
      <c r="G95">
        <v>-102.1</v>
      </c>
      <c r="H95">
        <v>32.04</v>
      </c>
    </row>
    <row r="96" spans="1:8" x14ac:dyDescent="0.45">
      <c r="A96" t="s">
        <v>92</v>
      </c>
      <c r="B96" t="s">
        <v>262</v>
      </c>
      <c r="C96">
        <v>-101.51</v>
      </c>
      <c r="D96">
        <v>36.68</v>
      </c>
      <c r="E96" s="4" t="str">
        <f t="shared" si="2"/>
        <v>36.68N 101.51W</v>
      </c>
      <c r="F96" t="s">
        <v>284</v>
      </c>
    </row>
    <row r="97" spans="1:9" x14ac:dyDescent="0.45">
      <c r="A97" t="s">
        <v>93</v>
      </c>
      <c r="B97" t="s">
        <v>263</v>
      </c>
      <c r="C97">
        <v>-84.94</v>
      </c>
      <c r="D97">
        <v>32.520000000000003</v>
      </c>
      <c r="E97" s="4" t="str">
        <f t="shared" si="2"/>
        <v>32.52N 84.94W</v>
      </c>
      <c r="F97" t="s">
        <v>284</v>
      </c>
    </row>
    <row r="98" spans="1:9" x14ac:dyDescent="0.45">
      <c r="A98" t="s">
        <v>94</v>
      </c>
      <c r="B98" t="s">
        <v>242</v>
      </c>
      <c r="C98">
        <v>-99.32</v>
      </c>
      <c r="D98">
        <v>43.77</v>
      </c>
      <c r="E98" s="4" t="str">
        <f t="shared" si="2"/>
        <v>43.77N 99.32W</v>
      </c>
      <c r="F98" t="s">
        <v>285</v>
      </c>
      <c r="G98">
        <v>-99.437899999999999</v>
      </c>
      <c r="H98">
        <v>44.068600000000004</v>
      </c>
      <c r="I98" t="s">
        <v>301</v>
      </c>
    </row>
    <row r="99" spans="1:9" x14ac:dyDescent="0.45">
      <c r="A99" t="s">
        <v>95</v>
      </c>
      <c r="B99" t="s">
        <v>262</v>
      </c>
      <c r="C99">
        <v>-98.42</v>
      </c>
      <c r="D99">
        <v>34.56</v>
      </c>
      <c r="E99" s="4" t="str">
        <f t="shared" si="2"/>
        <v>34.56N 98.42W</v>
      </c>
      <c r="F99" t="s">
        <v>284</v>
      </c>
    </row>
    <row r="100" spans="1:9" x14ac:dyDescent="0.45">
      <c r="A100" t="s">
        <v>96</v>
      </c>
      <c r="B100" t="s">
        <v>260</v>
      </c>
      <c r="C100">
        <v>-84.42</v>
      </c>
      <c r="D100">
        <v>39.11</v>
      </c>
      <c r="E100" s="4" t="str">
        <f t="shared" si="2"/>
        <v>39.11N 84.42W</v>
      </c>
      <c r="F100" t="s">
        <v>284</v>
      </c>
    </row>
    <row r="101" spans="1:9" x14ac:dyDescent="0.45">
      <c r="A101" t="s">
        <v>97</v>
      </c>
      <c r="B101" t="s">
        <v>264</v>
      </c>
      <c r="C101">
        <v>-91.72</v>
      </c>
      <c r="D101">
        <v>41.88</v>
      </c>
      <c r="E101" s="4" t="str">
        <f t="shared" si="2"/>
        <v>41.88N 91.72W</v>
      </c>
      <c r="F101" t="s">
        <v>284</v>
      </c>
    </row>
    <row r="102" spans="1:9" x14ac:dyDescent="0.45">
      <c r="A102" t="s">
        <v>98</v>
      </c>
      <c r="B102" t="s">
        <v>248</v>
      </c>
      <c r="C102">
        <v>-71.691100000000006</v>
      </c>
      <c r="D102">
        <v>41.904299999999999</v>
      </c>
      <c r="E102" s="4" t="str">
        <f t="shared" si="2"/>
        <v>41.9043N 71.6911W</v>
      </c>
      <c r="F102" t="s">
        <v>284</v>
      </c>
      <c r="I102" t="s">
        <v>302</v>
      </c>
    </row>
    <row r="103" spans="1:9" x14ac:dyDescent="0.45">
      <c r="A103" t="s">
        <v>99</v>
      </c>
      <c r="B103" t="s">
        <v>260</v>
      </c>
      <c r="C103">
        <v>-84</v>
      </c>
      <c r="D103">
        <v>39.83</v>
      </c>
      <c r="E103" s="4" t="str">
        <f t="shared" si="2"/>
        <v>39.83N 84W</v>
      </c>
      <c r="F103" t="s">
        <v>285</v>
      </c>
      <c r="G103">
        <v>-84.05</v>
      </c>
      <c r="H103">
        <v>39.83</v>
      </c>
    </row>
    <row r="104" spans="1:9" x14ac:dyDescent="0.45">
      <c r="A104" t="s">
        <v>100</v>
      </c>
      <c r="B104" t="s">
        <v>265</v>
      </c>
      <c r="C104">
        <v>-103.32</v>
      </c>
      <c r="D104">
        <v>34.380000000000003</v>
      </c>
      <c r="E104" s="4" t="str">
        <f t="shared" si="2"/>
        <v>34.38N 103.32W</v>
      </c>
      <c r="F104" t="s">
        <v>284</v>
      </c>
    </row>
    <row r="105" spans="1:9" x14ac:dyDescent="0.45">
      <c r="A105" t="s">
        <v>101</v>
      </c>
      <c r="B105" t="s">
        <v>259</v>
      </c>
      <c r="C105">
        <v>-97.44</v>
      </c>
      <c r="D105">
        <v>41.98</v>
      </c>
      <c r="E105" s="4" t="str">
        <f t="shared" si="2"/>
        <v>41.98N 97.44W</v>
      </c>
      <c r="F105" t="s">
        <v>284</v>
      </c>
    </row>
    <row r="106" spans="1:9" x14ac:dyDescent="0.45">
      <c r="A106" t="s">
        <v>102</v>
      </c>
      <c r="B106" t="s">
        <v>243</v>
      </c>
      <c r="C106">
        <v>-99.68</v>
      </c>
      <c r="D106">
        <v>32.409999999999997</v>
      </c>
      <c r="E106" s="4" t="str">
        <f t="shared" si="2"/>
        <v>32.41N 99.68W</v>
      </c>
      <c r="F106" t="s">
        <v>284</v>
      </c>
    </row>
    <row r="107" spans="1:9" x14ac:dyDescent="0.45">
      <c r="A107" t="s">
        <v>103</v>
      </c>
      <c r="B107" t="s">
        <v>250</v>
      </c>
      <c r="C107">
        <v>-74.819999999999993</v>
      </c>
      <c r="D107">
        <v>40.28</v>
      </c>
      <c r="E107" s="4" t="str">
        <f t="shared" si="2"/>
        <v>40.28N 74.82W</v>
      </c>
      <c r="F107" t="s">
        <v>284</v>
      </c>
    </row>
    <row r="108" spans="1:9" x14ac:dyDescent="0.45">
      <c r="A108" t="s">
        <v>104</v>
      </c>
      <c r="B108" t="s">
        <v>266</v>
      </c>
      <c r="C108">
        <v>-78.7</v>
      </c>
      <c r="D108">
        <v>35.89</v>
      </c>
      <c r="E108" s="4" t="str">
        <f t="shared" si="2"/>
        <v>35.89N 78.7W</v>
      </c>
      <c r="F108" t="s">
        <v>285</v>
      </c>
      <c r="G108">
        <v>-78.78</v>
      </c>
      <c r="H108">
        <v>35.89</v>
      </c>
    </row>
    <row r="109" spans="1:9" x14ac:dyDescent="0.45">
      <c r="A109" t="s">
        <v>105</v>
      </c>
      <c r="B109" t="s">
        <v>267</v>
      </c>
      <c r="C109">
        <v>-77.73</v>
      </c>
      <c r="D109">
        <v>39.71</v>
      </c>
      <c r="E109" s="4" t="str">
        <f t="shared" si="2"/>
        <v>39.71N 77.73W</v>
      </c>
      <c r="F109" t="s">
        <v>284</v>
      </c>
    </row>
    <row r="110" spans="1:9" x14ac:dyDescent="0.45">
      <c r="A110" t="s">
        <v>106</v>
      </c>
      <c r="B110" t="s">
        <v>258</v>
      </c>
      <c r="C110">
        <v>-88</v>
      </c>
      <c r="D110">
        <v>30.61</v>
      </c>
      <c r="E110" s="4" t="str">
        <f t="shared" si="2"/>
        <v>30.61N 88W</v>
      </c>
      <c r="F110" t="s">
        <v>285</v>
      </c>
      <c r="G110">
        <v>-88.06</v>
      </c>
      <c r="H110">
        <v>30.61</v>
      </c>
    </row>
    <row r="111" spans="1:9" x14ac:dyDescent="0.45">
      <c r="A111" t="s">
        <v>107</v>
      </c>
      <c r="B111" t="s">
        <v>258</v>
      </c>
      <c r="C111">
        <v>-86.75</v>
      </c>
      <c r="D111">
        <v>33.57</v>
      </c>
      <c r="E111" s="4" t="str">
        <f t="shared" si="2"/>
        <v>33.57N 86.75W</v>
      </c>
      <c r="F111" t="s">
        <v>284</v>
      </c>
    </row>
    <row r="112" spans="1:9" x14ac:dyDescent="0.45">
      <c r="A112" t="s">
        <v>108</v>
      </c>
      <c r="B112" t="s">
        <v>266</v>
      </c>
      <c r="C112">
        <v>-80.95</v>
      </c>
      <c r="D112">
        <v>35.21</v>
      </c>
      <c r="E112" s="4" t="str">
        <f t="shared" si="2"/>
        <v>35.21N 80.95W</v>
      </c>
      <c r="F112" t="s">
        <v>284</v>
      </c>
    </row>
    <row r="113" spans="1:14" x14ac:dyDescent="0.45">
      <c r="A113" t="s">
        <v>109</v>
      </c>
      <c r="B113" t="s">
        <v>243</v>
      </c>
      <c r="C113">
        <v>-97.5</v>
      </c>
      <c r="D113">
        <v>27.77</v>
      </c>
      <c r="E113" s="4" t="str">
        <f t="shared" si="2"/>
        <v>27.77N 97.5W</v>
      </c>
      <c r="F113" t="s">
        <v>285</v>
      </c>
      <c r="G113">
        <v>-97.51</v>
      </c>
      <c r="H113">
        <v>27.77</v>
      </c>
    </row>
    <row r="114" spans="1:14" x14ac:dyDescent="0.45">
      <c r="A114" t="s">
        <v>110</v>
      </c>
      <c r="B114" t="s">
        <v>261</v>
      </c>
      <c r="C114">
        <v>-93.2</v>
      </c>
      <c r="D114">
        <v>30.13</v>
      </c>
      <c r="E114" s="4" t="str">
        <f t="shared" si="2"/>
        <v>30.13N 93.2W</v>
      </c>
      <c r="F114" t="s">
        <v>285</v>
      </c>
      <c r="G114">
        <v>-93.23</v>
      </c>
      <c r="H114">
        <v>30.13</v>
      </c>
    </row>
    <row r="115" spans="1:14" x14ac:dyDescent="0.45">
      <c r="A115" s="2" t="s">
        <v>111</v>
      </c>
      <c r="B115" s="2" t="s">
        <v>225</v>
      </c>
      <c r="C115" s="2">
        <v>-87.6</v>
      </c>
      <c r="D115" s="2">
        <v>39.01</v>
      </c>
      <c r="E115" s="2" t="str">
        <f t="shared" si="2"/>
        <v>39.01N 87.6W</v>
      </c>
      <c r="F115" s="2" t="s">
        <v>282</v>
      </c>
      <c r="G115" s="2">
        <v>-147.88</v>
      </c>
      <c r="H115" s="2">
        <v>64.8</v>
      </c>
    </row>
    <row r="116" spans="1:14" x14ac:dyDescent="0.45">
      <c r="A116" t="s">
        <v>112</v>
      </c>
      <c r="B116" t="s">
        <v>264</v>
      </c>
      <c r="C116">
        <v>-96.3</v>
      </c>
      <c r="D116">
        <v>42.4</v>
      </c>
      <c r="E116" s="4" t="str">
        <f t="shared" si="2"/>
        <v>42.4N 96.3W</v>
      </c>
      <c r="F116" t="s">
        <v>285</v>
      </c>
      <c r="G116">
        <v>-96.38</v>
      </c>
      <c r="H116">
        <v>42.4</v>
      </c>
    </row>
    <row r="117" spans="1:14" x14ac:dyDescent="0.45">
      <c r="A117" t="s">
        <v>113</v>
      </c>
      <c r="B117" t="s">
        <v>268</v>
      </c>
      <c r="C117">
        <v>-86.3</v>
      </c>
      <c r="D117">
        <v>41.71</v>
      </c>
      <c r="E117" s="4" t="str">
        <f t="shared" si="2"/>
        <v>41.71N 86.3W</v>
      </c>
      <c r="F117" t="s">
        <v>285</v>
      </c>
      <c r="G117">
        <v>-86.32</v>
      </c>
      <c r="H117">
        <v>41.71</v>
      </c>
    </row>
    <row r="118" spans="1:14" x14ac:dyDescent="0.45">
      <c r="A118" t="s">
        <v>93</v>
      </c>
      <c r="B118" t="s">
        <v>260</v>
      </c>
      <c r="C118">
        <v>-82.88</v>
      </c>
      <c r="D118">
        <v>39.99</v>
      </c>
      <c r="E118" s="4" t="str">
        <f t="shared" si="2"/>
        <v>39.99N 82.88W</v>
      </c>
      <c r="F118" t="s">
        <v>284</v>
      </c>
    </row>
    <row r="119" spans="1:14" x14ac:dyDescent="0.45">
      <c r="A119" t="s">
        <v>114</v>
      </c>
      <c r="B119" t="s">
        <v>269</v>
      </c>
      <c r="C119">
        <v>-89.3</v>
      </c>
      <c r="D119">
        <v>43.14</v>
      </c>
      <c r="E119" s="4" t="str">
        <f t="shared" si="2"/>
        <v>43.14N 89.3W</v>
      </c>
      <c r="F119" t="s">
        <v>285</v>
      </c>
      <c r="G119">
        <v>-89.35</v>
      </c>
      <c r="H119">
        <v>43.14</v>
      </c>
    </row>
    <row r="120" spans="1:14" x14ac:dyDescent="0.45">
      <c r="A120" t="s">
        <v>115</v>
      </c>
      <c r="B120" t="s">
        <v>257</v>
      </c>
      <c r="C120">
        <v>-90.2</v>
      </c>
      <c r="D120">
        <v>32.33</v>
      </c>
      <c r="E120" s="4" t="str">
        <f t="shared" si="2"/>
        <v>32.33N 90.2W</v>
      </c>
      <c r="F120" t="s">
        <v>285</v>
      </c>
      <c r="G120">
        <v>-90.22</v>
      </c>
      <c r="H120">
        <v>32.33</v>
      </c>
    </row>
    <row r="121" spans="1:14" x14ac:dyDescent="0.45">
      <c r="A121" s="3" t="s">
        <v>116</v>
      </c>
      <c r="B121" s="3" t="s">
        <v>232</v>
      </c>
      <c r="C121" s="3">
        <v>-77.319999999999993</v>
      </c>
      <c r="D121" s="3">
        <v>37.51</v>
      </c>
      <c r="E121" s="3" t="str">
        <f t="shared" si="2"/>
        <v>37.51N 77.32W</v>
      </c>
      <c r="F121" s="3" t="s">
        <v>284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45">
      <c r="A122" t="s">
        <v>117</v>
      </c>
      <c r="B122" t="s">
        <v>252</v>
      </c>
      <c r="C122">
        <v>-92.2</v>
      </c>
      <c r="D122">
        <v>34.729999999999997</v>
      </c>
      <c r="E122" s="4" t="str">
        <f t="shared" si="2"/>
        <v>34.73N 92.2W</v>
      </c>
      <c r="F122" t="s">
        <v>285</v>
      </c>
      <c r="G122">
        <v>-92.24</v>
      </c>
      <c r="H122">
        <v>34.729999999999997</v>
      </c>
    </row>
    <row r="123" spans="1:14" x14ac:dyDescent="0.45">
      <c r="A123" t="s">
        <v>118</v>
      </c>
      <c r="B123" t="s">
        <v>243</v>
      </c>
      <c r="C123">
        <v>-97.77</v>
      </c>
      <c r="D123">
        <v>30.32</v>
      </c>
      <c r="E123" s="4" t="str">
        <f t="shared" si="2"/>
        <v>30.32N 97.77W</v>
      </c>
      <c r="F123" t="s">
        <v>292</v>
      </c>
    </row>
    <row r="124" spans="1:14" x14ac:dyDescent="0.45">
      <c r="A124" t="s">
        <v>119</v>
      </c>
      <c r="B124" t="s">
        <v>255</v>
      </c>
      <c r="C124">
        <v>-89.6</v>
      </c>
      <c r="D124">
        <v>39.85</v>
      </c>
      <c r="E124" s="4" t="str">
        <f t="shared" si="2"/>
        <v>39.85N 89.6W</v>
      </c>
      <c r="F124" t="s">
        <v>285</v>
      </c>
      <c r="G124">
        <v>-89.68</v>
      </c>
      <c r="H124">
        <v>39.85</v>
      </c>
    </row>
    <row r="125" spans="1:14" x14ac:dyDescent="0.45">
      <c r="A125" t="s">
        <v>119</v>
      </c>
      <c r="B125" t="s">
        <v>270</v>
      </c>
      <c r="C125">
        <v>-93.3</v>
      </c>
      <c r="D125">
        <v>37.24</v>
      </c>
      <c r="E125" s="4" t="str">
        <f t="shared" si="2"/>
        <v>37.24N 93.3W</v>
      </c>
      <c r="F125" t="s">
        <v>285</v>
      </c>
      <c r="G125">
        <v>-93.39</v>
      </c>
      <c r="H125">
        <v>37.24</v>
      </c>
    </row>
    <row r="126" spans="1:14" x14ac:dyDescent="0.45">
      <c r="A126" t="s">
        <v>120</v>
      </c>
      <c r="B126" t="s">
        <v>243</v>
      </c>
      <c r="C126">
        <v>-95.2</v>
      </c>
      <c r="D126">
        <v>29.64</v>
      </c>
      <c r="E126" s="4" t="str">
        <f t="shared" si="2"/>
        <v>29.64N 95.2W</v>
      </c>
      <c r="F126" t="s">
        <v>285</v>
      </c>
      <c r="G126">
        <v>-95.28</v>
      </c>
      <c r="H126">
        <v>29.64</v>
      </c>
    </row>
    <row r="127" spans="1:14" x14ac:dyDescent="0.45">
      <c r="A127" t="s">
        <v>121</v>
      </c>
      <c r="B127" t="s">
        <v>271</v>
      </c>
      <c r="C127">
        <v>-75.61</v>
      </c>
      <c r="D127">
        <v>39.67</v>
      </c>
      <c r="E127" s="4" t="str">
        <f t="shared" si="2"/>
        <v>39.67N 75.61W</v>
      </c>
      <c r="F127" t="s">
        <v>284</v>
      </c>
    </row>
    <row r="128" spans="1:14" x14ac:dyDescent="0.45">
      <c r="A128" s="2" t="s">
        <v>122</v>
      </c>
      <c r="B128" s="2" t="s">
        <v>263</v>
      </c>
      <c r="C128" s="2">
        <v>-92.5</v>
      </c>
      <c r="D128" s="2">
        <v>40.1</v>
      </c>
      <c r="E128" s="2" t="str">
        <f t="shared" si="2"/>
        <v>40.1N 92.5W</v>
      </c>
      <c r="F128" s="2" t="s">
        <v>282</v>
      </c>
      <c r="G128" s="2">
        <v>-83.65</v>
      </c>
      <c r="H128" s="2">
        <v>32.69</v>
      </c>
    </row>
    <row r="129" spans="1:8" x14ac:dyDescent="0.45">
      <c r="A129" t="s">
        <v>123</v>
      </c>
      <c r="B129" t="s">
        <v>266</v>
      </c>
      <c r="C129">
        <v>-79.900000000000006</v>
      </c>
      <c r="D129">
        <v>36.1</v>
      </c>
      <c r="E129" s="4" t="str">
        <f t="shared" si="2"/>
        <v>36.1N 79.9W</v>
      </c>
      <c r="F129" t="s">
        <v>285</v>
      </c>
      <c r="G129">
        <v>-79.94</v>
      </c>
      <c r="H129">
        <v>36.1</v>
      </c>
    </row>
    <row r="130" spans="1:8" x14ac:dyDescent="0.45">
      <c r="A130" t="s">
        <v>124</v>
      </c>
      <c r="B130" t="s">
        <v>262</v>
      </c>
      <c r="C130">
        <v>-97</v>
      </c>
      <c r="D130">
        <v>35.39</v>
      </c>
      <c r="E130" s="4" t="str">
        <f t="shared" si="2"/>
        <v>35.39N 97W</v>
      </c>
      <c r="F130" t="s">
        <v>285</v>
      </c>
      <c r="G130">
        <v>-97.6</v>
      </c>
      <c r="H130">
        <v>35.39</v>
      </c>
    </row>
    <row r="131" spans="1:8" x14ac:dyDescent="0.45">
      <c r="A131" t="s">
        <v>125</v>
      </c>
      <c r="B131" t="s">
        <v>266</v>
      </c>
      <c r="C131">
        <v>-82.54</v>
      </c>
      <c r="D131">
        <v>35.43</v>
      </c>
      <c r="E131" s="4" t="str">
        <f t="shared" ref="E131:E194" si="3">_xlfn.CONCAT(D131,"N ",ABS(C131),"W")</f>
        <v>35.43N 82.54W</v>
      </c>
      <c r="F131" t="s">
        <v>284</v>
      </c>
    </row>
    <row r="132" spans="1:8" x14ac:dyDescent="0.45">
      <c r="A132" t="s">
        <v>126</v>
      </c>
      <c r="B132" t="s">
        <v>271</v>
      </c>
      <c r="C132">
        <v>-75.5244</v>
      </c>
      <c r="D132">
        <v>39.158200000000001</v>
      </c>
      <c r="E132" s="4" t="str">
        <f t="shared" si="3"/>
        <v>39.1582N 75.5244W</v>
      </c>
      <c r="F132" t="s">
        <v>285</v>
      </c>
      <c r="G132">
        <v>-75.47</v>
      </c>
      <c r="H132">
        <v>39.130000000000003</v>
      </c>
    </row>
    <row r="133" spans="1:8" x14ac:dyDescent="0.45">
      <c r="A133" t="s">
        <v>127</v>
      </c>
      <c r="B133" t="s">
        <v>243</v>
      </c>
      <c r="C133">
        <v>-97.42</v>
      </c>
      <c r="D133">
        <v>25.91</v>
      </c>
      <c r="E133" s="4" t="str">
        <f t="shared" si="3"/>
        <v>25.91N 97.42W</v>
      </c>
      <c r="F133" t="s">
        <v>284</v>
      </c>
    </row>
    <row r="134" spans="1:8" x14ac:dyDescent="0.45">
      <c r="A134" t="s">
        <v>128</v>
      </c>
      <c r="B134" t="s">
        <v>233</v>
      </c>
      <c r="C134">
        <v>-79.73</v>
      </c>
      <c r="D134">
        <v>34.19</v>
      </c>
      <c r="E134" s="4" t="str">
        <f t="shared" si="3"/>
        <v>34.19N 79.73W</v>
      </c>
      <c r="F134" t="s">
        <v>284</v>
      </c>
    </row>
    <row r="135" spans="1:8" x14ac:dyDescent="0.45">
      <c r="A135" t="s">
        <v>129</v>
      </c>
      <c r="B135" t="s">
        <v>251</v>
      </c>
      <c r="C135">
        <v>-85.5</v>
      </c>
      <c r="D135">
        <v>42.88</v>
      </c>
      <c r="E135" s="4" t="str">
        <f t="shared" si="3"/>
        <v>42.88N 85.5W</v>
      </c>
      <c r="F135" t="s">
        <v>285</v>
      </c>
      <c r="G135">
        <v>-85.52</v>
      </c>
      <c r="H135">
        <v>42.88</v>
      </c>
    </row>
    <row r="136" spans="1:8" x14ac:dyDescent="0.45">
      <c r="A136" t="s">
        <v>130</v>
      </c>
      <c r="B136" t="s">
        <v>267</v>
      </c>
      <c r="C136">
        <v>-76.680000000000007</v>
      </c>
      <c r="D136">
        <v>39.17</v>
      </c>
      <c r="E136" s="4" t="str">
        <f t="shared" si="3"/>
        <v>39.17N 76.68W</v>
      </c>
      <c r="F136" t="s">
        <v>284</v>
      </c>
    </row>
    <row r="137" spans="1:8" x14ac:dyDescent="0.45">
      <c r="A137" t="s">
        <v>131</v>
      </c>
      <c r="B137" t="s">
        <v>272</v>
      </c>
      <c r="C137">
        <v>-81.599999999999994</v>
      </c>
      <c r="D137">
        <v>30.23</v>
      </c>
      <c r="E137" s="4" t="str">
        <f t="shared" si="3"/>
        <v>30.23N 81.6W</v>
      </c>
      <c r="F137" t="s">
        <v>285</v>
      </c>
      <c r="G137">
        <v>-81.67</v>
      </c>
      <c r="H137">
        <v>30.23</v>
      </c>
    </row>
    <row r="138" spans="1:8" x14ac:dyDescent="0.45">
      <c r="A138" t="s">
        <v>132</v>
      </c>
      <c r="B138" t="s">
        <v>272</v>
      </c>
      <c r="C138">
        <v>-84.3</v>
      </c>
      <c r="D138">
        <v>30.4</v>
      </c>
      <c r="E138" s="4" t="str">
        <f t="shared" si="3"/>
        <v>30.4N 84.3W</v>
      </c>
      <c r="F138" t="s">
        <v>285</v>
      </c>
      <c r="G138">
        <v>-84.35</v>
      </c>
      <c r="H138">
        <v>30.4</v>
      </c>
    </row>
    <row r="139" spans="1:8" x14ac:dyDescent="0.45">
      <c r="A139" t="s">
        <v>133</v>
      </c>
      <c r="B139" t="s">
        <v>272</v>
      </c>
      <c r="C139">
        <v>-82.5</v>
      </c>
      <c r="D139">
        <v>27.96</v>
      </c>
      <c r="E139" s="4" t="str">
        <f t="shared" si="3"/>
        <v>27.96N 82.5W</v>
      </c>
      <c r="F139" t="s">
        <v>285</v>
      </c>
      <c r="G139">
        <v>-82.54</v>
      </c>
      <c r="H139">
        <v>27.96</v>
      </c>
    </row>
    <row r="140" spans="1:8" x14ac:dyDescent="0.45">
      <c r="A140" t="s">
        <v>134</v>
      </c>
      <c r="B140" t="s">
        <v>272</v>
      </c>
      <c r="C140">
        <v>-82.6</v>
      </c>
      <c r="D140">
        <v>27.77</v>
      </c>
      <c r="E140" s="4" t="str">
        <f t="shared" si="3"/>
        <v>27.77N 82.6W</v>
      </c>
      <c r="F140" t="s">
        <v>285</v>
      </c>
      <c r="G140">
        <v>-82.63</v>
      </c>
      <c r="H140">
        <v>27.77</v>
      </c>
    </row>
    <row r="141" spans="1:8" x14ac:dyDescent="0.45">
      <c r="A141" t="s">
        <v>135</v>
      </c>
      <c r="B141" t="s">
        <v>273</v>
      </c>
      <c r="C141">
        <v>-94.93</v>
      </c>
      <c r="D141">
        <v>47.51</v>
      </c>
      <c r="E141" s="4" t="str">
        <f t="shared" si="3"/>
        <v>47.51N 94.93W</v>
      </c>
      <c r="F141" t="s">
        <v>284</v>
      </c>
    </row>
    <row r="142" spans="1:8" x14ac:dyDescent="0.45">
      <c r="A142" t="s">
        <v>136</v>
      </c>
      <c r="B142" t="s">
        <v>242</v>
      </c>
      <c r="C142">
        <v>-96.7</v>
      </c>
      <c r="D142">
        <v>43.58</v>
      </c>
      <c r="E142" s="4" t="str">
        <f t="shared" si="3"/>
        <v>43.58N 96.7W</v>
      </c>
      <c r="F142" t="s">
        <v>285</v>
      </c>
      <c r="G142">
        <v>-96.75</v>
      </c>
      <c r="H142">
        <v>43.58</v>
      </c>
    </row>
    <row r="143" spans="1:8" x14ac:dyDescent="0.45">
      <c r="A143" t="s">
        <v>137</v>
      </c>
      <c r="B143" t="s">
        <v>259</v>
      </c>
      <c r="C143">
        <v>-100.6</v>
      </c>
      <c r="D143">
        <v>41.12</v>
      </c>
      <c r="E143" s="4" t="str">
        <f t="shared" si="3"/>
        <v>41.12N 100.6W</v>
      </c>
      <c r="F143" t="s">
        <v>285</v>
      </c>
      <c r="G143">
        <v>-100.67</v>
      </c>
      <c r="H143">
        <v>41.12</v>
      </c>
    </row>
    <row r="144" spans="1:8" x14ac:dyDescent="0.45">
      <c r="A144" t="s">
        <v>138</v>
      </c>
      <c r="B144" t="s">
        <v>272</v>
      </c>
      <c r="C144">
        <v>-81</v>
      </c>
      <c r="D144">
        <v>29.17</v>
      </c>
      <c r="E144" s="4" t="str">
        <f t="shared" si="3"/>
        <v>29.17N 81W</v>
      </c>
      <c r="F144" t="s">
        <v>285</v>
      </c>
      <c r="G144">
        <v>-81.069999999999993</v>
      </c>
      <c r="H144">
        <v>29.17</v>
      </c>
    </row>
    <row r="145" spans="1:9" x14ac:dyDescent="0.45">
      <c r="A145" t="s">
        <v>139</v>
      </c>
      <c r="B145" t="s">
        <v>270</v>
      </c>
      <c r="C145">
        <v>-90.3</v>
      </c>
      <c r="D145">
        <v>38.75</v>
      </c>
      <c r="E145" s="4" t="str">
        <f t="shared" si="3"/>
        <v>38.75N 90.3W</v>
      </c>
      <c r="F145" t="s">
        <v>285</v>
      </c>
      <c r="G145">
        <v>-90.37</v>
      </c>
      <c r="H145">
        <v>38.75</v>
      </c>
    </row>
    <row r="146" spans="1:9" x14ac:dyDescent="0.45">
      <c r="A146" t="s">
        <v>140</v>
      </c>
      <c r="B146" t="s">
        <v>271</v>
      </c>
      <c r="C146">
        <v>-75.599999999999994</v>
      </c>
      <c r="D146">
        <v>39.67</v>
      </c>
      <c r="E146" s="4" t="str">
        <f t="shared" si="3"/>
        <v>39.67N 75.6W</v>
      </c>
      <c r="F146" t="s">
        <v>285</v>
      </c>
      <c r="G146">
        <v>-75.61</v>
      </c>
      <c r="H146">
        <v>39.67</v>
      </c>
      <c r="I146" t="s">
        <v>303</v>
      </c>
    </row>
    <row r="147" spans="1:9" x14ac:dyDescent="0.45">
      <c r="A147" t="s">
        <v>141</v>
      </c>
      <c r="B147" t="s">
        <v>247</v>
      </c>
      <c r="C147">
        <v>-88.7</v>
      </c>
      <c r="D147">
        <v>37.06</v>
      </c>
      <c r="E147" s="4" t="str">
        <f t="shared" si="3"/>
        <v>37.06N 88.7W</v>
      </c>
      <c r="F147" t="s">
        <v>285</v>
      </c>
      <c r="G147">
        <v>-88.77</v>
      </c>
      <c r="H147">
        <v>37.06</v>
      </c>
    </row>
    <row r="148" spans="1:9" x14ac:dyDescent="0.45">
      <c r="A148" t="s">
        <v>142</v>
      </c>
      <c r="B148" t="s">
        <v>262</v>
      </c>
      <c r="C148">
        <v>-95.8</v>
      </c>
      <c r="D148">
        <v>36.200000000000003</v>
      </c>
      <c r="E148" s="4" t="str">
        <f t="shared" si="3"/>
        <v>36.2N 95.8W</v>
      </c>
      <c r="F148" t="s">
        <v>285</v>
      </c>
      <c r="G148">
        <v>-95.89</v>
      </c>
      <c r="H148">
        <v>36.200000000000003</v>
      </c>
    </row>
    <row r="149" spans="1:9" x14ac:dyDescent="0.45">
      <c r="A149" t="s">
        <v>143</v>
      </c>
      <c r="B149" t="s">
        <v>257</v>
      </c>
      <c r="C149">
        <v>-89.26</v>
      </c>
      <c r="D149">
        <v>31.27</v>
      </c>
      <c r="E149" s="4" t="str">
        <f t="shared" si="3"/>
        <v>31.27N 89.26W</v>
      </c>
      <c r="F149" t="s">
        <v>292</v>
      </c>
    </row>
    <row r="150" spans="1:9" x14ac:dyDescent="0.45">
      <c r="A150" t="s">
        <v>144</v>
      </c>
      <c r="B150" t="s">
        <v>269</v>
      </c>
      <c r="C150">
        <v>-91.49</v>
      </c>
      <c r="D150">
        <v>44.87</v>
      </c>
      <c r="E150" s="4" t="str">
        <f t="shared" si="3"/>
        <v>44.87N 91.49W</v>
      </c>
      <c r="F150" t="s">
        <v>284</v>
      </c>
    </row>
    <row r="151" spans="1:9" x14ac:dyDescent="0.45">
      <c r="A151" t="s">
        <v>145</v>
      </c>
      <c r="B151" t="s">
        <v>251</v>
      </c>
      <c r="C151">
        <v>-83.7</v>
      </c>
      <c r="D151">
        <v>42.97</v>
      </c>
      <c r="E151" s="4" t="str">
        <f t="shared" si="3"/>
        <v>42.97N 83.7W</v>
      </c>
      <c r="F151" t="s">
        <v>285</v>
      </c>
      <c r="G151">
        <v>-83.75</v>
      </c>
      <c r="H151">
        <v>42.97</v>
      </c>
    </row>
    <row r="152" spans="1:9" x14ac:dyDescent="0.45">
      <c r="A152" t="s">
        <v>146</v>
      </c>
      <c r="B152" t="s">
        <v>261</v>
      </c>
      <c r="C152">
        <v>-93.8</v>
      </c>
      <c r="D152">
        <v>32.450000000000003</v>
      </c>
      <c r="E152" s="4" t="str">
        <f t="shared" si="3"/>
        <v>32.45N 93.8W</v>
      </c>
      <c r="F152" t="s">
        <v>285</v>
      </c>
      <c r="G152">
        <v>-93.74</v>
      </c>
      <c r="H152">
        <v>32.54</v>
      </c>
    </row>
    <row r="153" spans="1:9" x14ac:dyDescent="0.45">
      <c r="A153" t="s">
        <v>147</v>
      </c>
      <c r="B153" t="s">
        <v>256</v>
      </c>
      <c r="C153">
        <v>-95.6</v>
      </c>
      <c r="D153">
        <v>39.07</v>
      </c>
      <c r="E153" s="4" t="str">
        <f t="shared" si="3"/>
        <v>39.07N 95.6W</v>
      </c>
      <c r="F153" t="s">
        <v>285</v>
      </c>
      <c r="G153">
        <v>-95.63</v>
      </c>
      <c r="H153">
        <v>39.07</v>
      </c>
    </row>
    <row r="154" spans="1:9" x14ac:dyDescent="0.45">
      <c r="A154" t="s">
        <v>148</v>
      </c>
      <c r="B154" t="s">
        <v>250</v>
      </c>
      <c r="C154">
        <v>-74.569999999999993</v>
      </c>
      <c r="D154">
        <v>39.450000000000003</v>
      </c>
      <c r="E154" s="4" t="str">
        <f t="shared" si="3"/>
        <v>39.45N 74.57W</v>
      </c>
      <c r="F154" t="s">
        <v>284</v>
      </c>
    </row>
    <row r="155" spans="1:9" x14ac:dyDescent="0.45">
      <c r="A155" t="s">
        <v>149</v>
      </c>
      <c r="B155" t="s">
        <v>263</v>
      </c>
      <c r="C155">
        <v>-81.099999999999994</v>
      </c>
      <c r="D155">
        <v>32.020000000000003</v>
      </c>
      <c r="E155" s="4" t="str">
        <f t="shared" si="3"/>
        <v>32.02N 81.1W</v>
      </c>
      <c r="F155" t="s">
        <v>285</v>
      </c>
      <c r="G155">
        <v>-81.150000000000006</v>
      </c>
      <c r="H155">
        <v>32.020000000000003</v>
      </c>
    </row>
    <row r="156" spans="1:9" x14ac:dyDescent="0.45">
      <c r="A156" t="s">
        <v>150</v>
      </c>
      <c r="B156" t="s">
        <v>272</v>
      </c>
      <c r="C156">
        <v>-81.7</v>
      </c>
      <c r="D156">
        <v>24.56</v>
      </c>
      <c r="E156" s="4" t="str">
        <f t="shared" si="3"/>
        <v>24.56N 81.7W</v>
      </c>
      <c r="F156" t="s">
        <v>285</v>
      </c>
      <c r="G156">
        <v>-81.760000000000005</v>
      </c>
      <c r="H156">
        <v>24.56</v>
      </c>
    </row>
    <row r="157" spans="1:9" x14ac:dyDescent="0.45">
      <c r="A157" t="s">
        <v>151</v>
      </c>
      <c r="B157" t="s">
        <v>239</v>
      </c>
      <c r="C157">
        <v>-89.9</v>
      </c>
      <c r="D157">
        <v>35.06</v>
      </c>
      <c r="E157" s="4" t="str">
        <f t="shared" si="3"/>
        <v>35.06N 89.9W</v>
      </c>
      <c r="F157" t="s">
        <v>285</v>
      </c>
      <c r="G157">
        <v>-89.99</v>
      </c>
      <c r="H157">
        <v>35.06</v>
      </c>
    </row>
    <row r="158" spans="1:9" x14ac:dyDescent="0.45">
      <c r="A158" t="s">
        <v>36</v>
      </c>
      <c r="B158" t="s">
        <v>233</v>
      </c>
      <c r="C158">
        <v>-80.040000000000006</v>
      </c>
      <c r="D158">
        <v>32.9</v>
      </c>
      <c r="E158" s="4" t="str">
        <f t="shared" si="3"/>
        <v>32.9N 80.04W</v>
      </c>
      <c r="F158" t="s">
        <v>284</v>
      </c>
    </row>
    <row r="159" spans="1:9" x14ac:dyDescent="0.45">
      <c r="A159" t="s">
        <v>152</v>
      </c>
      <c r="B159" t="s">
        <v>247</v>
      </c>
      <c r="C159">
        <v>-85.7</v>
      </c>
      <c r="D159">
        <v>38.17</v>
      </c>
      <c r="E159" s="4" t="str">
        <f t="shared" si="3"/>
        <v>38.17N 85.7W</v>
      </c>
      <c r="F159" t="s">
        <v>285</v>
      </c>
      <c r="G159">
        <v>-85.74</v>
      </c>
      <c r="H159">
        <v>38.17</v>
      </c>
    </row>
    <row r="160" spans="1:9" x14ac:dyDescent="0.45">
      <c r="A160" t="s">
        <v>116</v>
      </c>
      <c r="B160" t="s">
        <v>230</v>
      </c>
      <c r="C160">
        <v>-122.248</v>
      </c>
      <c r="D160">
        <v>37.877099999999999</v>
      </c>
      <c r="E160" s="4" t="str">
        <f t="shared" si="3"/>
        <v>37.8771N 122.248W</v>
      </c>
      <c r="F160" t="s">
        <v>292</v>
      </c>
    </row>
    <row r="161" spans="1:9" x14ac:dyDescent="0.45">
      <c r="A161" t="s">
        <v>153</v>
      </c>
      <c r="B161" t="s">
        <v>252</v>
      </c>
      <c r="C161">
        <v>-93.99</v>
      </c>
      <c r="D161">
        <v>33.46</v>
      </c>
      <c r="E161" s="4" t="str">
        <f t="shared" si="3"/>
        <v>33.46N 93.99W</v>
      </c>
      <c r="F161" t="s">
        <v>285</v>
      </c>
      <c r="G161">
        <v>-93.5916</v>
      </c>
      <c r="H161">
        <v>33.667099999999998</v>
      </c>
      <c r="I161" t="s">
        <v>304</v>
      </c>
    </row>
    <row r="162" spans="1:9" x14ac:dyDescent="0.45">
      <c r="A162" t="s">
        <v>154</v>
      </c>
      <c r="B162" t="s">
        <v>274</v>
      </c>
      <c r="C162">
        <v>-64.900000000000006</v>
      </c>
      <c r="D162">
        <v>18.34</v>
      </c>
      <c r="E162" s="4" t="str">
        <f t="shared" si="3"/>
        <v>18.34N 64.9W</v>
      </c>
      <c r="F162" t="s">
        <v>285</v>
      </c>
      <c r="G162">
        <v>-64.894099999999995</v>
      </c>
      <c r="H162">
        <v>18.338100000000001</v>
      </c>
      <c r="I162" t="s">
        <v>305</v>
      </c>
    </row>
    <row r="163" spans="1:9" x14ac:dyDescent="0.45">
      <c r="A163" t="s">
        <v>155</v>
      </c>
      <c r="B163" t="s">
        <v>274</v>
      </c>
      <c r="C163">
        <v>-64.713200000000001</v>
      </c>
      <c r="D163">
        <v>18.347999999999999</v>
      </c>
      <c r="E163" s="4" t="str">
        <f t="shared" si="3"/>
        <v>18.348N 64.7132W</v>
      </c>
      <c r="F163" t="s">
        <v>292</v>
      </c>
      <c r="I163" t="s">
        <v>305</v>
      </c>
    </row>
    <row r="164" spans="1:9" x14ac:dyDescent="0.45">
      <c r="A164" t="s">
        <v>156</v>
      </c>
      <c r="B164" t="s">
        <v>274</v>
      </c>
      <c r="C164">
        <v>-64.97</v>
      </c>
      <c r="D164">
        <v>18.34</v>
      </c>
      <c r="E164" s="4" t="str">
        <f t="shared" si="3"/>
        <v>18.34N 64.97W</v>
      </c>
      <c r="F164" t="s">
        <v>285</v>
      </c>
      <c r="G164">
        <v>-64.793700000000001</v>
      </c>
      <c r="H164">
        <v>18.331299999999999</v>
      </c>
      <c r="I164" t="s">
        <v>305</v>
      </c>
    </row>
    <row r="165" spans="1:9" x14ac:dyDescent="0.45">
      <c r="A165" t="s">
        <v>157</v>
      </c>
      <c r="B165" t="s">
        <v>274</v>
      </c>
      <c r="C165">
        <v>-64.728099999999998</v>
      </c>
      <c r="D165">
        <v>18.3368</v>
      </c>
      <c r="E165" s="4" t="str">
        <f t="shared" si="3"/>
        <v>18.3368N 64.7281W</v>
      </c>
      <c r="F165" t="s">
        <v>285</v>
      </c>
      <c r="G165">
        <v>-64.728099999999998</v>
      </c>
      <c r="H165">
        <v>18.3368</v>
      </c>
      <c r="I165" t="s">
        <v>305</v>
      </c>
    </row>
    <row r="166" spans="1:9" x14ac:dyDescent="0.45">
      <c r="A166" t="s">
        <v>158</v>
      </c>
      <c r="B166" t="s">
        <v>272</v>
      </c>
      <c r="C166">
        <v>-80.2</v>
      </c>
      <c r="D166">
        <v>25.91</v>
      </c>
      <c r="E166" s="4" t="str">
        <f t="shared" si="3"/>
        <v>25.91N 80.2W</v>
      </c>
      <c r="F166" t="s">
        <v>285</v>
      </c>
      <c r="G166">
        <v>-80.319999999999993</v>
      </c>
      <c r="H166">
        <v>25.79</v>
      </c>
    </row>
    <row r="167" spans="1:9" x14ac:dyDescent="0.45">
      <c r="A167" t="s">
        <v>159</v>
      </c>
      <c r="B167" t="s">
        <v>261</v>
      </c>
      <c r="C167">
        <v>-90</v>
      </c>
      <c r="D167">
        <v>30.05</v>
      </c>
      <c r="E167" s="4" t="str">
        <f t="shared" si="3"/>
        <v>30.05N 90W</v>
      </c>
      <c r="F167" t="s">
        <v>285</v>
      </c>
      <c r="G167">
        <v>-90.03</v>
      </c>
      <c r="H167">
        <v>30.05</v>
      </c>
    </row>
    <row r="168" spans="1:9" x14ac:dyDescent="0.45">
      <c r="A168" t="s">
        <v>160</v>
      </c>
      <c r="B168" t="s">
        <v>275</v>
      </c>
      <c r="C168">
        <v>-66</v>
      </c>
      <c r="D168">
        <v>18.45</v>
      </c>
      <c r="E168" s="4" t="str">
        <f t="shared" si="3"/>
        <v>18.45N 66W</v>
      </c>
      <c r="F168" t="s">
        <v>285</v>
      </c>
      <c r="G168">
        <v>-66.035200000000003</v>
      </c>
      <c r="H168">
        <v>18.238800000000001</v>
      </c>
      <c r="I168" t="s">
        <v>306</v>
      </c>
    </row>
    <row r="169" spans="1:9" x14ac:dyDescent="0.45">
      <c r="A169" t="s">
        <v>161</v>
      </c>
      <c r="B169" t="s">
        <v>275</v>
      </c>
      <c r="C169">
        <v>-66.11</v>
      </c>
      <c r="D169">
        <v>18.45</v>
      </c>
      <c r="E169" s="4" t="str">
        <f t="shared" si="3"/>
        <v>18.45N 66.11W</v>
      </c>
      <c r="F169" t="s">
        <v>285</v>
      </c>
      <c r="G169">
        <v>-66.105699999999999</v>
      </c>
      <c r="H169">
        <v>18.465499999999999</v>
      </c>
      <c r="I169" t="s">
        <v>306</v>
      </c>
    </row>
    <row r="170" spans="1:9" x14ac:dyDescent="0.45">
      <c r="A170" t="s">
        <v>101</v>
      </c>
      <c r="B170" t="s">
        <v>232</v>
      </c>
      <c r="C170">
        <v>-76</v>
      </c>
      <c r="D170">
        <v>36.93</v>
      </c>
      <c r="E170" s="4" t="str">
        <f t="shared" si="3"/>
        <v>36.93N 76W</v>
      </c>
      <c r="F170" t="s">
        <v>285</v>
      </c>
      <c r="G170">
        <v>-76.3</v>
      </c>
      <c r="H170">
        <v>36.93</v>
      </c>
    </row>
    <row r="171" spans="1:9" x14ac:dyDescent="0.45">
      <c r="A171" t="s">
        <v>162</v>
      </c>
      <c r="B171" t="s">
        <v>255</v>
      </c>
      <c r="C171">
        <v>-89</v>
      </c>
      <c r="D171">
        <v>42.19</v>
      </c>
      <c r="E171" s="4" t="str">
        <f t="shared" si="3"/>
        <v>42.19N 89W</v>
      </c>
      <c r="F171" t="s">
        <v>285</v>
      </c>
      <c r="G171">
        <v>-89.09</v>
      </c>
      <c r="H171">
        <v>42.19</v>
      </c>
    </row>
    <row r="172" spans="1:9" x14ac:dyDescent="0.45">
      <c r="A172" t="s">
        <v>163</v>
      </c>
      <c r="B172" t="s">
        <v>272</v>
      </c>
      <c r="C172">
        <v>-81.3</v>
      </c>
      <c r="D172">
        <v>28.55</v>
      </c>
      <c r="E172" s="4" t="str">
        <f t="shared" si="3"/>
        <v>28.55N 81.3W</v>
      </c>
      <c r="F172" t="s">
        <v>285</v>
      </c>
      <c r="G172">
        <v>-81.34</v>
      </c>
      <c r="H172">
        <v>28.55</v>
      </c>
    </row>
    <row r="173" spans="1:9" x14ac:dyDescent="0.45">
      <c r="A173" t="s">
        <v>164</v>
      </c>
      <c r="B173" t="s">
        <v>242</v>
      </c>
      <c r="C173">
        <v>-97.115099999999998</v>
      </c>
      <c r="D173">
        <v>44.8994</v>
      </c>
      <c r="E173" s="4" t="str">
        <f t="shared" si="3"/>
        <v>44.8994N 97.1151W</v>
      </c>
      <c r="F173" t="s">
        <v>285</v>
      </c>
      <c r="G173">
        <v>-97.15</v>
      </c>
      <c r="H173">
        <v>44.9</v>
      </c>
    </row>
    <row r="174" spans="1:9" x14ac:dyDescent="0.45">
      <c r="A174" t="s">
        <v>165</v>
      </c>
      <c r="B174" t="s">
        <v>260</v>
      </c>
      <c r="C174">
        <v>-81.44</v>
      </c>
      <c r="D174">
        <v>40.92</v>
      </c>
      <c r="E174" s="4" t="str">
        <f t="shared" si="3"/>
        <v>40.92N 81.44W</v>
      </c>
      <c r="F174" t="s">
        <v>284</v>
      </c>
    </row>
    <row r="175" spans="1:9" x14ac:dyDescent="0.45">
      <c r="A175" t="s">
        <v>166</v>
      </c>
      <c r="B175" t="s">
        <v>265</v>
      </c>
      <c r="C175">
        <v>-106.61</v>
      </c>
      <c r="D175">
        <v>35.04</v>
      </c>
      <c r="E175" s="4" t="str">
        <f t="shared" si="3"/>
        <v>35.04N 106.61W</v>
      </c>
      <c r="F175" t="s">
        <v>284</v>
      </c>
    </row>
    <row r="176" spans="1:9" x14ac:dyDescent="0.45">
      <c r="A176" t="s">
        <v>167</v>
      </c>
      <c r="B176" t="s">
        <v>263</v>
      </c>
      <c r="C176">
        <v>-84.52</v>
      </c>
      <c r="D176">
        <v>33.78</v>
      </c>
      <c r="E176" s="4" t="str">
        <f t="shared" si="3"/>
        <v>33.78N 84.52W</v>
      </c>
      <c r="F176" t="s">
        <v>285</v>
      </c>
      <c r="G176">
        <v>-84.43</v>
      </c>
      <c r="H176">
        <v>33.64</v>
      </c>
    </row>
    <row r="177" spans="1:8" x14ac:dyDescent="0.45">
      <c r="A177" t="s">
        <v>168</v>
      </c>
      <c r="B177" t="s">
        <v>263</v>
      </c>
      <c r="C177">
        <v>-82.04</v>
      </c>
      <c r="D177">
        <v>33.47</v>
      </c>
      <c r="E177" s="4" t="str">
        <f t="shared" si="3"/>
        <v>33.47N 82.04W</v>
      </c>
      <c r="F177" t="s">
        <v>284</v>
      </c>
    </row>
    <row r="178" spans="1:8" x14ac:dyDescent="0.45">
      <c r="A178" t="s">
        <v>168</v>
      </c>
      <c r="B178" t="s">
        <v>253</v>
      </c>
      <c r="C178">
        <v>-69.8</v>
      </c>
      <c r="D178">
        <v>44.32</v>
      </c>
      <c r="E178" s="4" t="str">
        <f t="shared" si="3"/>
        <v>44.32N 69.8W</v>
      </c>
      <c r="F178" t="s">
        <v>284</v>
      </c>
    </row>
    <row r="179" spans="1:8" x14ac:dyDescent="0.45">
      <c r="A179" t="s">
        <v>169</v>
      </c>
      <c r="B179" t="s">
        <v>249</v>
      </c>
      <c r="C179">
        <v>-71.010000000000005</v>
      </c>
      <c r="D179">
        <v>42.36</v>
      </c>
      <c r="E179" s="4" t="str">
        <f t="shared" si="3"/>
        <v>42.36N 71.01W</v>
      </c>
      <c r="F179" t="s">
        <v>284</v>
      </c>
    </row>
    <row r="180" spans="1:8" x14ac:dyDescent="0.45">
      <c r="A180" t="s">
        <v>39</v>
      </c>
      <c r="B180" t="s">
        <v>276</v>
      </c>
      <c r="C180">
        <v>-106.71947</v>
      </c>
      <c r="D180">
        <v>44.381219999999999</v>
      </c>
      <c r="E180" s="4" t="str">
        <f t="shared" si="3"/>
        <v>44.38122N 106.71947W</v>
      </c>
      <c r="F180" t="s">
        <v>284</v>
      </c>
    </row>
    <row r="181" spans="1:8" x14ac:dyDescent="0.45">
      <c r="A181" s="2" t="s">
        <v>170</v>
      </c>
      <c r="B181" s="2" t="s">
        <v>253</v>
      </c>
      <c r="C181" s="2">
        <v>-111.40374</v>
      </c>
      <c r="D181" s="2">
        <v>42.527920000000002</v>
      </c>
      <c r="E181" s="2" t="str">
        <f t="shared" si="3"/>
        <v>42.52792N 111.40374W</v>
      </c>
      <c r="F181" s="2" t="s">
        <v>282</v>
      </c>
      <c r="G181" s="2">
        <v>-68.010000000000005</v>
      </c>
      <c r="H181" s="2">
        <v>46.87</v>
      </c>
    </row>
    <row r="182" spans="1:8" x14ac:dyDescent="0.45">
      <c r="A182" t="s">
        <v>171</v>
      </c>
      <c r="B182" t="s">
        <v>276</v>
      </c>
      <c r="C182">
        <v>-106.47306</v>
      </c>
      <c r="D182">
        <v>42.897500000000001</v>
      </c>
      <c r="E182" s="4" t="str">
        <f t="shared" si="3"/>
        <v>42.8975N 106.47306W</v>
      </c>
      <c r="F182" t="s">
        <v>284</v>
      </c>
    </row>
    <row r="183" spans="1:8" x14ac:dyDescent="0.45">
      <c r="A183" t="s">
        <v>172</v>
      </c>
      <c r="B183" t="s">
        <v>239</v>
      </c>
      <c r="C183">
        <v>-85.2</v>
      </c>
      <c r="D183">
        <v>35.03</v>
      </c>
      <c r="E183" s="4" t="str">
        <f t="shared" si="3"/>
        <v>35.03N 85.2W</v>
      </c>
      <c r="F183" t="s">
        <v>284</v>
      </c>
    </row>
    <row r="184" spans="1:8" x14ac:dyDescent="0.45">
      <c r="A184" t="s">
        <v>173</v>
      </c>
      <c r="B184" t="s">
        <v>276</v>
      </c>
      <c r="C184">
        <v>-104.81</v>
      </c>
      <c r="D184">
        <v>41.16</v>
      </c>
      <c r="E184" s="4" t="str">
        <f t="shared" si="3"/>
        <v>41.16N 104.81W</v>
      </c>
      <c r="F184" t="s">
        <v>284</v>
      </c>
    </row>
    <row r="185" spans="1:8" x14ac:dyDescent="0.45">
      <c r="A185" t="s">
        <v>174</v>
      </c>
      <c r="B185" t="s">
        <v>260</v>
      </c>
      <c r="C185">
        <v>-81.67</v>
      </c>
      <c r="D185">
        <v>41.53</v>
      </c>
      <c r="E185" s="4" t="str">
        <f t="shared" si="3"/>
        <v>41.53N 81.67W</v>
      </c>
      <c r="F185" t="s">
        <v>284</v>
      </c>
    </row>
    <row r="186" spans="1:8" x14ac:dyDescent="0.45">
      <c r="A186" t="s">
        <v>175</v>
      </c>
      <c r="B186" t="s">
        <v>233</v>
      </c>
      <c r="C186">
        <v>-80.989999999999995</v>
      </c>
      <c r="D186">
        <v>33.97</v>
      </c>
      <c r="E186" s="4" t="str">
        <f t="shared" si="3"/>
        <v>33.97N 80.99W</v>
      </c>
      <c r="F186" t="s">
        <v>284</v>
      </c>
    </row>
    <row r="187" spans="1:8" x14ac:dyDescent="0.45">
      <c r="A187" t="s">
        <v>176</v>
      </c>
      <c r="B187" t="s">
        <v>267</v>
      </c>
      <c r="C187">
        <v>-78.760000000000005</v>
      </c>
      <c r="D187">
        <v>39.619999999999997</v>
      </c>
      <c r="E187" s="4" t="str">
        <f t="shared" si="3"/>
        <v>39.62N 78.76W</v>
      </c>
      <c r="F187" t="s">
        <v>284</v>
      </c>
    </row>
    <row r="188" spans="1:8" x14ac:dyDescent="0.45">
      <c r="A188" t="s">
        <v>177</v>
      </c>
      <c r="B188" t="s">
        <v>264</v>
      </c>
      <c r="C188">
        <v>-93.6</v>
      </c>
      <c r="D188">
        <v>41.53</v>
      </c>
      <c r="E188" s="4" t="str">
        <f t="shared" si="3"/>
        <v>41.53N 93.6W</v>
      </c>
      <c r="F188" t="s">
        <v>285</v>
      </c>
      <c r="G188">
        <v>-93.65</v>
      </c>
      <c r="H188">
        <v>41.53</v>
      </c>
    </row>
    <row r="189" spans="1:8" x14ac:dyDescent="0.45">
      <c r="A189" t="s">
        <v>178</v>
      </c>
      <c r="B189" t="s">
        <v>276</v>
      </c>
      <c r="C189">
        <v>-109.69029999999999</v>
      </c>
      <c r="D189">
        <v>43.548400000000001</v>
      </c>
      <c r="E189" s="4" t="str">
        <f t="shared" si="3"/>
        <v>43.5484N 109.6903W</v>
      </c>
      <c r="F189" t="s">
        <v>284</v>
      </c>
    </row>
    <row r="190" spans="1:8" x14ac:dyDescent="0.45">
      <c r="A190" t="s">
        <v>179</v>
      </c>
      <c r="B190" t="s">
        <v>273</v>
      </c>
      <c r="C190">
        <v>-92</v>
      </c>
      <c r="D190">
        <v>46.72</v>
      </c>
      <c r="E190" s="4" t="str">
        <f t="shared" si="3"/>
        <v>46.72N 92W</v>
      </c>
      <c r="F190" t="s">
        <v>285</v>
      </c>
      <c r="G190">
        <v>-92.04</v>
      </c>
      <c r="H190">
        <v>46.72</v>
      </c>
    </row>
    <row r="191" spans="1:8" x14ac:dyDescent="0.45">
      <c r="A191" t="s">
        <v>180</v>
      </c>
      <c r="B191" t="s">
        <v>241</v>
      </c>
      <c r="C191">
        <v>-80.099999999999994</v>
      </c>
      <c r="D191">
        <v>42.08</v>
      </c>
      <c r="E191" s="4" t="str">
        <f t="shared" si="3"/>
        <v>42.08N 80.1W</v>
      </c>
      <c r="F191" t="s">
        <v>285</v>
      </c>
      <c r="G191">
        <v>-80.180000000000007</v>
      </c>
      <c r="H191">
        <v>42.08</v>
      </c>
    </row>
    <row r="192" spans="1:8" x14ac:dyDescent="0.45">
      <c r="A192" t="s">
        <v>181</v>
      </c>
      <c r="B192" t="s">
        <v>235</v>
      </c>
      <c r="C192">
        <v>-123.2144</v>
      </c>
      <c r="D192">
        <v>44.133330000000001</v>
      </c>
      <c r="E192" s="4" t="str">
        <f t="shared" si="3"/>
        <v>44.13333N 123.2144W</v>
      </c>
      <c r="F192" t="s">
        <v>284</v>
      </c>
    </row>
    <row r="193" spans="1:8" x14ac:dyDescent="0.45">
      <c r="A193" t="s">
        <v>182</v>
      </c>
      <c r="B193" t="s">
        <v>268</v>
      </c>
      <c r="C193">
        <v>-87.5</v>
      </c>
      <c r="D193">
        <v>38.04</v>
      </c>
      <c r="E193" s="4" t="str">
        <f t="shared" si="3"/>
        <v>38.04N 87.5W</v>
      </c>
      <c r="F193" t="s">
        <v>285</v>
      </c>
      <c r="G193">
        <v>-87.52</v>
      </c>
      <c r="H193">
        <v>38.04</v>
      </c>
    </row>
    <row r="194" spans="1:8" x14ac:dyDescent="0.45">
      <c r="A194" t="s">
        <v>183</v>
      </c>
      <c r="B194" t="s">
        <v>234</v>
      </c>
      <c r="C194">
        <v>-111.66630000000001</v>
      </c>
      <c r="D194">
        <v>35.144329999999997</v>
      </c>
      <c r="E194" s="4" t="str">
        <f t="shared" si="3"/>
        <v>35.14433N 111.6663W</v>
      </c>
      <c r="F194" t="s">
        <v>284</v>
      </c>
    </row>
    <row r="195" spans="1:8" x14ac:dyDescent="0.45">
      <c r="A195" t="s">
        <v>184</v>
      </c>
      <c r="B195" t="s">
        <v>268</v>
      </c>
      <c r="C195">
        <v>-85.2</v>
      </c>
      <c r="D195">
        <v>40.97</v>
      </c>
      <c r="E195" s="4" t="str">
        <f t="shared" ref="E195:E237" si="4">_xlfn.CONCAT(D195,"N ",ABS(C195),"W")</f>
        <v>40.97N 85.2W</v>
      </c>
      <c r="F195" t="s">
        <v>285</v>
      </c>
      <c r="G195">
        <v>-85.21</v>
      </c>
      <c r="H195">
        <v>40.97</v>
      </c>
    </row>
    <row r="196" spans="1:8" x14ac:dyDescent="0.45">
      <c r="A196" t="s">
        <v>185</v>
      </c>
      <c r="B196" t="s">
        <v>271</v>
      </c>
      <c r="C196">
        <v>-75.36</v>
      </c>
      <c r="D196">
        <v>38.69</v>
      </c>
      <c r="E196" s="4" t="str">
        <f t="shared" si="4"/>
        <v>38.69N 75.36W</v>
      </c>
      <c r="F196" t="s">
        <v>284</v>
      </c>
    </row>
    <row r="197" spans="1:8" x14ac:dyDescent="0.45">
      <c r="A197" t="s">
        <v>186</v>
      </c>
      <c r="B197" t="s">
        <v>227</v>
      </c>
      <c r="C197">
        <v>-111.3822</v>
      </c>
      <c r="D197">
        <v>47.473329999999997</v>
      </c>
      <c r="E197" s="4" t="str">
        <f t="shared" si="4"/>
        <v>47.47333N 111.3822W</v>
      </c>
      <c r="F197" t="s">
        <v>284</v>
      </c>
    </row>
    <row r="198" spans="1:8" x14ac:dyDescent="0.45">
      <c r="A198" t="s">
        <v>187</v>
      </c>
      <c r="B198" t="s">
        <v>269</v>
      </c>
      <c r="C198">
        <v>-88.1</v>
      </c>
      <c r="D198">
        <v>44.48</v>
      </c>
      <c r="E198" s="4" t="str">
        <f t="shared" si="4"/>
        <v>44.48N 88.1W</v>
      </c>
      <c r="F198" t="s">
        <v>285</v>
      </c>
      <c r="G198">
        <v>-88.14</v>
      </c>
      <c r="H198">
        <v>44.48</v>
      </c>
    </row>
    <row r="199" spans="1:8" x14ac:dyDescent="0.45">
      <c r="A199" t="s">
        <v>188</v>
      </c>
      <c r="B199" t="s">
        <v>227</v>
      </c>
      <c r="C199">
        <v>-111.989</v>
      </c>
      <c r="D199">
        <v>46.60445</v>
      </c>
      <c r="E199" s="4" t="str">
        <f t="shared" si="4"/>
        <v>46.60445N 111.989W</v>
      </c>
      <c r="F199" t="s">
        <v>284</v>
      </c>
    </row>
    <row r="200" spans="1:8" x14ac:dyDescent="0.45">
      <c r="A200" t="s">
        <v>189</v>
      </c>
      <c r="B200" t="s">
        <v>253</v>
      </c>
      <c r="C200">
        <v>-67.790000000000006</v>
      </c>
      <c r="D200">
        <v>46.12</v>
      </c>
      <c r="E200" s="4" t="str">
        <f t="shared" si="4"/>
        <v>46.12N 67.79W</v>
      </c>
      <c r="F200" t="s">
        <v>284</v>
      </c>
    </row>
    <row r="201" spans="1:8" x14ac:dyDescent="0.45">
      <c r="A201" t="s">
        <v>190</v>
      </c>
      <c r="B201" t="s">
        <v>258</v>
      </c>
      <c r="C201">
        <v>-86.6</v>
      </c>
      <c r="D201">
        <v>34.68</v>
      </c>
      <c r="E201" s="4" t="str">
        <f>_xlfn.CONCAT(D201,"N ",ABS(C201),"W")</f>
        <v>34.68N 86.6W</v>
      </c>
      <c r="F201" t="s">
        <v>285</v>
      </c>
      <c r="G201">
        <v>-86.56</v>
      </c>
      <c r="H201">
        <v>34.86</v>
      </c>
    </row>
    <row r="202" spans="1:8" x14ac:dyDescent="0.45">
      <c r="A202" t="s">
        <v>191</v>
      </c>
      <c r="B202" t="s">
        <v>268</v>
      </c>
      <c r="C202">
        <v>-86.2</v>
      </c>
      <c r="D202">
        <v>39.729999999999997</v>
      </c>
      <c r="E202" s="4" t="str">
        <f t="shared" si="4"/>
        <v>39.73N 86.2W</v>
      </c>
      <c r="F202" t="s">
        <v>285</v>
      </c>
      <c r="G202">
        <v>-86.28</v>
      </c>
      <c r="H202">
        <v>39.729999999999997</v>
      </c>
    </row>
    <row r="203" spans="1:8" x14ac:dyDescent="0.45">
      <c r="A203" t="s">
        <v>192</v>
      </c>
      <c r="B203" t="s">
        <v>252</v>
      </c>
      <c r="C203">
        <v>-90.64</v>
      </c>
      <c r="D203">
        <v>35.840000000000003</v>
      </c>
      <c r="E203" s="4" t="str">
        <f t="shared" si="4"/>
        <v>35.84N 90.64W</v>
      </c>
      <c r="F203" t="s">
        <v>284</v>
      </c>
    </row>
    <row r="204" spans="1:8" x14ac:dyDescent="0.45">
      <c r="A204" t="s">
        <v>193</v>
      </c>
      <c r="B204" t="s">
        <v>270</v>
      </c>
      <c r="C204">
        <v>-94</v>
      </c>
      <c r="D204">
        <v>39.119999999999997</v>
      </c>
      <c r="E204" s="4" t="str">
        <f t="shared" si="4"/>
        <v>39.12N 94W</v>
      </c>
      <c r="F204" t="s">
        <v>285</v>
      </c>
      <c r="G204">
        <v>-94.6</v>
      </c>
      <c r="H204">
        <v>39.119999999999997</v>
      </c>
    </row>
    <row r="205" spans="1:8" x14ac:dyDescent="0.45">
      <c r="A205" t="s">
        <v>194</v>
      </c>
      <c r="B205" t="s">
        <v>251</v>
      </c>
      <c r="C205">
        <v>-84</v>
      </c>
      <c r="D205">
        <v>42.78</v>
      </c>
      <c r="E205" s="4" t="str">
        <f t="shared" si="4"/>
        <v>42.78N 84W</v>
      </c>
      <c r="F205" t="s">
        <v>285</v>
      </c>
      <c r="G205">
        <v>-84.6</v>
      </c>
      <c r="H205">
        <v>42.78</v>
      </c>
    </row>
    <row r="206" spans="1:8" x14ac:dyDescent="0.45">
      <c r="A206" t="s">
        <v>195</v>
      </c>
      <c r="B206" t="s">
        <v>265</v>
      </c>
      <c r="C206">
        <v>-106.92</v>
      </c>
      <c r="D206">
        <v>32.29</v>
      </c>
      <c r="E206" s="4" t="str">
        <f t="shared" si="4"/>
        <v>32.29N 106.92W</v>
      </c>
      <c r="F206" t="s">
        <v>284</v>
      </c>
    </row>
    <row r="207" spans="1:8" x14ac:dyDescent="0.45">
      <c r="A207" t="s">
        <v>196</v>
      </c>
      <c r="B207" t="s">
        <v>247</v>
      </c>
      <c r="C207">
        <v>-84.6</v>
      </c>
      <c r="D207">
        <v>38.03</v>
      </c>
      <c r="E207" s="4" t="str">
        <f t="shared" si="4"/>
        <v>38.03N 84.6W</v>
      </c>
      <c r="F207" t="s">
        <v>285</v>
      </c>
      <c r="G207">
        <v>-84.61</v>
      </c>
      <c r="H207">
        <v>38.03</v>
      </c>
    </row>
    <row r="208" spans="1:8" x14ac:dyDescent="0.45">
      <c r="A208" t="s">
        <v>197</v>
      </c>
      <c r="B208" t="s">
        <v>227</v>
      </c>
      <c r="C208">
        <v>-107.91934000000001</v>
      </c>
      <c r="D208">
        <v>48.36694</v>
      </c>
      <c r="E208" s="4" t="str">
        <f t="shared" si="4"/>
        <v>48.36694N 107.91934W</v>
      </c>
      <c r="F208" t="s">
        <v>284</v>
      </c>
    </row>
    <row r="209" spans="1:9" x14ac:dyDescent="0.45">
      <c r="A209" t="s">
        <v>198</v>
      </c>
      <c r="B209" t="s">
        <v>264</v>
      </c>
      <c r="C209">
        <v>-93.33</v>
      </c>
      <c r="D209">
        <v>43.15</v>
      </c>
      <c r="E209" s="4" t="str">
        <f t="shared" si="4"/>
        <v>43.15N 93.33W</v>
      </c>
      <c r="F209" t="s">
        <v>284</v>
      </c>
    </row>
    <row r="210" spans="1:9" x14ac:dyDescent="0.45">
      <c r="A210" t="s">
        <v>199</v>
      </c>
      <c r="B210" t="s">
        <v>275</v>
      </c>
      <c r="C210">
        <v>-67.13</v>
      </c>
      <c r="D210">
        <v>18.5</v>
      </c>
      <c r="E210" s="4" t="str">
        <f t="shared" si="4"/>
        <v>18.5N 67.13W</v>
      </c>
      <c r="F210" t="s">
        <v>285</v>
      </c>
      <c r="G210">
        <v>-67.145200000000003</v>
      </c>
      <c r="H210">
        <v>18.2013</v>
      </c>
      <c r="I210" t="s">
        <v>307</v>
      </c>
    </row>
    <row r="211" spans="1:9" x14ac:dyDescent="0.45">
      <c r="A211" t="s">
        <v>200</v>
      </c>
      <c r="B211" t="s">
        <v>235</v>
      </c>
      <c r="C211">
        <v>-122.87690000000001</v>
      </c>
      <c r="D211">
        <v>42.375030000000002</v>
      </c>
      <c r="E211" s="4" t="str">
        <f t="shared" si="4"/>
        <v>42.37503N 122.8769W</v>
      </c>
      <c r="F211" t="s">
        <v>284</v>
      </c>
    </row>
    <row r="212" spans="1:9" x14ac:dyDescent="0.45">
      <c r="A212" t="s">
        <v>201</v>
      </c>
      <c r="B212" t="s">
        <v>269</v>
      </c>
      <c r="C212">
        <v>-87</v>
      </c>
      <c r="D212">
        <v>42.96</v>
      </c>
      <c r="E212" s="4" t="str">
        <f t="shared" si="4"/>
        <v>42.96N 87W</v>
      </c>
      <c r="F212" t="s">
        <v>285</v>
      </c>
      <c r="G212">
        <v>-87.9</v>
      </c>
      <c r="H212">
        <v>42.96</v>
      </c>
    </row>
    <row r="213" spans="1:9" x14ac:dyDescent="0.45">
      <c r="A213" t="s">
        <v>202</v>
      </c>
      <c r="B213" t="s">
        <v>227</v>
      </c>
      <c r="C213">
        <v>-114.092</v>
      </c>
      <c r="D213">
        <v>46.920830000000002</v>
      </c>
      <c r="E213" s="4" t="str">
        <f t="shared" si="4"/>
        <v>46.92083N 114.092W</v>
      </c>
      <c r="F213" t="s">
        <v>284</v>
      </c>
    </row>
    <row r="214" spans="1:9" x14ac:dyDescent="0.45">
      <c r="A214" t="s">
        <v>203</v>
      </c>
      <c r="B214" t="s">
        <v>240</v>
      </c>
      <c r="C214">
        <v>-79.92</v>
      </c>
      <c r="D214">
        <v>39.65</v>
      </c>
      <c r="E214" s="4" t="str">
        <f t="shared" si="4"/>
        <v>39.65N 79.92W</v>
      </c>
      <c r="F214" t="s">
        <v>284</v>
      </c>
    </row>
    <row r="215" spans="1:9" x14ac:dyDescent="0.45">
      <c r="A215" t="s">
        <v>204</v>
      </c>
      <c r="B215" t="s">
        <v>273</v>
      </c>
      <c r="C215">
        <v>-93</v>
      </c>
      <c r="D215">
        <v>44.93</v>
      </c>
      <c r="E215" s="4" t="str">
        <f t="shared" si="4"/>
        <v>44.93N 93W</v>
      </c>
      <c r="F215" t="s">
        <v>285</v>
      </c>
      <c r="G215">
        <v>-93.23</v>
      </c>
      <c r="H215">
        <v>44.88</v>
      </c>
    </row>
    <row r="216" spans="1:9" x14ac:dyDescent="0.45">
      <c r="A216" t="s">
        <v>205</v>
      </c>
      <c r="B216" t="s">
        <v>245</v>
      </c>
      <c r="C216">
        <v>-71.510000000000005</v>
      </c>
      <c r="D216">
        <v>42.78</v>
      </c>
      <c r="E216" s="4" t="str">
        <f t="shared" si="4"/>
        <v>42.78N 71.51W</v>
      </c>
      <c r="F216" t="s">
        <v>284</v>
      </c>
    </row>
    <row r="217" spans="1:9" x14ac:dyDescent="0.45">
      <c r="A217" t="s">
        <v>206</v>
      </c>
      <c r="B217" t="s">
        <v>259</v>
      </c>
      <c r="C217">
        <v>-95</v>
      </c>
      <c r="D217">
        <v>41.31</v>
      </c>
      <c r="E217" s="4" t="str">
        <f t="shared" si="4"/>
        <v>41.31N 95W</v>
      </c>
      <c r="F217" t="s">
        <v>285</v>
      </c>
      <c r="G217">
        <v>-95.9</v>
      </c>
      <c r="H217">
        <v>41.31</v>
      </c>
    </row>
    <row r="218" spans="1:9" x14ac:dyDescent="0.45">
      <c r="A218" t="s">
        <v>207</v>
      </c>
      <c r="B218" t="s">
        <v>255</v>
      </c>
      <c r="C218">
        <v>-89.6</v>
      </c>
      <c r="D218">
        <v>40.67</v>
      </c>
      <c r="E218" s="4" t="str">
        <f t="shared" si="4"/>
        <v>40.67N 89.6W</v>
      </c>
      <c r="F218" t="s">
        <v>285</v>
      </c>
      <c r="G218">
        <v>-89.68</v>
      </c>
      <c r="H218">
        <v>40.67</v>
      </c>
    </row>
    <row r="219" spans="1:9" x14ac:dyDescent="0.45">
      <c r="A219" t="s">
        <v>208</v>
      </c>
      <c r="B219" t="s">
        <v>241</v>
      </c>
      <c r="C219">
        <v>-75.2</v>
      </c>
      <c r="D219">
        <v>39.869999999999997</v>
      </c>
      <c r="E219" s="4" t="str">
        <f t="shared" si="4"/>
        <v>39.87N 75.2W</v>
      </c>
      <c r="F219" t="s">
        <v>285</v>
      </c>
      <c r="G219">
        <v>-75.23</v>
      </c>
      <c r="H219">
        <v>39.869999999999997</v>
      </c>
    </row>
    <row r="220" spans="1:9" x14ac:dyDescent="0.45">
      <c r="A220" t="s">
        <v>209</v>
      </c>
      <c r="B220" t="s">
        <v>234</v>
      </c>
      <c r="C220">
        <v>-112.00346</v>
      </c>
      <c r="D220">
        <v>33.427799</v>
      </c>
      <c r="E220" s="4" t="str">
        <f t="shared" si="4"/>
        <v>33.427799N 112.00346W</v>
      </c>
      <c r="F220" t="s">
        <v>284</v>
      </c>
    </row>
    <row r="221" spans="1:9" x14ac:dyDescent="0.45">
      <c r="A221" t="s">
        <v>210</v>
      </c>
      <c r="B221" t="s">
        <v>256</v>
      </c>
      <c r="C221">
        <v>-99.298199999999994</v>
      </c>
      <c r="D221">
        <v>39.234699999999997</v>
      </c>
      <c r="E221" s="4" t="str">
        <f t="shared" si="4"/>
        <v>39.2347N 99.2982W</v>
      </c>
      <c r="F221" t="s">
        <v>292</v>
      </c>
      <c r="I221" t="s">
        <v>308</v>
      </c>
    </row>
    <row r="222" spans="1:9" x14ac:dyDescent="0.45">
      <c r="A222" t="s">
        <v>211</v>
      </c>
      <c r="B222" t="s">
        <v>275</v>
      </c>
      <c r="C222">
        <v>-67.13</v>
      </c>
      <c r="D222">
        <v>18.5</v>
      </c>
      <c r="E222" s="4" t="str">
        <f t="shared" si="4"/>
        <v>18.5N 67.13W</v>
      </c>
      <c r="F222" t="s">
        <v>285</v>
      </c>
      <c r="G222">
        <v>-66.614099999999993</v>
      </c>
      <c r="H222">
        <v>18.011099999999999</v>
      </c>
      <c r="I222" t="s">
        <v>307</v>
      </c>
    </row>
    <row r="223" spans="1:9" x14ac:dyDescent="0.45">
      <c r="A223" t="s">
        <v>212</v>
      </c>
      <c r="B223" t="s">
        <v>228</v>
      </c>
      <c r="C223">
        <v>-119.82</v>
      </c>
      <c r="D223">
        <v>39.545999999999999</v>
      </c>
      <c r="E223" s="4" t="str">
        <f t="shared" si="4"/>
        <v>39.546N 119.82W</v>
      </c>
      <c r="F223" t="s">
        <v>292</v>
      </c>
    </row>
    <row r="224" spans="1:9" x14ac:dyDescent="0.45">
      <c r="A224" t="s">
        <v>116</v>
      </c>
      <c r="B224" t="s">
        <v>248</v>
      </c>
      <c r="C224">
        <v>-71.6708</v>
      </c>
      <c r="D224">
        <v>41.494500000000002</v>
      </c>
      <c r="E224" s="4" t="str">
        <f t="shared" si="4"/>
        <v>41.4945N 71.6708W</v>
      </c>
      <c r="F224" t="s">
        <v>292</v>
      </c>
      <c r="I224" t="s">
        <v>309</v>
      </c>
    </row>
    <row r="225" spans="1:9" x14ac:dyDescent="0.45">
      <c r="A225" t="s">
        <v>37</v>
      </c>
      <c r="B225" t="s">
        <v>273</v>
      </c>
      <c r="C225">
        <v>-92.49</v>
      </c>
      <c r="D225">
        <v>43.9</v>
      </c>
      <c r="E225" s="4" t="str">
        <f t="shared" si="4"/>
        <v>43.9N 92.49W</v>
      </c>
      <c r="F225" t="s">
        <v>284</v>
      </c>
    </row>
    <row r="226" spans="1:9" x14ac:dyDescent="0.45">
      <c r="A226" t="s">
        <v>213</v>
      </c>
      <c r="B226" t="s">
        <v>244</v>
      </c>
      <c r="C226">
        <v>-72.95</v>
      </c>
      <c r="D226">
        <v>43.53</v>
      </c>
      <c r="E226" s="4" t="str">
        <f t="shared" si="4"/>
        <v>43.53N 72.95W</v>
      </c>
      <c r="F226" t="s">
        <v>284</v>
      </c>
    </row>
    <row r="227" spans="1:9" x14ac:dyDescent="0.45">
      <c r="A227" t="s">
        <v>214</v>
      </c>
      <c r="B227" t="s">
        <v>235</v>
      </c>
      <c r="C227">
        <v>-123.0009</v>
      </c>
      <c r="D227">
        <v>44.90493</v>
      </c>
      <c r="E227" s="4" t="str">
        <f t="shared" si="4"/>
        <v>44.90493N 123.0009W</v>
      </c>
      <c r="F227" t="s">
        <v>284</v>
      </c>
    </row>
    <row r="228" spans="1:9" x14ac:dyDescent="0.45">
      <c r="A228" t="s">
        <v>215</v>
      </c>
      <c r="B228" t="s">
        <v>243</v>
      </c>
      <c r="C228">
        <v>-100.4</v>
      </c>
      <c r="D228">
        <v>31.35</v>
      </c>
      <c r="E228" s="4" t="str">
        <f t="shared" si="4"/>
        <v>31.35N 100.4W</v>
      </c>
      <c r="F228" t="s">
        <v>285</v>
      </c>
      <c r="G228">
        <v>-100.49</v>
      </c>
      <c r="H228">
        <v>31.35</v>
      </c>
    </row>
    <row r="229" spans="1:9" x14ac:dyDescent="0.45">
      <c r="A229" t="s">
        <v>216</v>
      </c>
      <c r="B229" t="s">
        <v>265</v>
      </c>
      <c r="C229">
        <v>-106</v>
      </c>
      <c r="D229">
        <v>35.61</v>
      </c>
      <c r="E229" s="4" t="str">
        <f t="shared" si="4"/>
        <v>35.61N 106W</v>
      </c>
      <c r="F229" t="s">
        <v>285</v>
      </c>
      <c r="G229">
        <v>-106.1</v>
      </c>
      <c r="H229">
        <v>35.61</v>
      </c>
    </row>
    <row r="230" spans="1:9" x14ac:dyDescent="0.45">
      <c r="A230" s="2" t="s">
        <v>217</v>
      </c>
      <c r="B230" s="2" t="s">
        <v>251</v>
      </c>
      <c r="C230" s="2">
        <v>-88.1</v>
      </c>
      <c r="D230" s="2">
        <v>38.72</v>
      </c>
      <c r="E230" s="2" t="str">
        <f t="shared" si="4"/>
        <v>38.72N 88.1W</v>
      </c>
      <c r="F230" s="2" t="s">
        <v>282</v>
      </c>
      <c r="G230" s="2">
        <v>-84.36</v>
      </c>
      <c r="H230" s="2">
        <v>46.48</v>
      </c>
    </row>
    <row r="231" spans="1:9" x14ac:dyDescent="0.45">
      <c r="A231" t="s">
        <v>218</v>
      </c>
      <c r="B231" t="s">
        <v>257</v>
      </c>
      <c r="C231">
        <v>-88.7</v>
      </c>
      <c r="D231">
        <v>34.270000000000003</v>
      </c>
      <c r="E231" s="4" t="str">
        <f t="shared" si="4"/>
        <v>34.27N 88.7W</v>
      </c>
      <c r="F231" t="s">
        <v>285</v>
      </c>
      <c r="G231">
        <v>-88.77</v>
      </c>
      <c r="H231">
        <v>34.270000000000003</v>
      </c>
    </row>
    <row r="232" spans="1:9" x14ac:dyDescent="0.45">
      <c r="A232" t="s">
        <v>219</v>
      </c>
      <c r="B232" t="s">
        <v>272</v>
      </c>
      <c r="C232">
        <v>-80</v>
      </c>
      <c r="D232">
        <v>26.69</v>
      </c>
      <c r="E232" s="4" t="str">
        <f t="shared" si="4"/>
        <v>26.69N 80W</v>
      </c>
      <c r="F232" t="s">
        <v>285</v>
      </c>
      <c r="G232">
        <v>-80.099999999999994</v>
      </c>
      <c r="H232">
        <v>26.69</v>
      </c>
    </row>
    <row r="233" spans="1:9" x14ac:dyDescent="0.45">
      <c r="A233" t="s">
        <v>220</v>
      </c>
      <c r="B233" t="s">
        <v>267</v>
      </c>
      <c r="C233">
        <v>-77</v>
      </c>
      <c r="D233">
        <v>38.85</v>
      </c>
      <c r="E233" s="4" t="str">
        <f t="shared" si="4"/>
        <v>38.85N 77W</v>
      </c>
      <c r="F233" t="s">
        <v>285</v>
      </c>
      <c r="G233">
        <v>-77.03</v>
      </c>
      <c r="H233">
        <v>38.85</v>
      </c>
    </row>
    <row r="234" spans="1:9" x14ac:dyDescent="0.45">
      <c r="A234" t="s">
        <v>221</v>
      </c>
      <c r="B234" t="s">
        <v>256</v>
      </c>
      <c r="C234">
        <v>-97.4</v>
      </c>
      <c r="D234">
        <v>37.65</v>
      </c>
      <c r="E234" s="4" t="str">
        <f t="shared" si="4"/>
        <v>37.65N 97.4W</v>
      </c>
      <c r="F234" t="s">
        <v>285</v>
      </c>
      <c r="G234">
        <v>-97.43</v>
      </c>
      <c r="H234">
        <v>37.65</v>
      </c>
    </row>
    <row r="235" spans="1:9" x14ac:dyDescent="0.45">
      <c r="A235" t="s">
        <v>222</v>
      </c>
      <c r="B235" t="s">
        <v>254</v>
      </c>
      <c r="C235">
        <v>-103.75</v>
      </c>
      <c r="D235">
        <v>48.26</v>
      </c>
      <c r="E235" s="4" t="str">
        <f t="shared" si="4"/>
        <v>48.26N 103.75W</v>
      </c>
      <c r="F235" t="s">
        <v>284</v>
      </c>
    </row>
    <row r="236" spans="1:9" x14ac:dyDescent="0.45">
      <c r="A236" t="s">
        <v>223</v>
      </c>
      <c r="B236" t="s">
        <v>228</v>
      </c>
      <c r="C236">
        <v>-117.80722</v>
      </c>
      <c r="D236">
        <v>40.901940000000003</v>
      </c>
      <c r="E236" s="4" t="str">
        <f t="shared" si="4"/>
        <v>40.90194N 117.80722W</v>
      </c>
      <c r="F236" t="s">
        <v>284</v>
      </c>
    </row>
    <row r="237" spans="1:9" x14ac:dyDescent="0.45">
      <c r="A237" t="s">
        <v>224</v>
      </c>
      <c r="B237" t="s">
        <v>225</v>
      </c>
      <c r="C237">
        <v>-153.3039</v>
      </c>
      <c r="D237">
        <v>57.202800000000003</v>
      </c>
      <c r="E237" s="4" t="str">
        <f t="shared" si="4"/>
        <v>57.2028N 153.3039W</v>
      </c>
      <c r="F237" t="s">
        <v>292</v>
      </c>
      <c r="I237" t="s">
        <v>310</v>
      </c>
    </row>
  </sheetData>
  <autoFilter ref="A1:F237" xr:uid="{00000000-0001-0000-0000-000000000000}"/>
  <conditionalFormatting sqref="A5:H45 A46:F46 H46 A47:H237">
    <cfRule type="expression" dxfId="7" priority="7">
      <formula>IF($F5 = "AT AIRPORT",1,0)</formula>
    </cfRule>
    <cfRule type="expression" dxfId="6" priority="8">
      <formula>IF($F5 = "CHANGE",1,0)</formula>
    </cfRule>
  </conditionalFormatting>
  <conditionalFormatting sqref="I5">
    <cfRule type="expression" dxfId="5" priority="5">
      <formula>IF($F5 = "AT AIRPORT",1,0)</formula>
    </cfRule>
    <cfRule type="expression" dxfId="4" priority="6">
      <formula>IF($F5 = "CHANGE",1,0)</formula>
    </cfRule>
  </conditionalFormatting>
  <conditionalFormatting sqref="A13:H45 A46:F46 H46 A47:H237">
    <cfRule type="expression" dxfId="3" priority="4">
      <formula>IF($F13 = "MATCHES WEATHER.GOV",1,0)</formula>
    </cfRule>
  </conditionalFormatting>
  <conditionalFormatting sqref="G46">
    <cfRule type="expression" dxfId="2" priority="11">
      <formula>IF($F46 = "AT AIRPORT",1,0)</formula>
    </cfRule>
    <cfRule type="expression" dxfId="1" priority="12">
      <formula>IF($F46 = "CHANGE",1,0)</formula>
    </cfRule>
  </conditionalFormatting>
  <conditionalFormatting sqref="G46">
    <cfRule type="expression" dxfId="0" priority="14">
      <formula>IF($F46 = "MATCHES WEATHER.GOV",1,0)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4A44-B965-4848-9C2F-81B2B71A88E8}">
  <dimension ref="A1:D237"/>
  <sheetViews>
    <sheetView workbookViewId="0">
      <selection activeCell="D237" sqref="A1:D237"/>
    </sheetView>
  </sheetViews>
  <sheetFormatPr defaultRowHeight="14.25" x14ac:dyDescent="0.45"/>
  <cols>
    <col min="3" max="3" width="11.796875" bestFit="1" customWidth="1"/>
  </cols>
  <sheetData>
    <row r="1" spans="1:4" x14ac:dyDescent="0.45">
      <c r="A1" t="s">
        <v>277</v>
      </c>
      <c r="B1" t="s">
        <v>278</v>
      </c>
      <c r="C1" t="s">
        <v>279</v>
      </c>
      <c r="D1" t="s">
        <v>280</v>
      </c>
    </row>
    <row r="2" spans="1:4" x14ac:dyDescent="0.45">
      <c r="A2" t="str">
        <f>cities!A2</f>
        <v>ANCHORAGE</v>
      </c>
      <c r="B2" t="str">
        <f>cities!B2</f>
        <v>AK</v>
      </c>
      <c r="C2" s="5">
        <f>IF(ISBLANK(cities!G2),cities!C2,cities!G2)</f>
        <v>-150</v>
      </c>
      <c r="D2" s="5">
        <f>IF(ISBLANK(cities!H2),cities!D2,cities!H2)</f>
        <v>61.17</v>
      </c>
    </row>
    <row r="3" spans="1:4" x14ac:dyDescent="0.45">
      <c r="A3" t="str">
        <f>cities!A3</f>
        <v>JUNEAU</v>
      </c>
      <c r="B3" t="str">
        <f>cities!B3</f>
        <v>AK</v>
      </c>
      <c r="C3" s="5">
        <f>IF(ISBLANK(cities!G3),cities!C3,cities!G3)</f>
        <v>-134.58000000000001</v>
      </c>
      <c r="D3" s="5">
        <f>IF(ISBLANK(cities!H3),cities!D3,cities!H3)</f>
        <v>58.350999999999999</v>
      </c>
    </row>
    <row r="4" spans="1:4" x14ac:dyDescent="0.45">
      <c r="A4" t="str">
        <f>cities!A4</f>
        <v>LOGAN</v>
      </c>
      <c r="B4" t="str">
        <f>cities!B4</f>
        <v>UT</v>
      </c>
      <c r="C4" s="5">
        <f>IF(ISBLANK(cities!G4),cities!C4,cities!G4)</f>
        <v>-111.85187000000001</v>
      </c>
      <c r="D4" s="5">
        <f>IF(ISBLANK(cities!H4),cities!D4,cities!H4)</f>
        <v>41.786520000000003</v>
      </c>
    </row>
    <row r="5" spans="1:4" x14ac:dyDescent="0.45">
      <c r="A5" t="str">
        <f>cities!A5</f>
        <v>BILLINGS</v>
      </c>
      <c r="B5" t="str">
        <f>cities!B5</f>
        <v>MT</v>
      </c>
      <c r="C5" s="5">
        <f>IF(ISBLANK(cities!G5),cities!C5,cities!G5)</f>
        <v>-108.54222</v>
      </c>
      <c r="D5" s="5">
        <f>IF(ISBLANK(cities!H5),cities!D5,cities!H5)</f>
        <v>45.806939999999997</v>
      </c>
    </row>
    <row r="6" spans="1:4" x14ac:dyDescent="0.45">
      <c r="A6" t="str">
        <f>cities!A6</f>
        <v>LAS_VEGAS</v>
      </c>
      <c r="B6" t="str">
        <f>cities!B6</f>
        <v>NV</v>
      </c>
      <c r="C6" s="5">
        <f>IF(ISBLANK(cities!G6),cities!C6,cities!G6)</f>
        <v>-115.1939</v>
      </c>
      <c r="D6" s="5">
        <f>IF(ISBLANK(cities!H6),cities!D6,cities!H6)</f>
        <v>36.212049999999998</v>
      </c>
    </row>
    <row r="7" spans="1:4" x14ac:dyDescent="0.45">
      <c r="A7" t="str">
        <f>cities!A7</f>
        <v>ELKO</v>
      </c>
      <c r="B7" t="str">
        <f>cities!B7</f>
        <v>NV</v>
      </c>
      <c r="C7" s="5">
        <f>IF(ISBLANK(cities!G7),cities!C7,cities!G7)</f>
        <v>-115.78635</v>
      </c>
      <c r="D7" s="5">
        <f>IF(ISBLANK(cities!H7),cities!D7,cities!H7)</f>
        <v>40.824039999999997</v>
      </c>
    </row>
    <row r="8" spans="1:4" x14ac:dyDescent="0.45">
      <c r="A8" t="str">
        <f>cities!A8</f>
        <v>COLORADO_SPGS</v>
      </c>
      <c r="B8" t="str">
        <f>cities!B8</f>
        <v>CO</v>
      </c>
      <c r="C8" s="5">
        <f>IF(ISBLANK(cities!G8),cities!C8,cities!G8)</f>
        <v>-104.69</v>
      </c>
      <c r="D8" s="5">
        <f>IF(ISBLANK(cities!H8),cities!D8,cities!H8)</f>
        <v>38.81</v>
      </c>
    </row>
    <row r="9" spans="1:4" x14ac:dyDescent="0.45">
      <c r="A9" t="str">
        <f>cities!A9</f>
        <v>BETHEL</v>
      </c>
      <c r="B9" t="str">
        <f>cities!B9</f>
        <v>AK</v>
      </c>
      <c r="C9" s="5">
        <f>IF(ISBLANK(cities!G9),cities!C9,cities!G9)</f>
        <v>-161.84</v>
      </c>
      <c r="D9" s="5">
        <f>IF(ISBLANK(cities!H9),cities!D9,cities!H9)</f>
        <v>60.78</v>
      </c>
    </row>
    <row r="10" spans="1:4" x14ac:dyDescent="0.45">
      <c r="A10" t="str">
        <f>cities!A10</f>
        <v>SALT_LAKE_CITY</v>
      </c>
      <c r="B10" t="str">
        <f>cities!B10</f>
        <v>UT</v>
      </c>
      <c r="C10" s="5">
        <f>IF(ISBLANK(cities!G10),cities!C10,cities!G10)</f>
        <v>-111.965</v>
      </c>
      <c r="D10" s="5">
        <f>IF(ISBLANK(cities!H10),cities!D10,cities!H10)</f>
        <v>40.770690000000002</v>
      </c>
    </row>
    <row r="11" spans="1:4" x14ac:dyDescent="0.45">
      <c r="A11" t="str">
        <f>cities!A11</f>
        <v>FRESNO</v>
      </c>
      <c r="B11" t="str">
        <f>cities!B11</f>
        <v>CA</v>
      </c>
      <c r="C11" s="5">
        <f>IF(ISBLANK(cities!G11),cities!C11,cities!G11)</f>
        <v>-119.71939999999999</v>
      </c>
      <c r="D11" s="5">
        <f>IF(ISBLANK(cities!H11),cities!D11,cities!H11)</f>
        <v>36.78</v>
      </c>
    </row>
    <row r="12" spans="1:4" x14ac:dyDescent="0.45">
      <c r="A12" t="str">
        <f>cities!A12</f>
        <v>DENVER</v>
      </c>
      <c r="B12" t="str">
        <f>cities!B12</f>
        <v>CO</v>
      </c>
      <c r="C12" s="5">
        <f>IF(ISBLANK(cities!G12),cities!C12,cities!G12)</f>
        <v>-104.76</v>
      </c>
      <c r="D12" s="5">
        <f>IF(ISBLANK(cities!H12),cities!D12,cities!H12)</f>
        <v>39.71</v>
      </c>
    </row>
    <row r="13" spans="1:4" x14ac:dyDescent="0.45">
      <c r="A13" t="str">
        <f>cities!A13</f>
        <v>POCATELLO</v>
      </c>
      <c r="B13" t="str">
        <f>cities!B13</f>
        <v>ID</v>
      </c>
      <c r="C13" s="5">
        <f>IF(ISBLANK(cities!G13),cities!C13,cities!G13)</f>
        <v>-112.4323</v>
      </c>
      <c r="D13" s="5">
        <f>IF(ISBLANK(cities!H13),cities!D13,cities!H13)</f>
        <v>42.889870000000002</v>
      </c>
    </row>
    <row r="14" spans="1:4" x14ac:dyDescent="0.45">
      <c r="A14" t="str">
        <f>cities!A14</f>
        <v>ROANOKE</v>
      </c>
      <c r="B14" t="str">
        <f>cities!B14</f>
        <v>VA</v>
      </c>
      <c r="C14" s="5">
        <f>IF(ISBLANK(cities!G14),cities!C14,cities!G14)</f>
        <v>-79.97</v>
      </c>
      <c r="D14" s="5">
        <f>IF(ISBLANK(cities!H14),cities!D14,cities!H14)</f>
        <v>37.32</v>
      </c>
    </row>
    <row r="15" spans="1:4" x14ac:dyDescent="0.45">
      <c r="A15" t="str">
        <f>cities!A15</f>
        <v>LOS_ANGELES</v>
      </c>
      <c r="B15" t="str">
        <f>cities!B15</f>
        <v>CA</v>
      </c>
      <c r="C15" s="5">
        <f>IF(ISBLANK(cities!G15),cities!C15,cities!G15)</f>
        <v>-118.2912</v>
      </c>
      <c r="D15" s="5">
        <f>IF(ISBLANK(cities!H15),cities!D15,cities!H15)</f>
        <v>34.02355</v>
      </c>
    </row>
    <row r="16" spans="1:4" x14ac:dyDescent="0.45">
      <c r="A16" t="str">
        <f>cities!A16</f>
        <v>GREEN_RIVER</v>
      </c>
      <c r="B16" t="str">
        <f>cities!B16</f>
        <v>UT</v>
      </c>
      <c r="C16" s="5">
        <f>IF(ISBLANK(cities!G16),cities!C16,cities!G16)</f>
        <v>-110.1596</v>
      </c>
      <c r="D16" s="5">
        <f>IF(ISBLANK(cities!H16),cities!D16,cities!H16)</f>
        <v>38.995600000000003</v>
      </c>
    </row>
    <row r="17" spans="1:4" x14ac:dyDescent="0.45">
      <c r="A17" t="str">
        <f>cities!A17</f>
        <v>GRAND_JUNCTION</v>
      </c>
      <c r="B17" t="str">
        <f>cities!B17</f>
        <v>CO</v>
      </c>
      <c r="C17" s="5">
        <f>IF(ISBLANK(cities!G17),cities!C17,cities!G17)</f>
        <v>-108.5386</v>
      </c>
      <c r="D17" s="5">
        <f>IF(ISBLANK(cities!H17),cities!D17,cities!H17)</f>
        <v>39.133890000000001</v>
      </c>
    </row>
    <row r="18" spans="1:4" x14ac:dyDescent="0.45">
      <c r="A18" t="str">
        <f>cities!A18</f>
        <v>GREENVILLE</v>
      </c>
      <c r="B18" t="str">
        <f>cities!B18</f>
        <v>SC</v>
      </c>
      <c r="C18" s="5">
        <f>IF(ISBLANK(cities!G18),cities!C18,cities!G18)</f>
        <v>-82.35</v>
      </c>
      <c r="D18" s="5">
        <f>IF(ISBLANK(cities!H18),cities!D18,cities!H18)</f>
        <v>34.85</v>
      </c>
    </row>
    <row r="19" spans="1:4" x14ac:dyDescent="0.45">
      <c r="A19" t="str">
        <f>cities!A19</f>
        <v>SAN_DIEGO</v>
      </c>
      <c r="B19" t="str">
        <f>cities!B19</f>
        <v>CA</v>
      </c>
      <c r="C19" s="5">
        <f>IF(ISBLANK(cities!G19),cities!C19,cities!G19)</f>
        <v>-117.18300000000001</v>
      </c>
      <c r="D19" s="5">
        <f>IF(ISBLANK(cities!H19),cities!D19,cities!H19)</f>
        <v>32.733609999999999</v>
      </c>
    </row>
    <row r="20" spans="1:4" x14ac:dyDescent="0.45">
      <c r="A20" t="str">
        <f>cities!A20</f>
        <v>TUCSON</v>
      </c>
      <c r="B20" t="str">
        <f>cities!B20</f>
        <v>AZ</v>
      </c>
      <c r="C20" s="5">
        <f>IF(ISBLANK(cities!G20),cities!C20,cities!G20)</f>
        <v>-110.95635</v>
      </c>
      <c r="D20" s="5">
        <f>IF(ISBLANK(cities!H20),cities!D20,cities!H20)</f>
        <v>32.131529999999998</v>
      </c>
    </row>
    <row r="21" spans="1:4" x14ac:dyDescent="0.45">
      <c r="A21" t="str">
        <f>cities!A21</f>
        <v>PORTLAND</v>
      </c>
      <c r="B21" t="str">
        <f>cities!B21</f>
        <v>OR</v>
      </c>
      <c r="C21" s="5">
        <f>IF(ISBLANK(cities!G21),cities!C21,cities!G21)</f>
        <v>-122.6091</v>
      </c>
      <c r="D21" s="5">
        <f>IF(ISBLANK(cities!H21),cities!D21,cities!H21)</f>
        <v>45.595779999999998</v>
      </c>
    </row>
    <row r="22" spans="1:4" x14ac:dyDescent="0.45">
      <c r="A22" t="str">
        <f>cities!A22</f>
        <v>SALMON</v>
      </c>
      <c r="B22" t="str">
        <f>cities!B22</f>
        <v>ID</v>
      </c>
      <c r="C22" s="5">
        <f>IF(ISBLANK(cities!G22),cities!C22,cities!G22)</f>
        <v>-113.88333</v>
      </c>
      <c r="D22" s="5">
        <f>IF(ISBLANK(cities!H22),cities!D22,cities!H22)</f>
        <v>45.116669999999999</v>
      </c>
    </row>
    <row r="23" spans="1:4" x14ac:dyDescent="0.45">
      <c r="A23" t="str">
        <f>cities!A23</f>
        <v>YAKIMA</v>
      </c>
      <c r="B23" t="str">
        <f>cities!B23</f>
        <v>WA</v>
      </c>
      <c r="C23" s="5">
        <f>IF(ISBLANK(cities!G23),cities!C23,cities!G23)</f>
        <v>-120.5348</v>
      </c>
      <c r="D23" s="5">
        <f>IF(ISBLANK(cities!H23),cities!D23,cities!H23)</f>
        <v>46.564019999999999</v>
      </c>
    </row>
    <row r="24" spans="1:4" x14ac:dyDescent="0.45">
      <c r="A24" t="str">
        <f>cities!A24</f>
        <v>BOISE</v>
      </c>
      <c r="B24" t="str">
        <f>cities!B24</f>
        <v>ID</v>
      </c>
      <c r="C24" s="5">
        <f>IF(ISBLANK(cities!G24),cities!C24,cities!G24)</f>
        <v>-116.24053000000001</v>
      </c>
      <c r="D24" s="5">
        <f>IF(ISBLANK(cities!H24),cities!D24,cities!H24)</f>
        <v>43.567039999999999</v>
      </c>
    </row>
    <row r="25" spans="1:4" x14ac:dyDescent="0.45">
      <c r="A25" t="str">
        <f>cities!A25</f>
        <v>PENDLETON</v>
      </c>
      <c r="B25" t="str">
        <f>cities!B25</f>
        <v>OR</v>
      </c>
      <c r="C25" s="5">
        <f>IF(ISBLANK(cities!G25),cities!C25,cities!G25)</f>
        <v>-118.8344</v>
      </c>
      <c r="D25" s="5">
        <f>IF(ISBLANK(cities!H25),cities!D25,cities!H25)</f>
        <v>45.697569999999999</v>
      </c>
    </row>
    <row r="26" spans="1:4" x14ac:dyDescent="0.45">
      <c r="A26" t="str">
        <f>cities!A26</f>
        <v>ST_GEORGE</v>
      </c>
      <c r="B26" t="str">
        <f>cities!B26</f>
        <v>UT</v>
      </c>
      <c r="C26" s="5">
        <f>IF(ISBLANK(cities!G26),cities!C26,cities!G26)</f>
        <v>-113.50561</v>
      </c>
      <c r="D26" s="5">
        <f>IF(ISBLANK(cities!H26),cities!D26,cities!H26)</f>
        <v>37.045099999999998</v>
      </c>
    </row>
    <row r="27" spans="1:4" x14ac:dyDescent="0.45">
      <c r="A27" t="str">
        <f>cities!A27</f>
        <v>TORRINGTON</v>
      </c>
      <c r="B27" t="str">
        <f>cities!B27</f>
        <v>CT</v>
      </c>
      <c r="C27" s="5">
        <f>IF(ISBLANK(cities!G27),cities!C27,cities!G27)</f>
        <v>-73.121200000000002</v>
      </c>
      <c r="D27" s="5">
        <f>IF(ISBLANK(cities!H27),cities!D27,cities!H27)</f>
        <v>41.8003</v>
      </c>
    </row>
    <row r="28" spans="1:4" x14ac:dyDescent="0.45">
      <c r="A28" t="str">
        <f>cities!A28</f>
        <v>ALBANY</v>
      </c>
      <c r="B28" t="str">
        <f>cities!B28</f>
        <v>NY</v>
      </c>
      <c r="C28" s="5">
        <f>IF(ISBLANK(cities!G28),cities!C28,cities!G28)</f>
        <v>-73.8</v>
      </c>
      <c r="D28" s="5">
        <f>IF(ISBLANK(cities!H28),cities!D28,cities!H28)</f>
        <v>42.75</v>
      </c>
    </row>
    <row r="29" spans="1:4" x14ac:dyDescent="0.45">
      <c r="A29" t="str">
        <f>cities!A29</f>
        <v>SPOKANE</v>
      </c>
      <c r="B29" t="str">
        <f>cities!B29</f>
        <v>WA</v>
      </c>
      <c r="C29" s="5">
        <f>IF(ISBLANK(cities!G29),cities!C29,cities!G29)</f>
        <v>-117.3202</v>
      </c>
      <c r="D29" s="5">
        <f>IF(ISBLANK(cities!H29),cities!D29,cities!H29)</f>
        <v>47.685560000000002</v>
      </c>
    </row>
    <row r="30" spans="1:4" x14ac:dyDescent="0.45">
      <c r="A30" t="str">
        <f>cities!A30</f>
        <v>SAN_ANTONIO</v>
      </c>
      <c r="B30" t="str">
        <f>cities!B30</f>
        <v>TX</v>
      </c>
      <c r="C30" s="5">
        <f>IF(ISBLANK(cities!G30),cities!C30,cities!G30)</f>
        <v>-98.58</v>
      </c>
      <c r="D30" s="5">
        <f>IF(ISBLANK(cities!H30),cities!D30,cities!H30)</f>
        <v>29.38</v>
      </c>
    </row>
    <row r="31" spans="1:4" x14ac:dyDescent="0.45">
      <c r="A31" t="str">
        <f>cities!A31</f>
        <v>SAN_JOSE</v>
      </c>
      <c r="B31" t="str">
        <f>cities!B31</f>
        <v>CA</v>
      </c>
      <c r="C31" s="5">
        <f>IF(ISBLANK(cities!G31),cities!C31,cities!G31)</f>
        <v>-121.9241</v>
      </c>
      <c r="D31" s="5">
        <f>IF(ISBLANK(cities!H31),cities!D31,cities!H31)</f>
        <v>37.359169999999999</v>
      </c>
    </row>
    <row r="32" spans="1:4" x14ac:dyDescent="0.45">
      <c r="A32" t="str">
        <f>cities!A32</f>
        <v>SYRACUSE</v>
      </c>
      <c r="B32" t="str">
        <f>cities!B32</f>
        <v>NY</v>
      </c>
      <c r="C32" s="5">
        <f>IF(ISBLANK(cities!G32),cities!C32,cities!G32)</f>
        <v>-76.099999999999994</v>
      </c>
      <c r="D32" s="5">
        <f>IF(ISBLANK(cities!H32),cities!D32,cities!H32)</f>
        <v>43.11</v>
      </c>
    </row>
    <row r="33" spans="1:4" x14ac:dyDescent="0.45">
      <c r="A33" t="str">
        <f>cities!A33</f>
        <v>KNOXVILLE</v>
      </c>
      <c r="B33" t="str">
        <f>cities!B33</f>
        <v>TN</v>
      </c>
      <c r="C33" s="5">
        <f>IF(ISBLANK(cities!G33),cities!C33,cities!G33)</f>
        <v>-83.99</v>
      </c>
      <c r="D33" s="5">
        <f>IF(ISBLANK(cities!H33),cities!D33,cities!H33)</f>
        <v>35.82</v>
      </c>
    </row>
    <row r="34" spans="1:4" x14ac:dyDescent="0.45">
      <c r="A34" t="str">
        <f>cities!A34</f>
        <v>ELKINS</v>
      </c>
      <c r="B34" t="str">
        <f>cities!B34</f>
        <v>WV</v>
      </c>
      <c r="C34" s="5">
        <f>IF(ISBLANK(cities!G34),cities!C34,cities!G34)</f>
        <v>-79.849999999999994</v>
      </c>
      <c r="D34" s="5">
        <f>IF(ISBLANK(cities!H34),cities!D34,cities!H34)</f>
        <v>38.89</v>
      </c>
    </row>
    <row r="35" spans="1:4" x14ac:dyDescent="0.45">
      <c r="A35" t="str">
        <f>cities!A35</f>
        <v>ALLENTOWN</v>
      </c>
      <c r="B35" t="str">
        <f>cities!B35</f>
        <v>PA</v>
      </c>
      <c r="C35" s="5">
        <f>IF(ISBLANK(cities!G35),cities!C35,cities!G35)</f>
        <v>-75.489999999999995</v>
      </c>
      <c r="D35" s="5">
        <f>IF(ISBLANK(cities!H35),cities!D35,cities!H35)</f>
        <v>40.57</v>
      </c>
    </row>
    <row r="36" spans="1:4" x14ac:dyDescent="0.45">
      <c r="A36" t="str">
        <f>cities!A36</f>
        <v>BECKLEY</v>
      </c>
      <c r="B36" t="str">
        <f>cities!B36</f>
        <v>WV</v>
      </c>
      <c r="C36" s="5">
        <f>IF(ISBLANK(cities!G36),cities!C36,cities!G36)</f>
        <v>-81.12</v>
      </c>
      <c r="D36" s="5">
        <f>IF(ISBLANK(cities!H36),cities!D36,cities!H36)</f>
        <v>37.799999999999997</v>
      </c>
    </row>
    <row r="37" spans="1:4" x14ac:dyDescent="0.45">
      <c r="A37" t="str">
        <f>cities!A37</f>
        <v>RAPID_CITY</v>
      </c>
      <c r="B37" t="str">
        <f>cities!B37</f>
        <v>SD</v>
      </c>
      <c r="C37" s="5">
        <f>IF(ISBLANK(cities!G37),cities!C37,cities!G37)</f>
        <v>-103.05</v>
      </c>
      <c r="D37" s="5">
        <f>IF(ISBLANK(cities!H37),cities!D37,cities!H37)</f>
        <v>44.05</v>
      </c>
    </row>
    <row r="38" spans="1:4" x14ac:dyDescent="0.45">
      <c r="A38" t="str">
        <f>cities!A38</f>
        <v>CHARLESTON</v>
      </c>
      <c r="B38" t="str">
        <f>cities!B38</f>
        <v>WV</v>
      </c>
      <c r="C38" s="5">
        <f>IF(ISBLANK(cities!G38),cities!C38,cities!G38)</f>
        <v>-81.59</v>
      </c>
      <c r="D38" s="5">
        <f>IF(ISBLANK(cities!H38),cities!D38,cities!H38)</f>
        <v>38.380000000000003</v>
      </c>
    </row>
    <row r="39" spans="1:4" x14ac:dyDescent="0.45">
      <c r="A39" t="str">
        <f>cities!A39</f>
        <v>ROCHESTER</v>
      </c>
      <c r="B39" t="str">
        <f>cities!B39</f>
        <v>NY</v>
      </c>
      <c r="C39" s="5">
        <f>IF(ISBLANK(cities!G39),cities!C39,cities!G39)</f>
        <v>-77.680000000000007</v>
      </c>
      <c r="D39" s="5">
        <f>IF(ISBLANK(cities!H39),cities!D39,cities!H39)</f>
        <v>43.12</v>
      </c>
    </row>
    <row r="40" spans="1:4" x14ac:dyDescent="0.45">
      <c r="A40" t="str">
        <f>cities!A40</f>
        <v>EL_PASO</v>
      </c>
      <c r="B40" t="str">
        <f>cities!B40</f>
        <v>TX</v>
      </c>
      <c r="C40" s="5">
        <f>IF(ISBLANK(cities!G40),cities!C40,cities!G40)</f>
        <v>-106.38</v>
      </c>
      <c r="D40" s="5">
        <f>IF(ISBLANK(cities!H40),cities!D40,cities!H40)</f>
        <v>31.81</v>
      </c>
    </row>
    <row r="41" spans="1:4" x14ac:dyDescent="0.45">
      <c r="A41" t="str">
        <f>cities!A41</f>
        <v>BUFFALO</v>
      </c>
      <c r="B41" t="str">
        <f>cities!B41</f>
        <v>NY</v>
      </c>
      <c r="C41" s="5">
        <f>IF(ISBLANK(cities!G41),cities!C41,cities!G41)</f>
        <v>-78.739999999999995</v>
      </c>
      <c r="D41" s="5">
        <f>IF(ISBLANK(cities!H41),cities!D41,cities!H41)</f>
        <v>42.94</v>
      </c>
    </row>
    <row r="42" spans="1:4" x14ac:dyDescent="0.45">
      <c r="A42" t="str">
        <f>cities!A42</f>
        <v>YUMA</v>
      </c>
      <c r="B42" t="str">
        <f>cities!B42</f>
        <v>AZ</v>
      </c>
      <c r="C42" s="5">
        <f>IF(ISBLANK(cities!G42),cities!C42,cities!G42)</f>
        <v>-114.593</v>
      </c>
      <c r="D42" s="5">
        <f>IF(ISBLANK(cities!H42),cities!D42,cities!H42)</f>
        <v>32.659439999999996</v>
      </c>
    </row>
    <row r="43" spans="1:4" x14ac:dyDescent="0.45">
      <c r="A43" t="str">
        <f>cities!A43</f>
        <v>BURLINGTON</v>
      </c>
      <c r="B43" t="str">
        <f>cities!B43</f>
        <v>VT</v>
      </c>
      <c r="C43" s="5">
        <f>IF(ISBLANK(cities!G43),cities!C43,cities!G43)</f>
        <v>-73.150000000000006</v>
      </c>
      <c r="D43" s="5">
        <f>IF(ISBLANK(cities!H43),cities!D43,cities!H43)</f>
        <v>44.47</v>
      </c>
    </row>
    <row r="44" spans="1:4" x14ac:dyDescent="0.45">
      <c r="A44" t="str">
        <f>cities!A44</f>
        <v>MIDDLETOWN</v>
      </c>
      <c r="B44" t="str">
        <f>cities!B44</f>
        <v>CT</v>
      </c>
      <c r="C44" s="5">
        <f>IF(ISBLANK(cities!G44),cities!C44,cities!G44)</f>
        <v>-75.650599999999997</v>
      </c>
      <c r="D44" s="5">
        <f>IF(ISBLANK(cities!H44),cities!D44,cities!H44)</f>
        <v>41.5623</v>
      </c>
    </row>
    <row r="45" spans="1:4" x14ac:dyDescent="0.45">
      <c r="A45" t="str">
        <f>cities!A45</f>
        <v>PUEBLO</v>
      </c>
      <c r="B45" t="str">
        <f>cities!B45</f>
        <v>CO</v>
      </c>
      <c r="C45" s="5">
        <f>IF(ISBLANK(cities!G45),cities!C45,cities!G45)</f>
        <v>-104.51</v>
      </c>
      <c r="D45" s="5">
        <f>IF(ISBLANK(cities!H45),cities!D45,cities!H45)</f>
        <v>38.29</v>
      </c>
    </row>
    <row r="46" spans="1:4" x14ac:dyDescent="0.45">
      <c r="A46" t="str">
        <f>cities!A46</f>
        <v>LITTLETON</v>
      </c>
      <c r="B46" t="str">
        <f>cities!B46</f>
        <v>NH</v>
      </c>
      <c r="C46" s="5">
        <f>IF(ISBLANK(cities!G46),cities!C46,cities!G46)</f>
        <v>-71.770099999999999</v>
      </c>
      <c r="D46" s="5">
        <f>IF(ISBLANK(cities!H46),cities!D46,cities!H46)</f>
        <v>44.306199999999997</v>
      </c>
    </row>
    <row r="47" spans="1:4" x14ac:dyDescent="0.45">
      <c r="A47" t="str">
        <f>cities!A47</f>
        <v>NEW_YORK_CITY</v>
      </c>
      <c r="B47" t="str">
        <f>cities!B47</f>
        <v>NY</v>
      </c>
      <c r="C47" s="5">
        <f>IF(ISBLANK(cities!G47),cities!C47,cities!G47)</f>
        <v>-73.97</v>
      </c>
      <c r="D47" s="5">
        <f>IF(ISBLANK(cities!H47),cities!D47,cities!H47)</f>
        <v>40.78</v>
      </c>
    </row>
    <row r="48" spans="1:4" x14ac:dyDescent="0.45">
      <c r="A48" t="str">
        <f>cities!A48</f>
        <v>SAN_FRANCISCO</v>
      </c>
      <c r="B48" t="str">
        <f>cities!B48</f>
        <v>CA</v>
      </c>
      <c r="C48" s="5">
        <f>IF(ISBLANK(cities!G48),cities!C48,cities!G48)</f>
        <v>-122.4269</v>
      </c>
      <c r="D48" s="5">
        <f>IF(ISBLANK(cities!H48),cities!D48,cities!H48)</f>
        <v>37.770560000000003</v>
      </c>
    </row>
    <row r="49" spans="1:4" x14ac:dyDescent="0.45">
      <c r="A49" t="str">
        <f>cities!A49</f>
        <v>SEATTLE</v>
      </c>
      <c r="B49" t="str">
        <f>cities!B49</f>
        <v>WA</v>
      </c>
      <c r="C49" s="5">
        <f>IF(ISBLANK(cities!G49),cities!C49,cities!G49)</f>
        <v>-122.31</v>
      </c>
      <c r="D49" s="5">
        <f>IF(ISBLANK(cities!H49),cities!D49,cities!H49)</f>
        <v>47.65</v>
      </c>
    </row>
    <row r="50" spans="1:4" x14ac:dyDescent="0.45">
      <c r="A50" t="str">
        <f>cities!A50</f>
        <v>HONOLULU</v>
      </c>
      <c r="B50" t="str">
        <f>cities!B50</f>
        <v>HI</v>
      </c>
      <c r="C50" s="5">
        <f>IF(ISBLANK(cities!G50),cities!C50,cities!G50)</f>
        <v>-157.94</v>
      </c>
      <c r="D50" s="5">
        <f>IF(ISBLANK(cities!H50),cities!D50,cities!H50)</f>
        <v>21.33</v>
      </c>
    </row>
    <row r="51" spans="1:4" x14ac:dyDescent="0.45">
      <c r="A51" t="str">
        <f>cities!A51</f>
        <v>KALAOA</v>
      </c>
      <c r="B51" t="str">
        <f>cities!B51</f>
        <v>HI</v>
      </c>
      <c r="C51" s="5">
        <f>IF(ISBLANK(cities!G51),cities!C51,cities!G51)</f>
        <v>-156.05000000000001</v>
      </c>
      <c r="D51" s="5">
        <f>IF(ISBLANK(cities!H51),cities!D51,cities!H51)</f>
        <v>19.739999999999998</v>
      </c>
    </row>
    <row r="52" spans="1:4" x14ac:dyDescent="0.45">
      <c r="A52" t="str">
        <f>cities!A52</f>
        <v>KIHEI</v>
      </c>
      <c r="B52" t="str">
        <f>cities!B52</f>
        <v>HI</v>
      </c>
      <c r="C52" s="5">
        <f>IF(ISBLANK(cities!G52),cities!C52,cities!G52)</f>
        <v>-156.44499999999999</v>
      </c>
      <c r="D52" s="5">
        <f>IF(ISBLANK(cities!H52),cities!D52,cities!H52)</f>
        <v>20.764399999999998</v>
      </c>
    </row>
    <row r="53" spans="1:4" x14ac:dyDescent="0.45">
      <c r="A53" t="str">
        <f>cities!A53</f>
        <v>AMARILLO</v>
      </c>
      <c r="B53" t="str">
        <f>cities!B53</f>
        <v>TX</v>
      </c>
      <c r="C53" s="5">
        <f>IF(ISBLANK(cities!G53),cities!C53,cities!G53)</f>
        <v>-101.72</v>
      </c>
      <c r="D53" s="5">
        <f>IF(ISBLANK(cities!H53),cities!D53,cities!H53)</f>
        <v>35.22</v>
      </c>
    </row>
    <row r="54" spans="1:4" x14ac:dyDescent="0.45">
      <c r="A54" t="str">
        <f>cities!A54</f>
        <v>BRIDGEPORT</v>
      </c>
      <c r="B54" t="str">
        <f>cities!B54</f>
        <v>CT</v>
      </c>
      <c r="C54" s="5">
        <f>IF(ISBLANK(cities!G54),cities!C54,cities!G54)</f>
        <v>-73.13</v>
      </c>
      <c r="D54" s="5">
        <f>IF(ISBLANK(cities!H54),cities!D54,cities!H54)</f>
        <v>41.16</v>
      </c>
    </row>
    <row r="55" spans="1:4" x14ac:dyDescent="0.45">
      <c r="A55" t="str">
        <f>cities!A55</f>
        <v>OLYMPIA</v>
      </c>
      <c r="B55" t="str">
        <f>cities!B55</f>
        <v>WA</v>
      </c>
      <c r="C55" s="5">
        <f>IF(ISBLANK(cities!G55),cities!C55,cities!G55)</f>
        <v>-122.90333</v>
      </c>
      <c r="D55" s="5">
        <f>IF(ISBLANK(cities!H55),cities!D55,cities!H55)</f>
        <v>46.973329999999997</v>
      </c>
    </row>
    <row r="56" spans="1:4" x14ac:dyDescent="0.45">
      <c r="A56" t="str">
        <f>cities!A56</f>
        <v>PRINCEVILLE</v>
      </c>
      <c r="B56" t="str">
        <f>cities!B56</f>
        <v>HI</v>
      </c>
      <c r="C56" s="5">
        <f>IF(ISBLANK(cities!G56),cities!C56,cities!G56)</f>
        <v>-159.4853</v>
      </c>
      <c r="D56" s="5">
        <f>IF(ISBLANK(cities!H56),cities!D56,cities!H56)</f>
        <v>22.223600000000001</v>
      </c>
    </row>
    <row r="57" spans="1:4" x14ac:dyDescent="0.45">
      <c r="A57" t="str">
        <f>cities!A57</f>
        <v>NEWPORT</v>
      </c>
      <c r="B57" t="str">
        <f>cities!B57</f>
        <v>VT</v>
      </c>
      <c r="C57" s="5">
        <f>IF(ISBLANK(cities!G57),cities!C57,cities!G57)</f>
        <v>-72.239999999999995</v>
      </c>
      <c r="D57" s="5">
        <f>IF(ISBLANK(cities!H57),cities!D57,cities!H57)</f>
        <v>44.89</v>
      </c>
    </row>
    <row r="58" spans="1:4" x14ac:dyDescent="0.45">
      <c r="A58" t="str">
        <f>cities!A58</f>
        <v>SOMERSET</v>
      </c>
      <c r="B58" t="str">
        <f>cities!B58</f>
        <v>KY</v>
      </c>
      <c r="C58" s="5">
        <f>IF(ISBLANK(cities!G58),cities!C58,cities!G58)</f>
        <v>-84.62</v>
      </c>
      <c r="D58" s="5">
        <f>IF(ISBLANK(cities!H58),cities!D58,cities!H58)</f>
        <v>37.049999999999997</v>
      </c>
    </row>
    <row r="59" spans="1:4" x14ac:dyDescent="0.45">
      <c r="A59" t="str">
        <f>cities!A59</f>
        <v>PROVIDENCE</v>
      </c>
      <c r="B59" t="str">
        <f>cities!B59</f>
        <v>RI</v>
      </c>
      <c r="C59" s="5">
        <f>IF(ISBLANK(cities!G59),cities!C59,cities!G59)</f>
        <v>-71.430000000000007</v>
      </c>
      <c r="D59" s="5">
        <f>IF(ISBLANK(cities!H59),cities!D59,cities!H59)</f>
        <v>41.72</v>
      </c>
    </row>
    <row r="60" spans="1:4" x14ac:dyDescent="0.45">
      <c r="A60" t="str">
        <f>cities!A60</f>
        <v>MIDDLETOWN</v>
      </c>
      <c r="B60" t="str">
        <f>cities!B60</f>
        <v>RI</v>
      </c>
      <c r="C60" s="5">
        <f>IF(ISBLANK(cities!G60),cities!C60,cities!G60)</f>
        <v>-71.28</v>
      </c>
      <c r="D60" s="5">
        <f>IF(ISBLANK(cities!H60),cities!D60,cities!H60)</f>
        <v>41.53</v>
      </c>
    </row>
    <row r="61" spans="1:4" x14ac:dyDescent="0.45">
      <c r="A61" t="str">
        <f>cities!A61</f>
        <v>CHARLOTTESVILLE</v>
      </c>
      <c r="B61" t="str">
        <f>cities!B61</f>
        <v>VA</v>
      </c>
      <c r="C61" s="5">
        <f>IF(ISBLANK(cities!G61),cities!C61,cities!G61)</f>
        <v>-78.459999999999994</v>
      </c>
      <c r="D61" s="5">
        <f>IF(ISBLANK(cities!H61),cities!D61,cities!H61)</f>
        <v>38.14</v>
      </c>
    </row>
    <row r="62" spans="1:4" x14ac:dyDescent="0.45">
      <c r="A62" t="str">
        <f>cities!A62</f>
        <v>HARTFORD_SPGFLD</v>
      </c>
      <c r="B62" t="str">
        <f>cities!B62</f>
        <v>CT</v>
      </c>
      <c r="C62" s="5">
        <f>IF(ISBLANK(cities!G62),cities!C62,cities!G62)</f>
        <v>-72.650000000000006</v>
      </c>
      <c r="D62" s="5">
        <f>IF(ISBLANK(cities!H62),cities!D62,cities!H62)</f>
        <v>41.74</v>
      </c>
    </row>
    <row r="63" spans="1:4" x14ac:dyDescent="0.45">
      <c r="A63" t="str">
        <f>cities!A63</f>
        <v>WACO</v>
      </c>
      <c r="B63" t="str">
        <f>cities!B63</f>
        <v>TX</v>
      </c>
      <c r="C63" s="5">
        <f>IF(ISBLANK(cities!G63),cities!C63,cities!G63)</f>
        <v>-97.23</v>
      </c>
      <c r="D63" s="5">
        <f>IF(ISBLANK(cities!H63),cities!D63,cities!H63)</f>
        <v>31.62</v>
      </c>
    </row>
    <row r="64" spans="1:4" x14ac:dyDescent="0.45">
      <c r="A64" t="str">
        <f>cities!A64</f>
        <v>WORCESTER</v>
      </c>
      <c r="B64" t="str">
        <f>cities!B64</f>
        <v>MA</v>
      </c>
      <c r="C64" s="5">
        <f>IF(ISBLANK(cities!G64),cities!C64,cities!G64)</f>
        <v>-71.87</v>
      </c>
      <c r="D64" s="5">
        <f>IF(ISBLANK(cities!H64),cities!D64,cities!H64)</f>
        <v>42.27</v>
      </c>
    </row>
    <row r="65" spans="1:4" x14ac:dyDescent="0.45">
      <c r="A65" t="str">
        <f>cities!A65</f>
        <v>NEWARK</v>
      </c>
      <c r="B65" t="str">
        <f>cities!B65</f>
        <v>NJ</v>
      </c>
      <c r="C65" s="5">
        <f>IF(ISBLANK(cities!G65),cities!C65,cities!G65)</f>
        <v>-74.17</v>
      </c>
      <c r="D65" s="5">
        <f>IF(ISBLANK(cities!H65),cities!D65,cities!H65)</f>
        <v>40.68</v>
      </c>
    </row>
    <row r="66" spans="1:4" x14ac:dyDescent="0.45">
      <c r="A66" t="str">
        <f>cities!A66</f>
        <v>HARRISBURG</v>
      </c>
      <c r="B66" t="str">
        <f>cities!B66</f>
        <v>PA</v>
      </c>
      <c r="C66" s="5">
        <f>IF(ISBLANK(cities!G66),cities!C66,cities!G66)</f>
        <v>-76.86</v>
      </c>
      <c r="D66" s="5">
        <f>IF(ISBLANK(cities!H66),cities!D66,cities!H66)</f>
        <v>40.22</v>
      </c>
    </row>
    <row r="67" spans="1:4" x14ac:dyDescent="0.45">
      <c r="A67" t="str">
        <f>cities!A67</f>
        <v>LAKEWOOD</v>
      </c>
      <c r="B67" t="str">
        <f>cities!B67</f>
        <v>NJ</v>
      </c>
      <c r="C67" s="5">
        <f>IF(ISBLANK(cities!G67),cities!C67,cities!G67)</f>
        <v>-74.209699999999998</v>
      </c>
      <c r="D67" s="5">
        <f>IF(ISBLANK(cities!H67),cities!D67,cities!H67)</f>
        <v>40.082099999999997</v>
      </c>
    </row>
    <row r="68" spans="1:4" x14ac:dyDescent="0.45">
      <c r="A68" t="str">
        <f>cities!A68</f>
        <v>DETROIT</v>
      </c>
      <c r="B68" t="str">
        <f>cities!B68</f>
        <v>MI</v>
      </c>
      <c r="C68" s="5">
        <f>IF(ISBLANK(cities!G68),cities!C68,cities!G68)</f>
        <v>-83.01</v>
      </c>
      <c r="D68" s="5">
        <f>IF(ISBLANK(cities!H68),cities!D68,cities!H68)</f>
        <v>42.41</v>
      </c>
    </row>
    <row r="69" spans="1:4" x14ac:dyDescent="0.45">
      <c r="A69" t="str">
        <f>cities!A69</f>
        <v>FORT_SMITH</v>
      </c>
      <c r="B69" t="str">
        <f>cities!B69</f>
        <v>AR</v>
      </c>
      <c r="C69" s="5">
        <f>IF(ISBLANK(cities!G69),cities!C69,cities!G69)</f>
        <v>-94.37</v>
      </c>
      <c r="D69" s="5">
        <f>IF(ISBLANK(cities!H69),cities!D69,cities!H69)</f>
        <v>35.33</v>
      </c>
    </row>
    <row r="70" spans="1:4" x14ac:dyDescent="0.45">
      <c r="A70" t="str">
        <f>cities!A70</f>
        <v>PITTSFIELD</v>
      </c>
      <c r="B70" t="str">
        <f>cities!B70</f>
        <v>MA</v>
      </c>
      <c r="C70" s="5">
        <f>IF(ISBLANK(cities!G70),cities!C70,cities!G70)</f>
        <v>-73.290000000000006</v>
      </c>
      <c r="D70" s="5">
        <f>IF(ISBLANK(cities!H70),cities!D70,cities!H70)</f>
        <v>42.43</v>
      </c>
    </row>
    <row r="71" spans="1:4" x14ac:dyDescent="0.45">
      <c r="A71" t="str">
        <f>cities!A71</f>
        <v>MONTPELIER</v>
      </c>
      <c r="B71" t="str">
        <f>cities!B71</f>
        <v>VT</v>
      </c>
      <c r="C71" s="5">
        <f>IF(ISBLANK(cities!G71),cities!C71,cities!G71)</f>
        <v>-72.569999999999993</v>
      </c>
      <c r="D71" s="5">
        <f>IF(ISBLANK(cities!H71),cities!D71,cities!H71)</f>
        <v>44.2</v>
      </c>
    </row>
    <row r="72" spans="1:4" x14ac:dyDescent="0.45">
      <c r="A72" t="str">
        <f>cities!A72</f>
        <v>CONCORD</v>
      </c>
      <c r="B72" t="str">
        <f>cities!B72</f>
        <v>NH</v>
      </c>
      <c r="C72" s="5">
        <f>IF(ISBLANK(cities!G72),cities!C72,cities!G72)</f>
        <v>-71.5</v>
      </c>
      <c r="D72" s="5">
        <f>IF(ISBLANK(cities!H72),cities!D72,cities!H72)</f>
        <v>43.2</v>
      </c>
    </row>
    <row r="73" spans="1:4" x14ac:dyDescent="0.45">
      <c r="A73" t="str">
        <f>cities!A73</f>
        <v>KEENE</v>
      </c>
      <c r="B73" t="str">
        <f>cities!B73</f>
        <v>NH</v>
      </c>
      <c r="C73" s="5">
        <f>IF(ISBLANK(cities!G73),cities!C73,cities!G73)</f>
        <v>-72.27</v>
      </c>
      <c r="D73" s="5">
        <f>IF(ISBLANK(cities!H73),cities!D73,cities!H73)</f>
        <v>42.9</v>
      </c>
    </row>
    <row r="74" spans="1:4" x14ac:dyDescent="0.45">
      <c r="A74" t="str">
        <f>cities!A74</f>
        <v>BANGOR</v>
      </c>
      <c r="B74" t="str">
        <f>cities!B74</f>
        <v>ME</v>
      </c>
      <c r="C74" s="5">
        <f>IF(ISBLANK(cities!G74),cities!C74,cities!G74)</f>
        <v>-68.819999999999993</v>
      </c>
      <c r="D74" s="5">
        <f>IF(ISBLANK(cities!H74),cities!D74,cities!H74)</f>
        <v>44.8</v>
      </c>
    </row>
    <row r="75" spans="1:4" x14ac:dyDescent="0.45">
      <c r="A75" t="str">
        <f>cities!A75</f>
        <v>GRAND_FORKS</v>
      </c>
      <c r="B75" t="str">
        <f>cities!B75</f>
        <v>ND</v>
      </c>
      <c r="C75" s="5">
        <f>IF(ISBLANK(cities!G75),cities!C75,cities!G75)</f>
        <v>-97.18</v>
      </c>
      <c r="D75" s="5">
        <f>IF(ISBLANK(cities!H75),cities!D75,cities!H75)</f>
        <v>47.95</v>
      </c>
    </row>
    <row r="76" spans="1:4" x14ac:dyDescent="0.45">
      <c r="A76" t="str">
        <f>cities!A76</f>
        <v>NASHVILLE</v>
      </c>
      <c r="B76" t="str">
        <f>cities!B76</f>
        <v>TN</v>
      </c>
      <c r="C76" s="5">
        <f>IF(ISBLANK(cities!G76),cities!C76,cities!G76)</f>
        <v>-86.69</v>
      </c>
      <c r="D76" s="5">
        <f>IF(ISBLANK(cities!H76),cities!D76,cities!H76)</f>
        <v>36.119999999999997</v>
      </c>
    </row>
    <row r="77" spans="1:4" x14ac:dyDescent="0.45">
      <c r="A77" t="str">
        <f>cities!A77</f>
        <v>PITTSBURGH</v>
      </c>
      <c r="B77" t="str">
        <f>cities!B77</f>
        <v>PA</v>
      </c>
      <c r="C77" s="5">
        <f>IF(ISBLANK(cities!G77),cities!C77,cities!G77)</f>
        <v>-79.92</v>
      </c>
      <c r="D77" s="5">
        <f>IF(ISBLANK(cities!H77),cities!D77,cities!H77)</f>
        <v>40.36</v>
      </c>
    </row>
    <row r="78" spans="1:4" x14ac:dyDescent="0.45">
      <c r="A78" t="str">
        <f>cities!A78</f>
        <v>FARGO</v>
      </c>
      <c r="B78" t="str">
        <f>cities!B78</f>
        <v>ND</v>
      </c>
      <c r="C78" s="5">
        <f>IF(ISBLANK(cities!G78),cities!C78,cities!G78)</f>
        <v>-96.81</v>
      </c>
      <c r="D78" s="5">
        <f>IF(ISBLANK(cities!H78),cities!D78,cities!H78)</f>
        <v>46.93</v>
      </c>
    </row>
    <row r="79" spans="1:4" x14ac:dyDescent="0.45">
      <c r="A79" t="str">
        <f>cities!A79</f>
        <v>CHICAGO</v>
      </c>
      <c r="B79" t="str">
        <f>cities!B79</f>
        <v>IL</v>
      </c>
      <c r="C79" s="5">
        <f>IF(ISBLANK(cities!G79),cities!C79,cities!G79)</f>
        <v>-87.76</v>
      </c>
      <c r="D79" s="5">
        <f>IF(ISBLANK(cities!H79),cities!D79,cities!H79)</f>
        <v>41.78</v>
      </c>
    </row>
    <row r="80" spans="1:4" x14ac:dyDescent="0.45">
      <c r="A80" t="str">
        <f>cities!A80</f>
        <v>SACRAMENTO</v>
      </c>
      <c r="B80" t="str">
        <f>cities!B80</f>
        <v>CA</v>
      </c>
      <c r="C80" s="5">
        <f>IF(ISBLANK(cities!G80),cities!C80,cities!G80)</f>
        <v>-121.49590000000001</v>
      </c>
      <c r="D80" s="5">
        <f>IF(ISBLANK(cities!H80),cities!D80,cities!H80)</f>
        <v>38.506740000000001</v>
      </c>
    </row>
    <row r="81" spans="1:4" x14ac:dyDescent="0.45">
      <c r="A81" t="str">
        <f>cities!A81</f>
        <v>WILKES_BARRE</v>
      </c>
      <c r="B81" t="str">
        <f>cities!B81</f>
        <v>PA</v>
      </c>
      <c r="C81" s="5">
        <f>IF(ISBLANK(cities!G81),cities!C81,cities!G81)</f>
        <v>-75.73</v>
      </c>
      <c r="D81" s="5">
        <f>IF(ISBLANK(cities!H81),cities!D81,cities!H81)</f>
        <v>41.34</v>
      </c>
    </row>
    <row r="82" spans="1:4" x14ac:dyDescent="0.45">
      <c r="A82" t="str">
        <f>cities!A82</f>
        <v>GOODLAND</v>
      </c>
      <c r="B82" t="str">
        <f>cities!B82</f>
        <v>KS</v>
      </c>
      <c r="C82" s="5">
        <f>IF(ISBLANK(cities!G82),cities!C82,cities!G82)</f>
        <v>-101.69</v>
      </c>
      <c r="D82" s="5">
        <f>IF(ISBLANK(cities!H82),cities!D82,cities!H82)</f>
        <v>39.369999999999997</v>
      </c>
    </row>
    <row r="83" spans="1:4" x14ac:dyDescent="0.45">
      <c r="A83" t="str">
        <f>cities!A83</f>
        <v>GULFPORT</v>
      </c>
      <c r="B83" t="str">
        <f>cities!B83</f>
        <v>MS</v>
      </c>
      <c r="C83" s="5">
        <f>IF(ISBLANK(cities!G83),cities!C83,cities!G83)</f>
        <v>-89.08</v>
      </c>
      <c r="D83" s="5">
        <f>IF(ISBLANK(cities!H83),cities!D83,cities!H83)</f>
        <v>30.41</v>
      </c>
    </row>
    <row r="84" spans="1:4" x14ac:dyDescent="0.45">
      <c r="A84" t="str">
        <f>cities!A84</f>
        <v>BISMARCK</v>
      </c>
      <c r="B84" t="str">
        <f>cities!B84</f>
        <v>ND</v>
      </c>
      <c r="C84" s="5">
        <f>IF(ISBLANK(cities!G84),cities!C84,cities!G84)</f>
        <v>-100.76</v>
      </c>
      <c r="D84" s="5">
        <f>IF(ISBLANK(cities!H84),cities!D84,cities!H84)</f>
        <v>46.78</v>
      </c>
    </row>
    <row r="85" spans="1:4" x14ac:dyDescent="0.45">
      <c r="A85" t="str">
        <f>cities!A85</f>
        <v>MONTGOMERY</v>
      </c>
      <c r="B85" t="str">
        <f>cities!B85</f>
        <v>AL</v>
      </c>
      <c r="C85" s="5">
        <f>IF(ISBLANK(cities!G85),cities!C85,cities!G85)</f>
        <v>-86.41</v>
      </c>
      <c r="D85" s="5">
        <f>IF(ISBLANK(cities!H85),cities!D85,cities!H85)</f>
        <v>32.299999999999997</v>
      </c>
    </row>
    <row r="86" spans="1:4" x14ac:dyDescent="0.45">
      <c r="A86" t="str">
        <f>cities!A86</f>
        <v>LINCOLN</v>
      </c>
      <c r="B86" t="str">
        <f>cities!B86</f>
        <v>NE</v>
      </c>
      <c r="C86" s="5">
        <f>IF(ISBLANK(cities!G86),cities!C86,cities!G86)</f>
        <v>-96.76</v>
      </c>
      <c r="D86" s="5">
        <f>IF(ISBLANK(cities!H86),cities!D86,cities!H86)</f>
        <v>40.83</v>
      </c>
    </row>
    <row r="87" spans="1:4" x14ac:dyDescent="0.45">
      <c r="A87" t="str">
        <f>cities!A87</f>
        <v>PORTLAND</v>
      </c>
      <c r="B87" t="str">
        <f>cities!B87</f>
        <v>ME</v>
      </c>
      <c r="C87" s="5">
        <f>IF(ISBLANK(cities!G87),cities!C87,cities!G87)</f>
        <v>-70.3</v>
      </c>
      <c r="D87" s="5">
        <f>IF(ISBLANK(cities!H87),cities!D87,cities!H87)</f>
        <v>43.64</v>
      </c>
    </row>
    <row r="88" spans="1:4" x14ac:dyDescent="0.45">
      <c r="A88" t="str">
        <f>cities!A88</f>
        <v>LUBBOCK</v>
      </c>
      <c r="B88" t="str">
        <f>cities!B88</f>
        <v>TX</v>
      </c>
      <c r="C88" s="5">
        <f>IF(ISBLANK(cities!G88),cities!C88,cities!G88)</f>
        <v>-101.82</v>
      </c>
      <c r="D88" s="5">
        <f>IF(ISBLANK(cities!H88),cities!D88,cities!H88)</f>
        <v>33.67</v>
      </c>
    </row>
    <row r="89" spans="1:4" x14ac:dyDescent="0.45">
      <c r="A89" t="str">
        <f>cities!A89</f>
        <v>LAWRENCE</v>
      </c>
      <c r="B89" t="str">
        <f>cities!B89</f>
        <v>MA</v>
      </c>
      <c r="C89" s="5">
        <f>IF(ISBLANK(cities!G89),cities!C89,cities!G89)</f>
        <v>-71.13</v>
      </c>
      <c r="D89" s="5">
        <f>IF(ISBLANK(cities!H89),cities!D89,cities!H89)</f>
        <v>42.71</v>
      </c>
    </row>
    <row r="90" spans="1:4" x14ac:dyDescent="0.45">
      <c r="A90" t="str">
        <f>cities!A90</f>
        <v>TOLEDO</v>
      </c>
      <c r="B90" t="str">
        <f>cities!B90</f>
        <v>OH</v>
      </c>
      <c r="C90" s="5">
        <f>IF(ISBLANK(cities!G90),cities!C90,cities!G90)</f>
        <v>-83.48</v>
      </c>
      <c r="D90" s="5">
        <f>IF(ISBLANK(cities!H90),cities!D90,cities!H90)</f>
        <v>41.56</v>
      </c>
    </row>
    <row r="91" spans="1:4" x14ac:dyDescent="0.45">
      <c r="A91" t="str">
        <f>cities!A91</f>
        <v>DALLAS_FT_WORTH</v>
      </c>
      <c r="B91" t="str">
        <f>cities!B91</f>
        <v>TX</v>
      </c>
      <c r="C91" s="5">
        <f>IF(ISBLANK(cities!G91),cities!C91,cities!G91)</f>
        <v>-96.86</v>
      </c>
      <c r="D91" s="5">
        <f>IF(ISBLANK(cities!H91),cities!D91,cities!H91)</f>
        <v>32.85</v>
      </c>
    </row>
    <row r="92" spans="1:4" x14ac:dyDescent="0.45">
      <c r="A92" t="str">
        <f>cities!A92</f>
        <v>BATON_ROUGE</v>
      </c>
      <c r="B92" t="str">
        <f>cities!B92</f>
        <v>LA</v>
      </c>
      <c r="C92" s="5">
        <f>IF(ISBLANK(cities!G92),cities!C92,cities!G92)</f>
        <v>-91.15</v>
      </c>
      <c r="D92" s="5">
        <f>IF(ISBLANK(cities!H92),cities!D92,cities!H92)</f>
        <v>30.54</v>
      </c>
    </row>
    <row r="93" spans="1:4" x14ac:dyDescent="0.45">
      <c r="A93" t="str">
        <f>cities!A93</f>
        <v>YOUNGSTOWN</v>
      </c>
      <c r="B93" t="str">
        <f>cities!B93</f>
        <v>OH</v>
      </c>
      <c r="C93" s="5">
        <f>IF(ISBLANK(cities!G93),cities!C93,cities!G93)</f>
        <v>-80.67</v>
      </c>
      <c r="D93" s="5">
        <f>IF(ISBLANK(cities!H93),cities!D93,cities!H93)</f>
        <v>41.25</v>
      </c>
    </row>
    <row r="94" spans="1:4" x14ac:dyDescent="0.45">
      <c r="A94" t="str">
        <f>cities!A94</f>
        <v>WICHITA_FALLS</v>
      </c>
      <c r="B94" t="str">
        <f>cities!B94</f>
        <v>TX</v>
      </c>
      <c r="C94" s="5">
        <f>IF(ISBLANK(cities!G94),cities!C94,cities!G94)</f>
        <v>-98.49</v>
      </c>
      <c r="D94" s="5">
        <f>IF(ISBLANK(cities!H94),cities!D94,cities!H94)</f>
        <v>33.979999999999997</v>
      </c>
    </row>
    <row r="95" spans="1:4" x14ac:dyDescent="0.45">
      <c r="A95" t="str">
        <f>cities!A95</f>
        <v>MIDLAND_ODESSA</v>
      </c>
      <c r="B95" t="str">
        <f>cities!B95</f>
        <v>TX</v>
      </c>
      <c r="C95" s="5">
        <f>IF(ISBLANK(cities!G95),cities!C95,cities!G95)</f>
        <v>-102.1</v>
      </c>
      <c r="D95" s="5">
        <f>IF(ISBLANK(cities!H95),cities!D95,cities!H95)</f>
        <v>32.04</v>
      </c>
    </row>
    <row r="96" spans="1:4" x14ac:dyDescent="0.45">
      <c r="A96" t="str">
        <f>cities!A96</f>
        <v>GUYMON</v>
      </c>
      <c r="B96" t="str">
        <f>cities!B96</f>
        <v>OK</v>
      </c>
      <c r="C96" s="5">
        <f>IF(ISBLANK(cities!G96),cities!C96,cities!G96)</f>
        <v>-101.51</v>
      </c>
      <c r="D96" s="5">
        <f>IF(ISBLANK(cities!H96),cities!D96,cities!H96)</f>
        <v>36.68</v>
      </c>
    </row>
    <row r="97" spans="1:4" x14ac:dyDescent="0.45">
      <c r="A97" t="str">
        <f>cities!A97</f>
        <v>COLUMBUS</v>
      </c>
      <c r="B97" t="str">
        <f>cities!B97</f>
        <v>GA</v>
      </c>
      <c r="C97" s="5">
        <f>IF(ISBLANK(cities!G97),cities!C97,cities!G97)</f>
        <v>-84.94</v>
      </c>
      <c r="D97" s="5">
        <f>IF(ISBLANK(cities!H97),cities!D97,cities!H97)</f>
        <v>32.520000000000003</v>
      </c>
    </row>
    <row r="98" spans="1:4" x14ac:dyDescent="0.45">
      <c r="A98" t="str">
        <f>cities!A98</f>
        <v>FORT_THOMPSON</v>
      </c>
      <c r="B98" t="str">
        <f>cities!B98</f>
        <v>SD</v>
      </c>
      <c r="C98" s="5">
        <f>IF(ISBLANK(cities!G98),cities!C98,cities!G98)</f>
        <v>-99.437899999999999</v>
      </c>
      <c r="D98" s="5">
        <f>IF(ISBLANK(cities!H98),cities!D98,cities!H98)</f>
        <v>44.068600000000004</v>
      </c>
    </row>
    <row r="99" spans="1:4" x14ac:dyDescent="0.45">
      <c r="A99" t="str">
        <f>cities!A99</f>
        <v>LAWTON</v>
      </c>
      <c r="B99" t="str">
        <f>cities!B99</f>
        <v>OK</v>
      </c>
      <c r="C99" s="5">
        <f>IF(ISBLANK(cities!G99),cities!C99,cities!G99)</f>
        <v>-98.42</v>
      </c>
      <c r="D99" s="5">
        <f>IF(ISBLANK(cities!H99),cities!D99,cities!H99)</f>
        <v>34.56</v>
      </c>
    </row>
    <row r="100" spans="1:4" x14ac:dyDescent="0.45">
      <c r="A100" t="str">
        <f>cities!A100</f>
        <v>CINCINNATI</v>
      </c>
      <c r="B100" t="str">
        <f>cities!B100</f>
        <v>OH</v>
      </c>
      <c r="C100" s="5">
        <f>IF(ISBLANK(cities!G100),cities!C100,cities!G100)</f>
        <v>-84.42</v>
      </c>
      <c r="D100" s="5">
        <f>IF(ISBLANK(cities!H100),cities!D100,cities!H100)</f>
        <v>39.11</v>
      </c>
    </row>
    <row r="101" spans="1:4" x14ac:dyDescent="0.45">
      <c r="A101" t="str">
        <f>cities!A101</f>
        <v>CEDAR_RAPIDS</v>
      </c>
      <c r="B101" t="str">
        <f>cities!B101</f>
        <v>IA</v>
      </c>
      <c r="C101" s="5">
        <f>IF(ISBLANK(cities!G101),cities!C101,cities!G101)</f>
        <v>-91.72</v>
      </c>
      <c r="D101" s="5">
        <f>IF(ISBLANK(cities!H101),cities!D101,cities!H101)</f>
        <v>41.88</v>
      </c>
    </row>
    <row r="102" spans="1:4" x14ac:dyDescent="0.45">
      <c r="A102" t="str">
        <f>cities!A102</f>
        <v>GLOCESTER</v>
      </c>
      <c r="B102" t="str">
        <f>cities!B102</f>
        <v>RI</v>
      </c>
      <c r="C102" s="5">
        <f>IF(ISBLANK(cities!G102),cities!C102,cities!G102)</f>
        <v>-71.691100000000006</v>
      </c>
      <c r="D102" s="5">
        <f>IF(ISBLANK(cities!H102),cities!D102,cities!H102)</f>
        <v>41.904299999999999</v>
      </c>
    </row>
    <row r="103" spans="1:4" x14ac:dyDescent="0.45">
      <c r="A103" t="str">
        <f>cities!A103</f>
        <v>DAYTON</v>
      </c>
      <c r="B103" t="str">
        <f>cities!B103</f>
        <v>OH</v>
      </c>
      <c r="C103" s="5">
        <f>IF(ISBLANK(cities!G103),cities!C103,cities!G103)</f>
        <v>-84.05</v>
      </c>
      <c r="D103" s="5">
        <f>IF(ISBLANK(cities!H103),cities!D103,cities!H103)</f>
        <v>39.83</v>
      </c>
    </row>
    <row r="104" spans="1:4" x14ac:dyDescent="0.45">
      <c r="A104" t="str">
        <f>cities!A104</f>
        <v>CLOVIS</v>
      </c>
      <c r="B104" t="str">
        <f>cities!B104</f>
        <v>NM</v>
      </c>
      <c r="C104" s="5">
        <f>IF(ISBLANK(cities!G104),cities!C104,cities!G104)</f>
        <v>-103.32</v>
      </c>
      <c r="D104" s="5">
        <f>IF(ISBLANK(cities!H104),cities!D104,cities!H104)</f>
        <v>34.380000000000003</v>
      </c>
    </row>
    <row r="105" spans="1:4" x14ac:dyDescent="0.45">
      <c r="A105" t="str">
        <f>cities!A105</f>
        <v>NORFOLK</v>
      </c>
      <c r="B105" t="str">
        <f>cities!B105</f>
        <v>NE</v>
      </c>
      <c r="C105" s="5">
        <f>IF(ISBLANK(cities!G105),cities!C105,cities!G105)</f>
        <v>-97.44</v>
      </c>
      <c r="D105" s="5">
        <f>IF(ISBLANK(cities!H105),cities!D105,cities!H105)</f>
        <v>41.98</v>
      </c>
    </row>
    <row r="106" spans="1:4" x14ac:dyDescent="0.45">
      <c r="A106" t="str">
        <f>cities!A106</f>
        <v>ABILENE</v>
      </c>
      <c r="B106" t="str">
        <f>cities!B106</f>
        <v>TX</v>
      </c>
      <c r="C106" s="5">
        <f>IF(ISBLANK(cities!G106),cities!C106,cities!G106)</f>
        <v>-99.68</v>
      </c>
      <c r="D106" s="5">
        <f>IF(ISBLANK(cities!H106),cities!D106,cities!H106)</f>
        <v>32.409999999999997</v>
      </c>
    </row>
    <row r="107" spans="1:4" x14ac:dyDescent="0.45">
      <c r="A107" t="str">
        <f>cities!A107</f>
        <v>TRENTON</v>
      </c>
      <c r="B107" t="str">
        <f>cities!B107</f>
        <v>NJ</v>
      </c>
      <c r="C107" s="5">
        <f>IF(ISBLANK(cities!G107),cities!C107,cities!G107)</f>
        <v>-74.819999999999993</v>
      </c>
      <c r="D107" s="5">
        <f>IF(ISBLANK(cities!H107),cities!D107,cities!H107)</f>
        <v>40.28</v>
      </c>
    </row>
    <row r="108" spans="1:4" x14ac:dyDescent="0.45">
      <c r="A108" t="str">
        <f>cities!A108</f>
        <v>RALEIGH_DURHAM</v>
      </c>
      <c r="B108" t="str">
        <f>cities!B108</f>
        <v>NC</v>
      </c>
      <c r="C108" s="5">
        <f>IF(ISBLANK(cities!G108),cities!C108,cities!G108)</f>
        <v>-78.78</v>
      </c>
      <c r="D108" s="5">
        <f>IF(ISBLANK(cities!H108),cities!D108,cities!H108)</f>
        <v>35.89</v>
      </c>
    </row>
    <row r="109" spans="1:4" x14ac:dyDescent="0.45">
      <c r="A109" t="str">
        <f>cities!A109</f>
        <v>HAGERSTOWN</v>
      </c>
      <c r="B109" t="str">
        <f>cities!B109</f>
        <v>MD</v>
      </c>
      <c r="C109" s="5">
        <f>IF(ISBLANK(cities!G109),cities!C109,cities!G109)</f>
        <v>-77.73</v>
      </c>
      <c r="D109" s="5">
        <f>IF(ISBLANK(cities!H109),cities!D109,cities!H109)</f>
        <v>39.71</v>
      </c>
    </row>
    <row r="110" spans="1:4" x14ac:dyDescent="0.45">
      <c r="A110" t="str">
        <f>cities!A110</f>
        <v>MOBILE</v>
      </c>
      <c r="B110" t="str">
        <f>cities!B110</f>
        <v>AL</v>
      </c>
      <c r="C110" s="5">
        <f>IF(ISBLANK(cities!G110),cities!C110,cities!G110)</f>
        <v>-88.06</v>
      </c>
      <c r="D110" s="5">
        <f>IF(ISBLANK(cities!H110),cities!D110,cities!H110)</f>
        <v>30.61</v>
      </c>
    </row>
    <row r="111" spans="1:4" x14ac:dyDescent="0.45">
      <c r="A111" t="str">
        <f>cities!A111</f>
        <v>BIRMINGHAM</v>
      </c>
      <c r="B111" t="str">
        <f>cities!B111</f>
        <v>AL</v>
      </c>
      <c r="C111" s="5">
        <f>IF(ISBLANK(cities!G111),cities!C111,cities!G111)</f>
        <v>-86.75</v>
      </c>
      <c r="D111" s="5">
        <f>IF(ISBLANK(cities!H111),cities!D111,cities!H111)</f>
        <v>33.57</v>
      </c>
    </row>
    <row r="112" spans="1:4" x14ac:dyDescent="0.45">
      <c r="A112" t="str">
        <f>cities!A112</f>
        <v>CHARLOTTE</v>
      </c>
      <c r="B112" t="str">
        <f>cities!B112</f>
        <v>NC</v>
      </c>
      <c r="C112" s="5">
        <f>IF(ISBLANK(cities!G112),cities!C112,cities!G112)</f>
        <v>-80.95</v>
      </c>
      <c r="D112" s="5">
        <f>IF(ISBLANK(cities!H112),cities!D112,cities!H112)</f>
        <v>35.21</v>
      </c>
    </row>
    <row r="113" spans="1:4" x14ac:dyDescent="0.45">
      <c r="A113" t="str">
        <f>cities!A113</f>
        <v>CORPUS_CHRISTI</v>
      </c>
      <c r="B113" t="str">
        <f>cities!B113</f>
        <v>TX</v>
      </c>
      <c r="C113" s="5">
        <f>IF(ISBLANK(cities!G113),cities!C113,cities!G113)</f>
        <v>-97.51</v>
      </c>
      <c r="D113" s="5">
        <f>IF(ISBLANK(cities!H113),cities!D113,cities!H113)</f>
        <v>27.77</v>
      </c>
    </row>
    <row r="114" spans="1:4" x14ac:dyDescent="0.45">
      <c r="A114" t="str">
        <f>cities!A114</f>
        <v>LAKE_CHARLES</v>
      </c>
      <c r="B114" t="str">
        <f>cities!B114</f>
        <v>LA</v>
      </c>
      <c r="C114" s="5">
        <f>IF(ISBLANK(cities!G114),cities!C114,cities!G114)</f>
        <v>-93.23</v>
      </c>
      <c r="D114" s="5">
        <f>IF(ISBLANK(cities!H114),cities!D114,cities!H114)</f>
        <v>30.13</v>
      </c>
    </row>
    <row r="115" spans="1:4" x14ac:dyDescent="0.45">
      <c r="A115" t="str">
        <f>cities!A115</f>
        <v>FAIRBANKS</v>
      </c>
      <c r="B115" t="str">
        <f>cities!B115</f>
        <v>AK</v>
      </c>
      <c r="C115" s="5">
        <f>IF(ISBLANK(cities!G115),cities!C115,cities!G115)</f>
        <v>-147.88</v>
      </c>
      <c r="D115" s="5">
        <f>IF(ISBLANK(cities!H115),cities!D115,cities!H115)</f>
        <v>64.8</v>
      </c>
    </row>
    <row r="116" spans="1:4" x14ac:dyDescent="0.45">
      <c r="A116" t="str">
        <f>cities!A116</f>
        <v>SIOUX_CITY</v>
      </c>
      <c r="B116" t="str">
        <f>cities!B116</f>
        <v>IA</v>
      </c>
      <c r="C116" s="5">
        <f>IF(ISBLANK(cities!G116),cities!C116,cities!G116)</f>
        <v>-96.38</v>
      </c>
      <c r="D116" s="5">
        <f>IF(ISBLANK(cities!H116),cities!D116,cities!H116)</f>
        <v>42.4</v>
      </c>
    </row>
    <row r="117" spans="1:4" x14ac:dyDescent="0.45">
      <c r="A117" t="str">
        <f>cities!A117</f>
        <v>SOUTH_BEND</v>
      </c>
      <c r="B117" t="str">
        <f>cities!B117</f>
        <v>IN</v>
      </c>
      <c r="C117" s="5">
        <f>IF(ISBLANK(cities!G117),cities!C117,cities!G117)</f>
        <v>-86.32</v>
      </c>
      <c r="D117" s="5">
        <f>IF(ISBLANK(cities!H117),cities!D117,cities!H117)</f>
        <v>41.71</v>
      </c>
    </row>
    <row r="118" spans="1:4" x14ac:dyDescent="0.45">
      <c r="A118" t="str">
        <f>cities!A118</f>
        <v>COLUMBUS</v>
      </c>
      <c r="B118" t="str">
        <f>cities!B118</f>
        <v>OH</v>
      </c>
      <c r="C118" s="5">
        <f>IF(ISBLANK(cities!G118),cities!C118,cities!G118)</f>
        <v>-82.88</v>
      </c>
      <c r="D118" s="5">
        <f>IF(ISBLANK(cities!H118),cities!D118,cities!H118)</f>
        <v>39.99</v>
      </c>
    </row>
    <row r="119" spans="1:4" x14ac:dyDescent="0.45">
      <c r="A119" t="str">
        <f>cities!A119</f>
        <v>MADISON</v>
      </c>
      <c r="B119" t="str">
        <f>cities!B119</f>
        <v>WI</v>
      </c>
      <c r="C119" s="5">
        <f>IF(ISBLANK(cities!G119),cities!C119,cities!G119)</f>
        <v>-89.35</v>
      </c>
      <c r="D119" s="5">
        <f>IF(ISBLANK(cities!H119),cities!D119,cities!H119)</f>
        <v>43.14</v>
      </c>
    </row>
    <row r="120" spans="1:4" x14ac:dyDescent="0.45">
      <c r="A120" t="str">
        <f>cities!A120</f>
        <v>JACKSON</v>
      </c>
      <c r="B120" t="str">
        <f>cities!B120</f>
        <v>MS</v>
      </c>
      <c r="C120" s="5">
        <f>IF(ISBLANK(cities!G120),cities!C120,cities!G120)</f>
        <v>-90.22</v>
      </c>
      <c r="D120" s="5">
        <f>IF(ISBLANK(cities!H120),cities!D120,cities!H120)</f>
        <v>32.33</v>
      </c>
    </row>
    <row r="121" spans="1:4" x14ac:dyDescent="0.45">
      <c r="A121" t="str">
        <f>cities!A121</f>
        <v>RICHMOND</v>
      </c>
      <c r="B121" t="str">
        <f>cities!B121</f>
        <v>VA</v>
      </c>
      <c r="C121" s="5">
        <f>IF(ISBLANK(cities!G121),cities!C121,cities!G121)</f>
        <v>-77.319999999999993</v>
      </c>
      <c r="D121" s="5">
        <f>IF(ISBLANK(cities!H121),cities!D121,cities!H121)</f>
        <v>37.51</v>
      </c>
    </row>
    <row r="122" spans="1:4" x14ac:dyDescent="0.45">
      <c r="A122" t="str">
        <f>cities!A122</f>
        <v>LITTLE_ROCK</v>
      </c>
      <c r="B122" t="str">
        <f>cities!B122</f>
        <v>AR</v>
      </c>
      <c r="C122" s="5">
        <f>IF(ISBLANK(cities!G122),cities!C122,cities!G122)</f>
        <v>-92.24</v>
      </c>
      <c r="D122" s="5">
        <f>IF(ISBLANK(cities!H122),cities!D122,cities!H122)</f>
        <v>34.729999999999997</v>
      </c>
    </row>
    <row r="123" spans="1:4" x14ac:dyDescent="0.45">
      <c r="A123" t="str">
        <f>cities!A123</f>
        <v>AUSTIN</v>
      </c>
      <c r="B123" t="str">
        <f>cities!B123</f>
        <v>TX</v>
      </c>
      <c r="C123" s="5">
        <f>IF(ISBLANK(cities!G123),cities!C123,cities!G123)</f>
        <v>-97.77</v>
      </c>
      <c r="D123" s="5">
        <f>IF(ISBLANK(cities!H123),cities!D123,cities!H123)</f>
        <v>30.32</v>
      </c>
    </row>
    <row r="124" spans="1:4" x14ac:dyDescent="0.45">
      <c r="A124" t="str">
        <f>cities!A124</f>
        <v>SPRINGFIELD</v>
      </c>
      <c r="B124" t="str">
        <f>cities!B124</f>
        <v>IL</v>
      </c>
      <c r="C124" s="5">
        <f>IF(ISBLANK(cities!G124),cities!C124,cities!G124)</f>
        <v>-89.68</v>
      </c>
      <c r="D124" s="5">
        <f>IF(ISBLANK(cities!H124),cities!D124,cities!H124)</f>
        <v>39.85</v>
      </c>
    </row>
    <row r="125" spans="1:4" x14ac:dyDescent="0.45">
      <c r="A125" t="str">
        <f>cities!A125</f>
        <v>SPRINGFIELD</v>
      </c>
      <c r="B125" t="str">
        <f>cities!B125</f>
        <v>MO</v>
      </c>
      <c r="C125" s="5">
        <f>IF(ISBLANK(cities!G125),cities!C125,cities!G125)</f>
        <v>-93.39</v>
      </c>
      <c r="D125" s="5">
        <f>IF(ISBLANK(cities!H125),cities!D125,cities!H125)</f>
        <v>37.24</v>
      </c>
    </row>
    <row r="126" spans="1:4" x14ac:dyDescent="0.45">
      <c r="A126" t="str">
        <f>cities!A126</f>
        <v>HOUSTON</v>
      </c>
      <c r="B126" t="str">
        <f>cities!B126</f>
        <v>TX</v>
      </c>
      <c r="C126" s="5">
        <f>IF(ISBLANK(cities!G126),cities!C126,cities!G126)</f>
        <v>-95.28</v>
      </c>
      <c r="D126" s="5">
        <f>IF(ISBLANK(cities!H126),cities!D126,cities!H126)</f>
        <v>29.64</v>
      </c>
    </row>
    <row r="127" spans="1:4" x14ac:dyDescent="0.45">
      <c r="A127" t="str">
        <f>cities!A127</f>
        <v>NEW_CASTLE</v>
      </c>
      <c r="B127" t="str">
        <f>cities!B127</f>
        <v>DE</v>
      </c>
      <c r="C127" s="5">
        <f>IF(ISBLANK(cities!G127),cities!C127,cities!G127)</f>
        <v>-75.61</v>
      </c>
      <c r="D127" s="5">
        <f>IF(ISBLANK(cities!H127),cities!D127,cities!H127)</f>
        <v>39.67</v>
      </c>
    </row>
    <row r="128" spans="1:4" x14ac:dyDescent="0.45">
      <c r="A128" t="str">
        <f>cities!A128</f>
        <v>MACON</v>
      </c>
      <c r="B128" t="str">
        <f>cities!B128</f>
        <v>GA</v>
      </c>
      <c r="C128" s="5">
        <f>IF(ISBLANK(cities!G128),cities!C128,cities!G128)</f>
        <v>-83.65</v>
      </c>
      <c r="D128" s="5">
        <f>IF(ISBLANK(cities!H128),cities!D128,cities!H128)</f>
        <v>32.69</v>
      </c>
    </row>
    <row r="129" spans="1:4" x14ac:dyDescent="0.45">
      <c r="A129" t="str">
        <f>cities!A129</f>
        <v>GREENSBORO</v>
      </c>
      <c r="B129" t="str">
        <f>cities!B129</f>
        <v>NC</v>
      </c>
      <c r="C129" s="5">
        <f>IF(ISBLANK(cities!G129),cities!C129,cities!G129)</f>
        <v>-79.94</v>
      </c>
      <c r="D129" s="5">
        <f>IF(ISBLANK(cities!H129),cities!D129,cities!H129)</f>
        <v>36.1</v>
      </c>
    </row>
    <row r="130" spans="1:4" x14ac:dyDescent="0.45">
      <c r="A130" t="str">
        <f>cities!A130</f>
        <v>OKLAHOMA_CITY</v>
      </c>
      <c r="B130" t="str">
        <f>cities!B130</f>
        <v>OK</v>
      </c>
      <c r="C130" s="5">
        <f>IF(ISBLANK(cities!G130),cities!C130,cities!G130)</f>
        <v>-97.6</v>
      </c>
      <c r="D130" s="5">
        <f>IF(ISBLANK(cities!H130),cities!D130,cities!H130)</f>
        <v>35.39</v>
      </c>
    </row>
    <row r="131" spans="1:4" x14ac:dyDescent="0.45">
      <c r="A131" t="str">
        <f>cities!A131</f>
        <v>ASHEVILLE</v>
      </c>
      <c r="B131" t="str">
        <f>cities!B131</f>
        <v>NC</v>
      </c>
      <c r="C131" s="5">
        <f>IF(ISBLANK(cities!G131),cities!C131,cities!G131)</f>
        <v>-82.54</v>
      </c>
      <c r="D131" s="5">
        <f>IF(ISBLANK(cities!H131),cities!D131,cities!H131)</f>
        <v>35.43</v>
      </c>
    </row>
    <row r="132" spans="1:4" x14ac:dyDescent="0.45">
      <c r="A132" t="str">
        <f>cities!A132</f>
        <v>DOVER</v>
      </c>
      <c r="B132" t="str">
        <f>cities!B132</f>
        <v>DE</v>
      </c>
      <c r="C132" s="5">
        <f>IF(ISBLANK(cities!G132),cities!C132,cities!G132)</f>
        <v>-75.47</v>
      </c>
      <c r="D132" s="5">
        <f>IF(ISBLANK(cities!H132),cities!D132,cities!H132)</f>
        <v>39.130000000000003</v>
      </c>
    </row>
    <row r="133" spans="1:4" x14ac:dyDescent="0.45">
      <c r="A133" t="str">
        <f>cities!A133</f>
        <v>BROWNSVILLE</v>
      </c>
      <c r="B133" t="str">
        <f>cities!B133</f>
        <v>TX</v>
      </c>
      <c r="C133" s="5">
        <f>IF(ISBLANK(cities!G133),cities!C133,cities!G133)</f>
        <v>-97.42</v>
      </c>
      <c r="D133" s="5">
        <f>IF(ISBLANK(cities!H133),cities!D133,cities!H133)</f>
        <v>25.91</v>
      </c>
    </row>
    <row r="134" spans="1:4" x14ac:dyDescent="0.45">
      <c r="A134" t="str">
        <f>cities!A134</f>
        <v>FLORENCE</v>
      </c>
      <c r="B134" t="str">
        <f>cities!B134</f>
        <v>SC</v>
      </c>
      <c r="C134" s="5">
        <f>IF(ISBLANK(cities!G134),cities!C134,cities!G134)</f>
        <v>-79.73</v>
      </c>
      <c r="D134" s="5">
        <f>IF(ISBLANK(cities!H134),cities!D134,cities!H134)</f>
        <v>34.19</v>
      </c>
    </row>
    <row r="135" spans="1:4" x14ac:dyDescent="0.45">
      <c r="A135" t="str">
        <f>cities!A135</f>
        <v>GRAND_RAPIDS</v>
      </c>
      <c r="B135" t="str">
        <f>cities!B135</f>
        <v>MI</v>
      </c>
      <c r="C135" s="5">
        <f>IF(ISBLANK(cities!G135),cities!C135,cities!G135)</f>
        <v>-85.52</v>
      </c>
      <c r="D135" s="5">
        <f>IF(ISBLANK(cities!H135),cities!D135,cities!H135)</f>
        <v>42.88</v>
      </c>
    </row>
    <row r="136" spans="1:4" x14ac:dyDescent="0.45">
      <c r="A136" t="str">
        <f>cities!A136</f>
        <v>BALTIMORE</v>
      </c>
      <c r="B136" t="str">
        <f>cities!B136</f>
        <v>MD</v>
      </c>
      <c r="C136" s="5">
        <f>IF(ISBLANK(cities!G136),cities!C136,cities!G136)</f>
        <v>-76.680000000000007</v>
      </c>
      <c r="D136" s="5">
        <f>IF(ISBLANK(cities!H136),cities!D136,cities!H136)</f>
        <v>39.17</v>
      </c>
    </row>
    <row r="137" spans="1:4" x14ac:dyDescent="0.45">
      <c r="A137" t="str">
        <f>cities!A137</f>
        <v>JACKSONVILLE</v>
      </c>
      <c r="B137" t="str">
        <f>cities!B137</f>
        <v>FL</v>
      </c>
      <c r="C137" s="5">
        <f>IF(ISBLANK(cities!G137),cities!C137,cities!G137)</f>
        <v>-81.67</v>
      </c>
      <c r="D137" s="5">
        <f>IF(ISBLANK(cities!H137),cities!D137,cities!H137)</f>
        <v>30.23</v>
      </c>
    </row>
    <row r="138" spans="1:4" x14ac:dyDescent="0.45">
      <c r="A138" t="str">
        <f>cities!A138</f>
        <v>TALLAHASSEE</v>
      </c>
      <c r="B138" t="str">
        <f>cities!B138</f>
        <v>FL</v>
      </c>
      <c r="C138" s="5">
        <f>IF(ISBLANK(cities!G138),cities!C138,cities!G138)</f>
        <v>-84.35</v>
      </c>
      <c r="D138" s="5">
        <f>IF(ISBLANK(cities!H138),cities!D138,cities!H138)</f>
        <v>30.4</v>
      </c>
    </row>
    <row r="139" spans="1:4" x14ac:dyDescent="0.45">
      <c r="A139" t="str">
        <f>cities!A139</f>
        <v>TAMPA</v>
      </c>
      <c r="B139" t="str">
        <f>cities!B139</f>
        <v>FL</v>
      </c>
      <c r="C139" s="5">
        <f>IF(ISBLANK(cities!G139),cities!C139,cities!G139)</f>
        <v>-82.54</v>
      </c>
      <c r="D139" s="5">
        <f>IF(ISBLANK(cities!H139),cities!D139,cities!H139)</f>
        <v>27.96</v>
      </c>
    </row>
    <row r="140" spans="1:4" x14ac:dyDescent="0.45">
      <c r="A140" t="str">
        <f>cities!A140</f>
        <v>ST_PETERSBURG</v>
      </c>
      <c r="B140" t="str">
        <f>cities!B140</f>
        <v>FL</v>
      </c>
      <c r="C140" s="5">
        <f>IF(ISBLANK(cities!G140),cities!C140,cities!G140)</f>
        <v>-82.63</v>
      </c>
      <c r="D140" s="5">
        <f>IF(ISBLANK(cities!H140),cities!D140,cities!H140)</f>
        <v>27.77</v>
      </c>
    </row>
    <row r="141" spans="1:4" x14ac:dyDescent="0.45">
      <c r="A141" t="str">
        <f>cities!A141</f>
        <v>BEMIDJI</v>
      </c>
      <c r="B141" t="str">
        <f>cities!B141</f>
        <v>MN</v>
      </c>
      <c r="C141" s="5">
        <f>IF(ISBLANK(cities!G141),cities!C141,cities!G141)</f>
        <v>-94.93</v>
      </c>
      <c r="D141" s="5">
        <f>IF(ISBLANK(cities!H141),cities!D141,cities!H141)</f>
        <v>47.51</v>
      </c>
    </row>
    <row r="142" spans="1:4" x14ac:dyDescent="0.45">
      <c r="A142" t="str">
        <f>cities!A142</f>
        <v>SIOUX_FALLS</v>
      </c>
      <c r="B142" t="str">
        <f>cities!B142</f>
        <v>SD</v>
      </c>
      <c r="C142" s="5">
        <f>IF(ISBLANK(cities!G142),cities!C142,cities!G142)</f>
        <v>-96.75</v>
      </c>
      <c r="D142" s="5">
        <f>IF(ISBLANK(cities!H142),cities!D142,cities!H142)</f>
        <v>43.58</v>
      </c>
    </row>
    <row r="143" spans="1:4" x14ac:dyDescent="0.45">
      <c r="A143" t="str">
        <f>cities!A143</f>
        <v>NORTH_PLATTE</v>
      </c>
      <c r="B143" t="str">
        <f>cities!B143</f>
        <v>NE</v>
      </c>
      <c r="C143" s="5">
        <f>IF(ISBLANK(cities!G143),cities!C143,cities!G143)</f>
        <v>-100.67</v>
      </c>
      <c r="D143" s="5">
        <f>IF(ISBLANK(cities!H143),cities!D143,cities!H143)</f>
        <v>41.12</v>
      </c>
    </row>
    <row r="144" spans="1:4" x14ac:dyDescent="0.45">
      <c r="A144" t="str">
        <f>cities!A144</f>
        <v>DAYTONA_BEACH</v>
      </c>
      <c r="B144" t="str">
        <f>cities!B144</f>
        <v>FL</v>
      </c>
      <c r="C144" s="5">
        <f>IF(ISBLANK(cities!G144),cities!C144,cities!G144)</f>
        <v>-81.069999999999993</v>
      </c>
      <c r="D144" s="5">
        <f>IF(ISBLANK(cities!H144),cities!D144,cities!H144)</f>
        <v>29.17</v>
      </c>
    </row>
    <row r="145" spans="1:4" x14ac:dyDescent="0.45">
      <c r="A145" t="str">
        <f>cities!A145</f>
        <v>ST_LOUIS</v>
      </c>
      <c r="B145" t="str">
        <f>cities!B145</f>
        <v>MO</v>
      </c>
      <c r="C145" s="5">
        <f>IF(ISBLANK(cities!G145),cities!C145,cities!G145)</f>
        <v>-90.37</v>
      </c>
      <c r="D145" s="5">
        <f>IF(ISBLANK(cities!H145),cities!D145,cities!H145)</f>
        <v>38.75</v>
      </c>
    </row>
    <row r="146" spans="1:4" x14ac:dyDescent="0.45">
      <c r="A146" t="str">
        <f>cities!A146</f>
        <v>WILMINGTON</v>
      </c>
      <c r="B146" t="str">
        <f>cities!B146</f>
        <v>DE</v>
      </c>
      <c r="C146" s="5">
        <f>IF(ISBLANK(cities!G146),cities!C146,cities!G146)</f>
        <v>-75.61</v>
      </c>
      <c r="D146" s="5">
        <f>IF(ISBLANK(cities!H146),cities!D146,cities!H146)</f>
        <v>39.67</v>
      </c>
    </row>
    <row r="147" spans="1:4" x14ac:dyDescent="0.45">
      <c r="A147" t="str">
        <f>cities!A147</f>
        <v>PADUCAH</v>
      </c>
      <c r="B147" t="str">
        <f>cities!B147</f>
        <v>KY</v>
      </c>
      <c r="C147" s="5">
        <f>IF(ISBLANK(cities!G147),cities!C147,cities!G147)</f>
        <v>-88.77</v>
      </c>
      <c r="D147" s="5">
        <f>IF(ISBLANK(cities!H147),cities!D147,cities!H147)</f>
        <v>37.06</v>
      </c>
    </row>
    <row r="148" spans="1:4" x14ac:dyDescent="0.45">
      <c r="A148" t="str">
        <f>cities!A148</f>
        <v>TULSA</v>
      </c>
      <c r="B148" t="str">
        <f>cities!B148</f>
        <v>OK</v>
      </c>
      <c r="C148" s="5">
        <f>IF(ISBLANK(cities!G148),cities!C148,cities!G148)</f>
        <v>-95.89</v>
      </c>
      <c r="D148" s="5">
        <f>IF(ISBLANK(cities!H148),cities!D148,cities!H148)</f>
        <v>36.200000000000003</v>
      </c>
    </row>
    <row r="149" spans="1:4" x14ac:dyDescent="0.45">
      <c r="A149" t="str">
        <f>cities!A149</f>
        <v>HATTIESBURG</v>
      </c>
      <c r="B149" t="str">
        <f>cities!B149</f>
        <v>MS</v>
      </c>
      <c r="C149" s="5">
        <f>IF(ISBLANK(cities!G149),cities!C149,cities!G149)</f>
        <v>-89.26</v>
      </c>
      <c r="D149" s="5">
        <f>IF(ISBLANK(cities!H149),cities!D149,cities!H149)</f>
        <v>31.27</v>
      </c>
    </row>
    <row r="150" spans="1:4" x14ac:dyDescent="0.45">
      <c r="A150" t="str">
        <f>cities!A150</f>
        <v>EAU_CLAIRE</v>
      </c>
      <c r="B150" t="str">
        <f>cities!B150</f>
        <v>WI</v>
      </c>
      <c r="C150" s="5">
        <f>IF(ISBLANK(cities!G150),cities!C150,cities!G150)</f>
        <v>-91.49</v>
      </c>
      <c r="D150" s="5">
        <f>IF(ISBLANK(cities!H150),cities!D150,cities!H150)</f>
        <v>44.87</v>
      </c>
    </row>
    <row r="151" spans="1:4" x14ac:dyDescent="0.45">
      <c r="A151" t="str">
        <f>cities!A151</f>
        <v>FLINT</v>
      </c>
      <c r="B151" t="str">
        <f>cities!B151</f>
        <v>MI</v>
      </c>
      <c r="C151" s="5">
        <f>IF(ISBLANK(cities!G151),cities!C151,cities!G151)</f>
        <v>-83.75</v>
      </c>
      <c r="D151" s="5">
        <f>IF(ISBLANK(cities!H151),cities!D151,cities!H151)</f>
        <v>42.97</v>
      </c>
    </row>
    <row r="152" spans="1:4" x14ac:dyDescent="0.45">
      <c r="A152" t="str">
        <f>cities!A152</f>
        <v>SHREVEPORT</v>
      </c>
      <c r="B152" t="str">
        <f>cities!B152</f>
        <v>LA</v>
      </c>
      <c r="C152" s="5">
        <f>IF(ISBLANK(cities!G152),cities!C152,cities!G152)</f>
        <v>-93.74</v>
      </c>
      <c r="D152" s="5">
        <f>IF(ISBLANK(cities!H152),cities!D152,cities!H152)</f>
        <v>32.54</v>
      </c>
    </row>
    <row r="153" spans="1:4" x14ac:dyDescent="0.45">
      <c r="A153" t="str">
        <f>cities!A153</f>
        <v>TOPEKA</v>
      </c>
      <c r="B153" t="str">
        <f>cities!B153</f>
        <v>KS</v>
      </c>
      <c r="C153" s="5">
        <f>IF(ISBLANK(cities!G153),cities!C153,cities!G153)</f>
        <v>-95.63</v>
      </c>
      <c r="D153" s="5">
        <f>IF(ISBLANK(cities!H153),cities!D153,cities!H153)</f>
        <v>39.07</v>
      </c>
    </row>
    <row r="154" spans="1:4" x14ac:dyDescent="0.45">
      <c r="A154" t="str">
        <f>cities!A154</f>
        <v>ATLANTIC_CITY</v>
      </c>
      <c r="B154" t="str">
        <f>cities!B154</f>
        <v>NJ</v>
      </c>
      <c r="C154" s="5">
        <f>IF(ISBLANK(cities!G154),cities!C154,cities!G154)</f>
        <v>-74.569999999999993</v>
      </c>
      <c r="D154" s="5">
        <f>IF(ISBLANK(cities!H154),cities!D154,cities!H154)</f>
        <v>39.450000000000003</v>
      </c>
    </row>
    <row r="155" spans="1:4" x14ac:dyDescent="0.45">
      <c r="A155" t="str">
        <f>cities!A155</f>
        <v>SAVANNAH</v>
      </c>
      <c r="B155" t="str">
        <f>cities!B155</f>
        <v>GA</v>
      </c>
      <c r="C155" s="5">
        <f>IF(ISBLANK(cities!G155),cities!C155,cities!G155)</f>
        <v>-81.150000000000006</v>
      </c>
      <c r="D155" s="5">
        <f>IF(ISBLANK(cities!H155),cities!D155,cities!H155)</f>
        <v>32.020000000000003</v>
      </c>
    </row>
    <row r="156" spans="1:4" x14ac:dyDescent="0.45">
      <c r="A156" t="str">
        <f>cities!A156</f>
        <v>KEY_WEST</v>
      </c>
      <c r="B156" t="str">
        <f>cities!B156</f>
        <v>FL</v>
      </c>
      <c r="C156" s="5">
        <f>IF(ISBLANK(cities!G156),cities!C156,cities!G156)</f>
        <v>-81.760000000000005</v>
      </c>
      <c r="D156" s="5">
        <f>IF(ISBLANK(cities!H156),cities!D156,cities!H156)</f>
        <v>24.56</v>
      </c>
    </row>
    <row r="157" spans="1:4" x14ac:dyDescent="0.45">
      <c r="A157" t="str">
        <f>cities!A157</f>
        <v>MEMPHIS</v>
      </c>
      <c r="B157" t="str">
        <f>cities!B157</f>
        <v>TN</v>
      </c>
      <c r="C157" s="5">
        <f>IF(ISBLANK(cities!G157),cities!C157,cities!G157)</f>
        <v>-89.99</v>
      </c>
      <c r="D157" s="5">
        <f>IF(ISBLANK(cities!H157),cities!D157,cities!H157)</f>
        <v>35.06</v>
      </c>
    </row>
    <row r="158" spans="1:4" x14ac:dyDescent="0.45">
      <c r="A158" t="str">
        <f>cities!A158</f>
        <v>CHARLESTON</v>
      </c>
      <c r="B158" t="str">
        <f>cities!B158</f>
        <v>SC</v>
      </c>
      <c r="C158" s="5">
        <f>IF(ISBLANK(cities!G158),cities!C158,cities!G158)</f>
        <v>-80.040000000000006</v>
      </c>
      <c r="D158" s="5">
        <f>IF(ISBLANK(cities!H158),cities!D158,cities!H158)</f>
        <v>32.9</v>
      </c>
    </row>
    <row r="159" spans="1:4" x14ac:dyDescent="0.45">
      <c r="A159" t="str">
        <f>cities!A159</f>
        <v>LOUISVILLE</v>
      </c>
      <c r="B159" t="str">
        <f>cities!B159</f>
        <v>KY</v>
      </c>
      <c r="C159" s="5">
        <f>IF(ISBLANK(cities!G159),cities!C159,cities!G159)</f>
        <v>-85.74</v>
      </c>
      <c r="D159" s="5">
        <f>IF(ISBLANK(cities!H159),cities!D159,cities!H159)</f>
        <v>38.17</v>
      </c>
    </row>
    <row r="160" spans="1:4" x14ac:dyDescent="0.45">
      <c r="A160" t="str">
        <f>cities!A160</f>
        <v>RICHMOND</v>
      </c>
      <c r="B160" t="str">
        <f>cities!B160</f>
        <v>CA</v>
      </c>
      <c r="C160" s="5">
        <f>IF(ISBLANK(cities!G160),cities!C160,cities!G160)</f>
        <v>-122.248</v>
      </c>
      <c r="D160" s="5">
        <f>IF(ISBLANK(cities!H160),cities!D160,cities!H160)</f>
        <v>37.877099999999999</v>
      </c>
    </row>
    <row r="161" spans="1:4" x14ac:dyDescent="0.45">
      <c r="A161" t="str">
        <f>cities!A161</f>
        <v>HOPE</v>
      </c>
      <c r="B161" t="str">
        <f>cities!B161</f>
        <v>AR</v>
      </c>
      <c r="C161" s="5">
        <f>IF(ISBLANK(cities!G161),cities!C161,cities!G161)</f>
        <v>-93.5916</v>
      </c>
      <c r="D161" s="5">
        <f>IF(ISBLANK(cities!H161),cities!D161,cities!H161)</f>
        <v>33.667099999999998</v>
      </c>
    </row>
    <row r="162" spans="1:4" x14ac:dyDescent="0.45">
      <c r="A162" t="str">
        <f>cities!A162</f>
        <v>ST_THOMAS</v>
      </c>
      <c r="B162" t="str">
        <f>cities!B162</f>
        <v>VI</v>
      </c>
      <c r="C162" s="5">
        <f>IF(ISBLANK(cities!G162),cities!C162,cities!G162)</f>
        <v>-64.894099999999995</v>
      </c>
      <c r="D162" s="5">
        <f>IF(ISBLANK(cities!H162),cities!D162,cities!H162)</f>
        <v>18.338100000000001</v>
      </c>
    </row>
    <row r="163" spans="1:4" x14ac:dyDescent="0.45">
      <c r="A163" t="str">
        <f>cities!A163</f>
        <v>CORAL_BAY</v>
      </c>
      <c r="B163" t="str">
        <f>cities!B163</f>
        <v>VI</v>
      </c>
      <c r="C163" s="5">
        <f>IF(ISBLANK(cities!G163),cities!C163,cities!G163)</f>
        <v>-64.713200000000001</v>
      </c>
      <c r="D163" s="5">
        <f>IF(ISBLANK(cities!H163),cities!D163,cities!H163)</f>
        <v>18.347999999999999</v>
      </c>
    </row>
    <row r="164" spans="1:4" x14ac:dyDescent="0.45">
      <c r="A164" t="str">
        <f>cities!A164</f>
        <v>CRUZ_BAY</v>
      </c>
      <c r="B164" t="str">
        <f>cities!B164</f>
        <v>VI</v>
      </c>
      <c r="C164" s="5">
        <f>IF(ISBLANK(cities!G164),cities!C164,cities!G164)</f>
        <v>-64.793700000000001</v>
      </c>
      <c r="D164" s="5">
        <f>IF(ISBLANK(cities!H164),cities!D164,cities!H164)</f>
        <v>18.331299999999999</v>
      </c>
    </row>
    <row r="165" spans="1:4" x14ac:dyDescent="0.45">
      <c r="A165" t="str">
        <f>cities!A165</f>
        <v>ST_JOHN</v>
      </c>
      <c r="B165" t="str">
        <f>cities!B165</f>
        <v>VI</v>
      </c>
      <c r="C165" s="5">
        <f>IF(ISBLANK(cities!G165),cities!C165,cities!G165)</f>
        <v>-64.728099999999998</v>
      </c>
      <c r="D165" s="5">
        <f>IF(ISBLANK(cities!H165),cities!D165,cities!H165)</f>
        <v>18.3368</v>
      </c>
    </row>
    <row r="166" spans="1:4" x14ac:dyDescent="0.45">
      <c r="A166" t="str">
        <f>cities!A166</f>
        <v>MIAMI_BEACH</v>
      </c>
      <c r="B166" t="str">
        <f>cities!B166</f>
        <v>FL</v>
      </c>
      <c r="C166" s="5">
        <f>IF(ISBLANK(cities!G166),cities!C166,cities!G166)</f>
        <v>-80.319999999999993</v>
      </c>
      <c r="D166" s="5">
        <f>IF(ISBLANK(cities!H166),cities!D166,cities!H166)</f>
        <v>25.79</v>
      </c>
    </row>
    <row r="167" spans="1:4" x14ac:dyDescent="0.45">
      <c r="A167" t="str">
        <f>cities!A167</f>
        <v>NEW_ORLEANS</v>
      </c>
      <c r="B167" t="str">
        <f>cities!B167</f>
        <v>LA</v>
      </c>
      <c r="C167" s="5">
        <f>IF(ISBLANK(cities!G167),cities!C167,cities!G167)</f>
        <v>-90.03</v>
      </c>
      <c r="D167" s="5">
        <f>IF(ISBLANK(cities!H167),cities!D167,cities!H167)</f>
        <v>30.05</v>
      </c>
    </row>
    <row r="168" spans="1:4" x14ac:dyDescent="0.45">
      <c r="A168" t="str">
        <f>cities!A168</f>
        <v>CAGUAS</v>
      </c>
      <c r="B168" t="str">
        <f>cities!B168</f>
        <v>PR</v>
      </c>
      <c r="C168" s="5">
        <f>IF(ISBLANK(cities!G168),cities!C168,cities!G168)</f>
        <v>-66.035200000000003</v>
      </c>
      <c r="D168" s="5">
        <f>IF(ISBLANK(cities!H168),cities!D168,cities!H168)</f>
        <v>18.238800000000001</v>
      </c>
    </row>
    <row r="169" spans="1:4" x14ac:dyDescent="0.45">
      <c r="A169" t="str">
        <f>cities!A169</f>
        <v>SAN_JUAN</v>
      </c>
      <c r="B169" t="str">
        <f>cities!B169</f>
        <v>PR</v>
      </c>
      <c r="C169" s="5">
        <f>IF(ISBLANK(cities!G169),cities!C169,cities!G169)</f>
        <v>-66.105699999999999</v>
      </c>
      <c r="D169" s="5">
        <f>IF(ISBLANK(cities!H169),cities!D169,cities!H169)</f>
        <v>18.465499999999999</v>
      </c>
    </row>
    <row r="170" spans="1:4" x14ac:dyDescent="0.45">
      <c r="A170" t="str">
        <f>cities!A170</f>
        <v>NORFOLK</v>
      </c>
      <c r="B170" t="str">
        <f>cities!B170</f>
        <v>VA</v>
      </c>
      <c r="C170" s="5">
        <f>IF(ISBLANK(cities!G170),cities!C170,cities!G170)</f>
        <v>-76.3</v>
      </c>
      <c r="D170" s="5">
        <f>IF(ISBLANK(cities!H170),cities!D170,cities!H170)</f>
        <v>36.93</v>
      </c>
    </row>
    <row r="171" spans="1:4" x14ac:dyDescent="0.45">
      <c r="A171" t="str">
        <f>cities!A171</f>
        <v>ROCKFORD</v>
      </c>
      <c r="B171" t="str">
        <f>cities!B171</f>
        <v>IL</v>
      </c>
      <c r="C171" s="5">
        <f>IF(ISBLANK(cities!G171),cities!C171,cities!G171)</f>
        <v>-89.09</v>
      </c>
      <c r="D171" s="5">
        <f>IF(ISBLANK(cities!H171),cities!D171,cities!H171)</f>
        <v>42.19</v>
      </c>
    </row>
    <row r="172" spans="1:4" x14ac:dyDescent="0.45">
      <c r="A172" t="str">
        <f>cities!A172</f>
        <v>ORLANDO</v>
      </c>
      <c r="B172" t="str">
        <f>cities!B172</f>
        <v>FL</v>
      </c>
      <c r="C172" s="5">
        <f>IF(ISBLANK(cities!G172),cities!C172,cities!G172)</f>
        <v>-81.34</v>
      </c>
      <c r="D172" s="5">
        <f>IF(ISBLANK(cities!H172),cities!D172,cities!H172)</f>
        <v>28.55</v>
      </c>
    </row>
    <row r="173" spans="1:4" x14ac:dyDescent="0.45">
      <c r="A173" t="str">
        <f>cities!A173</f>
        <v>WATERTOWN</v>
      </c>
      <c r="B173" t="str">
        <f>cities!B173</f>
        <v>SD</v>
      </c>
      <c r="C173" s="5">
        <f>IF(ISBLANK(cities!G173),cities!C173,cities!G173)</f>
        <v>-97.15</v>
      </c>
      <c r="D173" s="5">
        <f>IF(ISBLANK(cities!H173),cities!D173,cities!H173)</f>
        <v>44.9</v>
      </c>
    </row>
    <row r="174" spans="1:4" x14ac:dyDescent="0.45">
      <c r="A174" t="str">
        <f>cities!A174</f>
        <v>AKRON_CANTON</v>
      </c>
      <c r="B174" t="str">
        <f>cities!B174</f>
        <v>OH</v>
      </c>
      <c r="C174" s="5">
        <f>IF(ISBLANK(cities!G174),cities!C174,cities!G174)</f>
        <v>-81.44</v>
      </c>
      <c r="D174" s="5">
        <f>IF(ISBLANK(cities!H174),cities!D174,cities!H174)</f>
        <v>40.92</v>
      </c>
    </row>
    <row r="175" spans="1:4" x14ac:dyDescent="0.45">
      <c r="A175" t="str">
        <f>cities!A175</f>
        <v>ALBUQUERQUE</v>
      </c>
      <c r="B175" t="str">
        <f>cities!B175</f>
        <v>NM</v>
      </c>
      <c r="C175" s="5">
        <f>IF(ISBLANK(cities!G175),cities!C175,cities!G175)</f>
        <v>-106.61</v>
      </c>
      <c r="D175" s="5">
        <f>IF(ISBLANK(cities!H175),cities!D175,cities!H175)</f>
        <v>35.04</v>
      </c>
    </row>
    <row r="176" spans="1:4" x14ac:dyDescent="0.45">
      <c r="A176" t="str">
        <f>cities!A176</f>
        <v>ATLANTA</v>
      </c>
      <c r="B176" t="str">
        <f>cities!B176</f>
        <v>GA</v>
      </c>
      <c r="C176" s="5">
        <f>IF(ISBLANK(cities!G176),cities!C176,cities!G176)</f>
        <v>-84.43</v>
      </c>
      <c r="D176" s="5">
        <f>IF(ISBLANK(cities!H176),cities!D176,cities!H176)</f>
        <v>33.64</v>
      </c>
    </row>
    <row r="177" spans="1:4" x14ac:dyDescent="0.45">
      <c r="A177" t="str">
        <f>cities!A177</f>
        <v>AUGUSTA</v>
      </c>
      <c r="B177" t="str">
        <f>cities!B177</f>
        <v>GA</v>
      </c>
      <c r="C177" s="5">
        <f>IF(ISBLANK(cities!G177),cities!C177,cities!G177)</f>
        <v>-82.04</v>
      </c>
      <c r="D177" s="5">
        <f>IF(ISBLANK(cities!H177),cities!D177,cities!H177)</f>
        <v>33.47</v>
      </c>
    </row>
    <row r="178" spans="1:4" x14ac:dyDescent="0.45">
      <c r="A178" t="str">
        <f>cities!A178</f>
        <v>AUGUSTA</v>
      </c>
      <c r="B178" t="str">
        <f>cities!B178</f>
        <v>ME</v>
      </c>
      <c r="C178" s="5">
        <f>IF(ISBLANK(cities!G178),cities!C178,cities!G178)</f>
        <v>-69.8</v>
      </c>
      <c r="D178" s="5">
        <f>IF(ISBLANK(cities!H178),cities!D178,cities!H178)</f>
        <v>44.32</v>
      </c>
    </row>
    <row r="179" spans="1:4" x14ac:dyDescent="0.45">
      <c r="A179" t="str">
        <f>cities!A179</f>
        <v>BOSTON</v>
      </c>
      <c r="B179" t="str">
        <f>cities!B179</f>
        <v>MA</v>
      </c>
      <c r="C179" s="5">
        <f>IF(ISBLANK(cities!G179),cities!C179,cities!G179)</f>
        <v>-71.010000000000005</v>
      </c>
      <c r="D179" s="5">
        <f>IF(ISBLANK(cities!H179),cities!D179,cities!H179)</f>
        <v>42.36</v>
      </c>
    </row>
    <row r="180" spans="1:4" x14ac:dyDescent="0.45">
      <c r="A180" t="str">
        <f>cities!A180</f>
        <v>BUFFALO</v>
      </c>
      <c r="B180" t="str">
        <f>cities!B180</f>
        <v>WY</v>
      </c>
      <c r="C180" s="5">
        <f>IF(ISBLANK(cities!G180),cities!C180,cities!G180)</f>
        <v>-106.71947</v>
      </c>
      <c r="D180" s="5">
        <f>IF(ISBLANK(cities!H180),cities!D180,cities!H180)</f>
        <v>44.381219999999999</v>
      </c>
    </row>
    <row r="181" spans="1:4" x14ac:dyDescent="0.45">
      <c r="A181" t="str">
        <f>cities!A181</f>
        <v>CARIBOU</v>
      </c>
      <c r="B181" t="str">
        <f>cities!B181</f>
        <v>ME</v>
      </c>
      <c r="C181" s="5">
        <f>IF(ISBLANK(cities!G181),cities!C181,cities!G181)</f>
        <v>-68.010000000000005</v>
      </c>
      <c r="D181" s="5">
        <f>IF(ISBLANK(cities!H181),cities!D181,cities!H181)</f>
        <v>46.87</v>
      </c>
    </row>
    <row r="182" spans="1:4" x14ac:dyDescent="0.45">
      <c r="A182" t="str">
        <f>cities!A182</f>
        <v>CASPER</v>
      </c>
      <c r="B182" t="str">
        <f>cities!B182</f>
        <v>WY</v>
      </c>
      <c r="C182" s="5">
        <f>IF(ISBLANK(cities!G182),cities!C182,cities!G182)</f>
        <v>-106.47306</v>
      </c>
      <c r="D182" s="5">
        <f>IF(ISBLANK(cities!H182),cities!D182,cities!H182)</f>
        <v>42.897500000000001</v>
      </c>
    </row>
    <row r="183" spans="1:4" x14ac:dyDescent="0.45">
      <c r="A183" t="str">
        <f>cities!A183</f>
        <v>CHATTANOOGA</v>
      </c>
      <c r="B183" t="str">
        <f>cities!B183</f>
        <v>TN</v>
      </c>
      <c r="C183" s="5">
        <f>IF(ISBLANK(cities!G183),cities!C183,cities!G183)</f>
        <v>-85.2</v>
      </c>
      <c r="D183" s="5">
        <f>IF(ISBLANK(cities!H183),cities!D183,cities!H183)</f>
        <v>35.03</v>
      </c>
    </row>
    <row r="184" spans="1:4" x14ac:dyDescent="0.45">
      <c r="A184" t="str">
        <f>cities!A184</f>
        <v>CHEYENNE</v>
      </c>
      <c r="B184" t="str">
        <f>cities!B184</f>
        <v>WY</v>
      </c>
      <c r="C184" s="5">
        <f>IF(ISBLANK(cities!G184),cities!C184,cities!G184)</f>
        <v>-104.81</v>
      </c>
      <c r="D184" s="5">
        <f>IF(ISBLANK(cities!H184),cities!D184,cities!H184)</f>
        <v>41.16</v>
      </c>
    </row>
    <row r="185" spans="1:4" x14ac:dyDescent="0.45">
      <c r="A185" t="str">
        <f>cities!A185</f>
        <v>CLEVELAND</v>
      </c>
      <c r="B185" t="str">
        <f>cities!B185</f>
        <v>OH</v>
      </c>
      <c r="C185" s="5">
        <f>IF(ISBLANK(cities!G185),cities!C185,cities!G185)</f>
        <v>-81.67</v>
      </c>
      <c r="D185" s="5">
        <f>IF(ISBLANK(cities!H185),cities!D185,cities!H185)</f>
        <v>41.53</v>
      </c>
    </row>
    <row r="186" spans="1:4" x14ac:dyDescent="0.45">
      <c r="A186" t="str">
        <f>cities!A186</f>
        <v>COLUMBIA</v>
      </c>
      <c r="B186" t="str">
        <f>cities!B186</f>
        <v>SC</v>
      </c>
      <c r="C186" s="5">
        <f>IF(ISBLANK(cities!G186),cities!C186,cities!G186)</f>
        <v>-80.989999999999995</v>
      </c>
      <c r="D186" s="5">
        <f>IF(ISBLANK(cities!H186),cities!D186,cities!H186)</f>
        <v>33.97</v>
      </c>
    </row>
    <row r="187" spans="1:4" x14ac:dyDescent="0.45">
      <c r="A187" t="str">
        <f>cities!A187</f>
        <v>CUMBERLAND</v>
      </c>
      <c r="B187" t="str">
        <f>cities!B187</f>
        <v>MD</v>
      </c>
      <c r="C187" s="5">
        <f>IF(ISBLANK(cities!G187),cities!C187,cities!G187)</f>
        <v>-78.760000000000005</v>
      </c>
      <c r="D187" s="5">
        <f>IF(ISBLANK(cities!H187),cities!D187,cities!H187)</f>
        <v>39.619999999999997</v>
      </c>
    </row>
    <row r="188" spans="1:4" x14ac:dyDescent="0.45">
      <c r="A188" t="str">
        <f>cities!A188</f>
        <v>DES_MOINES</v>
      </c>
      <c r="B188" t="str">
        <f>cities!B188</f>
        <v>IA</v>
      </c>
      <c r="C188" s="5">
        <f>IF(ISBLANK(cities!G188),cities!C188,cities!G188)</f>
        <v>-93.65</v>
      </c>
      <c r="D188" s="5">
        <f>IF(ISBLANK(cities!H188),cities!D188,cities!H188)</f>
        <v>41.53</v>
      </c>
    </row>
    <row r="189" spans="1:4" x14ac:dyDescent="0.45">
      <c r="A189" t="str">
        <f>cities!A189</f>
        <v>DUBOIS</v>
      </c>
      <c r="B189" t="str">
        <f>cities!B189</f>
        <v>WY</v>
      </c>
      <c r="C189" s="5">
        <f>IF(ISBLANK(cities!G189),cities!C189,cities!G189)</f>
        <v>-109.69029999999999</v>
      </c>
      <c r="D189" s="5">
        <f>IF(ISBLANK(cities!H189),cities!D189,cities!H189)</f>
        <v>43.548400000000001</v>
      </c>
    </row>
    <row r="190" spans="1:4" x14ac:dyDescent="0.45">
      <c r="A190" t="str">
        <f>cities!A190</f>
        <v>DULUTH</v>
      </c>
      <c r="B190" t="str">
        <f>cities!B190</f>
        <v>MN</v>
      </c>
      <c r="C190" s="5">
        <f>IF(ISBLANK(cities!G190),cities!C190,cities!G190)</f>
        <v>-92.04</v>
      </c>
      <c r="D190" s="5">
        <f>IF(ISBLANK(cities!H190),cities!D190,cities!H190)</f>
        <v>46.72</v>
      </c>
    </row>
    <row r="191" spans="1:4" x14ac:dyDescent="0.45">
      <c r="A191" t="str">
        <f>cities!A191</f>
        <v>ERIE</v>
      </c>
      <c r="B191" t="str">
        <f>cities!B191</f>
        <v>PA</v>
      </c>
      <c r="C191" s="5">
        <f>IF(ISBLANK(cities!G191),cities!C191,cities!G191)</f>
        <v>-80.180000000000007</v>
      </c>
      <c r="D191" s="5">
        <f>IF(ISBLANK(cities!H191),cities!D191,cities!H191)</f>
        <v>42.08</v>
      </c>
    </row>
    <row r="192" spans="1:4" x14ac:dyDescent="0.45">
      <c r="A192" t="str">
        <f>cities!A192</f>
        <v>EUGENE</v>
      </c>
      <c r="B192" t="str">
        <f>cities!B192</f>
        <v>OR</v>
      </c>
      <c r="C192" s="5">
        <f>IF(ISBLANK(cities!G192),cities!C192,cities!G192)</f>
        <v>-123.2144</v>
      </c>
      <c r="D192" s="5">
        <f>IF(ISBLANK(cities!H192),cities!D192,cities!H192)</f>
        <v>44.133330000000001</v>
      </c>
    </row>
    <row r="193" spans="1:4" x14ac:dyDescent="0.45">
      <c r="A193" t="str">
        <f>cities!A193</f>
        <v>EVANSVILLE</v>
      </c>
      <c r="B193" t="str">
        <f>cities!B193</f>
        <v>IN</v>
      </c>
      <c r="C193" s="5">
        <f>IF(ISBLANK(cities!G193),cities!C193,cities!G193)</f>
        <v>-87.52</v>
      </c>
      <c r="D193" s="5">
        <f>IF(ISBLANK(cities!H193),cities!D193,cities!H193)</f>
        <v>38.04</v>
      </c>
    </row>
    <row r="194" spans="1:4" x14ac:dyDescent="0.45">
      <c r="A194" t="str">
        <f>cities!A194</f>
        <v>FLAGSTAFF</v>
      </c>
      <c r="B194" t="str">
        <f>cities!B194</f>
        <v>AZ</v>
      </c>
      <c r="C194" s="5">
        <f>IF(ISBLANK(cities!G194),cities!C194,cities!G194)</f>
        <v>-111.66630000000001</v>
      </c>
      <c r="D194" s="5">
        <f>IF(ISBLANK(cities!H194),cities!D194,cities!H194)</f>
        <v>35.144329999999997</v>
      </c>
    </row>
    <row r="195" spans="1:4" x14ac:dyDescent="0.45">
      <c r="A195" t="str">
        <f>cities!A195</f>
        <v>FORT_WAYNE</v>
      </c>
      <c r="B195" t="str">
        <f>cities!B195</f>
        <v>IN</v>
      </c>
      <c r="C195" s="5">
        <f>IF(ISBLANK(cities!G195),cities!C195,cities!G195)</f>
        <v>-85.21</v>
      </c>
      <c r="D195" s="5">
        <f>IF(ISBLANK(cities!H195),cities!D195,cities!H195)</f>
        <v>40.97</v>
      </c>
    </row>
    <row r="196" spans="1:4" x14ac:dyDescent="0.45">
      <c r="A196" t="str">
        <f>cities!A196</f>
        <v>GEORGETOWN</v>
      </c>
      <c r="B196" t="str">
        <f>cities!B196</f>
        <v>DE</v>
      </c>
      <c r="C196" s="5">
        <f>IF(ISBLANK(cities!G196),cities!C196,cities!G196)</f>
        <v>-75.36</v>
      </c>
      <c r="D196" s="5">
        <f>IF(ISBLANK(cities!H196),cities!D196,cities!H196)</f>
        <v>38.69</v>
      </c>
    </row>
    <row r="197" spans="1:4" x14ac:dyDescent="0.45">
      <c r="A197" t="str">
        <f>cities!A197</f>
        <v>GREAT_FALLS</v>
      </c>
      <c r="B197" t="str">
        <f>cities!B197</f>
        <v>MT</v>
      </c>
      <c r="C197" s="5">
        <f>IF(ISBLANK(cities!G197),cities!C197,cities!G197)</f>
        <v>-111.3822</v>
      </c>
      <c r="D197" s="5">
        <f>IF(ISBLANK(cities!H197),cities!D197,cities!H197)</f>
        <v>47.473329999999997</v>
      </c>
    </row>
    <row r="198" spans="1:4" x14ac:dyDescent="0.45">
      <c r="A198" t="str">
        <f>cities!A198</f>
        <v>GREEN_BAY</v>
      </c>
      <c r="B198" t="str">
        <f>cities!B198</f>
        <v>WI</v>
      </c>
      <c r="C198" s="5">
        <f>IF(ISBLANK(cities!G198),cities!C198,cities!G198)</f>
        <v>-88.14</v>
      </c>
      <c r="D198" s="5">
        <f>IF(ISBLANK(cities!H198),cities!D198,cities!H198)</f>
        <v>44.48</v>
      </c>
    </row>
    <row r="199" spans="1:4" x14ac:dyDescent="0.45">
      <c r="A199" t="str">
        <f>cities!A199</f>
        <v>HELENA</v>
      </c>
      <c r="B199" t="str">
        <f>cities!B199</f>
        <v>MT</v>
      </c>
      <c r="C199" s="5">
        <f>IF(ISBLANK(cities!G199),cities!C199,cities!G199)</f>
        <v>-111.989</v>
      </c>
      <c r="D199" s="5">
        <f>IF(ISBLANK(cities!H199),cities!D199,cities!H199)</f>
        <v>46.60445</v>
      </c>
    </row>
    <row r="200" spans="1:4" x14ac:dyDescent="0.45">
      <c r="A200" t="str">
        <f>cities!A200</f>
        <v>HOULTON</v>
      </c>
      <c r="B200" t="str">
        <f>cities!B200</f>
        <v>ME</v>
      </c>
      <c r="C200" s="5">
        <f>IF(ISBLANK(cities!G200),cities!C200,cities!G200)</f>
        <v>-67.790000000000006</v>
      </c>
      <c r="D200" s="5">
        <f>IF(ISBLANK(cities!H200),cities!D200,cities!H200)</f>
        <v>46.12</v>
      </c>
    </row>
    <row r="201" spans="1:4" x14ac:dyDescent="0.45">
      <c r="A201" t="str">
        <f>cities!A201</f>
        <v>HUNTSVILLE</v>
      </c>
      <c r="B201" t="str">
        <f>cities!B201</f>
        <v>AL</v>
      </c>
      <c r="C201" s="5">
        <f>IF(ISBLANK(cities!G201),cities!C201,cities!G201)</f>
        <v>-86.56</v>
      </c>
      <c r="D201" s="5">
        <f>IF(ISBLANK(cities!H201),cities!D201,cities!H201)</f>
        <v>34.86</v>
      </c>
    </row>
    <row r="202" spans="1:4" x14ac:dyDescent="0.45">
      <c r="A202" t="str">
        <f>cities!A202</f>
        <v>INDIANAPOLIS</v>
      </c>
      <c r="B202" t="str">
        <f>cities!B202</f>
        <v>IN</v>
      </c>
      <c r="C202" s="5">
        <f>IF(ISBLANK(cities!G202),cities!C202,cities!G202)</f>
        <v>-86.28</v>
      </c>
      <c r="D202" s="5">
        <f>IF(ISBLANK(cities!H202),cities!D202,cities!H202)</f>
        <v>39.729999999999997</v>
      </c>
    </row>
    <row r="203" spans="1:4" x14ac:dyDescent="0.45">
      <c r="A203" t="str">
        <f>cities!A203</f>
        <v>JONESBORO</v>
      </c>
      <c r="B203" t="str">
        <f>cities!B203</f>
        <v>AR</v>
      </c>
      <c r="C203" s="5">
        <f>IF(ISBLANK(cities!G203),cities!C203,cities!G203)</f>
        <v>-90.64</v>
      </c>
      <c r="D203" s="5">
        <f>IF(ISBLANK(cities!H203),cities!D203,cities!H203)</f>
        <v>35.840000000000003</v>
      </c>
    </row>
    <row r="204" spans="1:4" x14ac:dyDescent="0.45">
      <c r="A204" t="str">
        <f>cities!A204</f>
        <v>KANSAS_CITY</v>
      </c>
      <c r="B204" t="str">
        <f>cities!B204</f>
        <v>MO</v>
      </c>
      <c r="C204" s="5">
        <f>IF(ISBLANK(cities!G204),cities!C204,cities!G204)</f>
        <v>-94.6</v>
      </c>
      <c r="D204" s="5">
        <f>IF(ISBLANK(cities!H204),cities!D204,cities!H204)</f>
        <v>39.119999999999997</v>
      </c>
    </row>
    <row r="205" spans="1:4" x14ac:dyDescent="0.45">
      <c r="A205" t="str">
        <f>cities!A205</f>
        <v>LANSING</v>
      </c>
      <c r="B205" t="str">
        <f>cities!B205</f>
        <v>MI</v>
      </c>
      <c r="C205" s="5">
        <f>IF(ISBLANK(cities!G205),cities!C205,cities!G205)</f>
        <v>-84.6</v>
      </c>
      <c r="D205" s="5">
        <f>IF(ISBLANK(cities!H205),cities!D205,cities!H205)</f>
        <v>42.78</v>
      </c>
    </row>
    <row r="206" spans="1:4" x14ac:dyDescent="0.45">
      <c r="A206" t="str">
        <f>cities!A206</f>
        <v>LAS_CRUCES</v>
      </c>
      <c r="B206" t="str">
        <f>cities!B206</f>
        <v>NM</v>
      </c>
      <c r="C206" s="5">
        <f>IF(ISBLANK(cities!G206),cities!C206,cities!G206)</f>
        <v>-106.92</v>
      </c>
      <c r="D206" s="5">
        <f>IF(ISBLANK(cities!H206),cities!D206,cities!H206)</f>
        <v>32.29</v>
      </c>
    </row>
    <row r="207" spans="1:4" x14ac:dyDescent="0.45">
      <c r="A207" t="str">
        <f>cities!A207</f>
        <v>LEXINGTON</v>
      </c>
      <c r="B207" t="str">
        <f>cities!B207</f>
        <v>KY</v>
      </c>
      <c r="C207" s="5">
        <f>IF(ISBLANK(cities!G207),cities!C207,cities!G207)</f>
        <v>-84.61</v>
      </c>
      <c r="D207" s="5">
        <f>IF(ISBLANK(cities!H207),cities!D207,cities!H207)</f>
        <v>38.03</v>
      </c>
    </row>
    <row r="208" spans="1:4" x14ac:dyDescent="0.45">
      <c r="A208" t="str">
        <f>cities!A208</f>
        <v>MALTA</v>
      </c>
      <c r="B208" t="str">
        <f>cities!B208</f>
        <v>MT</v>
      </c>
      <c r="C208" s="5">
        <f>IF(ISBLANK(cities!G208),cities!C208,cities!G208)</f>
        <v>-107.91934000000001</v>
      </c>
      <c r="D208" s="5">
        <f>IF(ISBLANK(cities!H208),cities!D208,cities!H208)</f>
        <v>48.36694</v>
      </c>
    </row>
    <row r="209" spans="1:4" x14ac:dyDescent="0.45">
      <c r="A209" t="str">
        <f>cities!A209</f>
        <v>MASON_CITY</v>
      </c>
      <c r="B209" t="str">
        <f>cities!B209</f>
        <v>IA</v>
      </c>
      <c r="C209" s="5">
        <f>IF(ISBLANK(cities!G209),cities!C209,cities!G209)</f>
        <v>-93.33</v>
      </c>
      <c r="D209" s="5">
        <f>IF(ISBLANK(cities!H209),cities!D209,cities!H209)</f>
        <v>43.15</v>
      </c>
    </row>
    <row r="210" spans="1:4" x14ac:dyDescent="0.45">
      <c r="A210" t="str">
        <f>cities!A210</f>
        <v>MAYAGUEZ</v>
      </c>
      <c r="B210" t="str">
        <f>cities!B210</f>
        <v>PR</v>
      </c>
      <c r="C210" s="5">
        <f>IF(ISBLANK(cities!G210),cities!C210,cities!G210)</f>
        <v>-67.145200000000003</v>
      </c>
      <c r="D210" s="5">
        <f>IF(ISBLANK(cities!H210),cities!D210,cities!H210)</f>
        <v>18.2013</v>
      </c>
    </row>
    <row r="211" spans="1:4" x14ac:dyDescent="0.45">
      <c r="A211" t="str">
        <f>cities!A211</f>
        <v>MEDFORD</v>
      </c>
      <c r="B211" t="str">
        <f>cities!B211</f>
        <v>OR</v>
      </c>
      <c r="C211" s="5">
        <f>IF(ISBLANK(cities!G211),cities!C211,cities!G211)</f>
        <v>-122.87690000000001</v>
      </c>
      <c r="D211" s="5">
        <f>IF(ISBLANK(cities!H211),cities!D211,cities!H211)</f>
        <v>42.375030000000002</v>
      </c>
    </row>
    <row r="212" spans="1:4" x14ac:dyDescent="0.45">
      <c r="A212" t="str">
        <f>cities!A212</f>
        <v>MILWAUKEE</v>
      </c>
      <c r="B212" t="str">
        <f>cities!B212</f>
        <v>WI</v>
      </c>
      <c r="C212" s="5">
        <f>IF(ISBLANK(cities!G212),cities!C212,cities!G212)</f>
        <v>-87.9</v>
      </c>
      <c r="D212" s="5">
        <f>IF(ISBLANK(cities!H212),cities!D212,cities!H212)</f>
        <v>42.96</v>
      </c>
    </row>
    <row r="213" spans="1:4" x14ac:dyDescent="0.45">
      <c r="A213" t="str">
        <f>cities!A213</f>
        <v>MISSOULA</v>
      </c>
      <c r="B213" t="str">
        <f>cities!B213</f>
        <v>MT</v>
      </c>
      <c r="C213" s="5">
        <f>IF(ISBLANK(cities!G213),cities!C213,cities!G213)</f>
        <v>-114.092</v>
      </c>
      <c r="D213" s="5">
        <f>IF(ISBLANK(cities!H213),cities!D213,cities!H213)</f>
        <v>46.920830000000002</v>
      </c>
    </row>
    <row r="214" spans="1:4" x14ac:dyDescent="0.45">
      <c r="A214" t="str">
        <f>cities!A214</f>
        <v>MORGANTOWN</v>
      </c>
      <c r="B214" t="str">
        <f>cities!B214</f>
        <v>WV</v>
      </c>
      <c r="C214" s="5">
        <f>IF(ISBLANK(cities!G214),cities!C214,cities!G214)</f>
        <v>-79.92</v>
      </c>
      <c r="D214" s="5">
        <f>IF(ISBLANK(cities!H214),cities!D214,cities!H214)</f>
        <v>39.65</v>
      </c>
    </row>
    <row r="215" spans="1:4" x14ac:dyDescent="0.45">
      <c r="A215" t="str">
        <f>cities!A215</f>
        <v>MPLS_ST_PAUL</v>
      </c>
      <c r="B215" t="str">
        <f>cities!B215</f>
        <v>MN</v>
      </c>
      <c r="C215" s="5">
        <f>IF(ISBLANK(cities!G215),cities!C215,cities!G215)</f>
        <v>-93.23</v>
      </c>
      <c r="D215" s="5">
        <f>IF(ISBLANK(cities!H215),cities!D215,cities!H215)</f>
        <v>44.88</v>
      </c>
    </row>
    <row r="216" spans="1:4" x14ac:dyDescent="0.45">
      <c r="A216" t="str">
        <f>cities!A216</f>
        <v>NASHUA</v>
      </c>
      <c r="B216" t="str">
        <f>cities!B216</f>
        <v>NH</v>
      </c>
      <c r="C216" s="5">
        <f>IF(ISBLANK(cities!G216),cities!C216,cities!G216)</f>
        <v>-71.510000000000005</v>
      </c>
      <c r="D216" s="5">
        <f>IF(ISBLANK(cities!H216),cities!D216,cities!H216)</f>
        <v>42.78</v>
      </c>
    </row>
    <row r="217" spans="1:4" x14ac:dyDescent="0.45">
      <c r="A217" t="str">
        <f>cities!A217</f>
        <v>OMAHA</v>
      </c>
      <c r="B217" t="str">
        <f>cities!B217</f>
        <v>NE</v>
      </c>
      <c r="C217" s="5">
        <f>IF(ISBLANK(cities!G217),cities!C217,cities!G217)</f>
        <v>-95.9</v>
      </c>
      <c r="D217" s="5">
        <f>IF(ISBLANK(cities!H217),cities!D217,cities!H217)</f>
        <v>41.31</v>
      </c>
    </row>
    <row r="218" spans="1:4" x14ac:dyDescent="0.45">
      <c r="A218" t="str">
        <f>cities!A218</f>
        <v>PEORIA</v>
      </c>
      <c r="B218" t="str">
        <f>cities!B218</f>
        <v>IL</v>
      </c>
      <c r="C218" s="5">
        <f>IF(ISBLANK(cities!G218),cities!C218,cities!G218)</f>
        <v>-89.68</v>
      </c>
      <c r="D218" s="5">
        <f>IF(ISBLANK(cities!H218),cities!D218,cities!H218)</f>
        <v>40.67</v>
      </c>
    </row>
    <row r="219" spans="1:4" x14ac:dyDescent="0.45">
      <c r="A219" t="str">
        <f>cities!A219</f>
        <v>PHILADELPHIA</v>
      </c>
      <c r="B219" t="str">
        <f>cities!B219</f>
        <v>PA</v>
      </c>
      <c r="C219" s="5">
        <f>IF(ISBLANK(cities!G219),cities!C219,cities!G219)</f>
        <v>-75.23</v>
      </c>
      <c r="D219" s="5">
        <f>IF(ISBLANK(cities!H219),cities!D219,cities!H219)</f>
        <v>39.869999999999997</v>
      </c>
    </row>
    <row r="220" spans="1:4" x14ac:dyDescent="0.45">
      <c r="A220" t="str">
        <f>cities!A220</f>
        <v>PHOENIX</v>
      </c>
      <c r="B220" t="str">
        <f>cities!B220</f>
        <v>AZ</v>
      </c>
      <c r="C220" s="5">
        <f>IF(ISBLANK(cities!G220),cities!C220,cities!G220)</f>
        <v>-112.00346</v>
      </c>
      <c r="D220" s="5">
        <f>IF(ISBLANK(cities!H220),cities!D220,cities!H220)</f>
        <v>33.427799</v>
      </c>
    </row>
    <row r="221" spans="1:4" x14ac:dyDescent="0.45">
      <c r="A221" t="str">
        <f>cities!A221</f>
        <v>PLAINVILLE</v>
      </c>
      <c r="B221" t="str">
        <f>cities!B221</f>
        <v>KS</v>
      </c>
      <c r="C221" s="5">
        <f>IF(ISBLANK(cities!G221),cities!C221,cities!G221)</f>
        <v>-99.298199999999994</v>
      </c>
      <c r="D221" s="5">
        <f>IF(ISBLANK(cities!H221),cities!D221,cities!H221)</f>
        <v>39.234699999999997</v>
      </c>
    </row>
    <row r="222" spans="1:4" x14ac:dyDescent="0.45">
      <c r="A222" t="str">
        <f>cities!A222</f>
        <v>PONCE</v>
      </c>
      <c r="B222" t="str">
        <f>cities!B222</f>
        <v>PR</v>
      </c>
      <c r="C222" s="5">
        <f>IF(ISBLANK(cities!G222),cities!C222,cities!G222)</f>
        <v>-66.614099999999993</v>
      </c>
      <c r="D222" s="5">
        <f>IF(ISBLANK(cities!H222),cities!D222,cities!H222)</f>
        <v>18.011099999999999</v>
      </c>
    </row>
    <row r="223" spans="1:4" x14ac:dyDescent="0.45">
      <c r="A223" t="str">
        <f>cities!A223</f>
        <v>RENO</v>
      </c>
      <c r="B223" t="str">
        <f>cities!B223</f>
        <v>NV</v>
      </c>
      <c r="C223" s="5">
        <f>IF(ISBLANK(cities!G223),cities!C223,cities!G223)</f>
        <v>-119.82</v>
      </c>
      <c r="D223" s="5">
        <f>IF(ISBLANK(cities!H223),cities!D223,cities!H223)</f>
        <v>39.545999999999999</v>
      </c>
    </row>
    <row r="224" spans="1:4" x14ac:dyDescent="0.45">
      <c r="A224" t="str">
        <f>cities!A224</f>
        <v>RICHMOND</v>
      </c>
      <c r="B224" t="str">
        <f>cities!B224</f>
        <v>RI</v>
      </c>
      <c r="C224" s="5">
        <f>IF(ISBLANK(cities!G224),cities!C224,cities!G224)</f>
        <v>-71.6708</v>
      </c>
      <c r="D224" s="5">
        <f>IF(ISBLANK(cities!H224),cities!D224,cities!H224)</f>
        <v>41.494500000000002</v>
      </c>
    </row>
    <row r="225" spans="1:4" x14ac:dyDescent="0.45">
      <c r="A225" t="str">
        <f>cities!A225</f>
        <v>ROCHESTER</v>
      </c>
      <c r="B225" t="str">
        <f>cities!B225</f>
        <v>MN</v>
      </c>
      <c r="C225" s="5">
        <f>IF(ISBLANK(cities!G225),cities!C225,cities!G225)</f>
        <v>-92.49</v>
      </c>
      <c r="D225" s="5">
        <f>IF(ISBLANK(cities!H225),cities!D225,cities!H225)</f>
        <v>43.9</v>
      </c>
    </row>
    <row r="226" spans="1:4" x14ac:dyDescent="0.45">
      <c r="A226" t="str">
        <f>cities!A226</f>
        <v>RUTLAND</v>
      </c>
      <c r="B226" t="str">
        <f>cities!B226</f>
        <v>VT</v>
      </c>
      <c r="C226" s="5">
        <f>IF(ISBLANK(cities!G226),cities!C226,cities!G226)</f>
        <v>-72.95</v>
      </c>
      <c r="D226" s="5">
        <f>IF(ISBLANK(cities!H226),cities!D226,cities!H226)</f>
        <v>43.53</v>
      </c>
    </row>
    <row r="227" spans="1:4" x14ac:dyDescent="0.45">
      <c r="A227" t="str">
        <f>cities!A227</f>
        <v>SALEM</v>
      </c>
      <c r="B227" t="str">
        <f>cities!B227</f>
        <v>OR</v>
      </c>
      <c r="C227" s="5">
        <f>IF(ISBLANK(cities!G227),cities!C227,cities!G227)</f>
        <v>-123.0009</v>
      </c>
      <c r="D227" s="5">
        <f>IF(ISBLANK(cities!H227),cities!D227,cities!H227)</f>
        <v>44.90493</v>
      </c>
    </row>
    <row r="228" spans="1:4" x14ac:dyDescent="0.45">
      <c r="A228" t="str">
        <f>cities!A228</f>
        <v>SAN_ANGELO</v>
      </c>
      <c r="B228" t="str">
        <f>cities!B228</f>
        <v>TX</v>
      </c>
      <c r="C228" s="5">
        <f>IF(ISBLANK(cities!G228),cities!C228,cities!G228)</f>
        <v>-100.49</v>
      </c>
      <c r="D228" s="5">
        <f>IF(ISBLANK(cities!H228),cities!D228,cities!H228)</f>
        <v>31.35</v>
      </c>
    </row>
    <row r="229" spans="1:4" x14ac:dyDescent="0.45">
      <c r="A229" t="str">
        <f>cities!A229</f>
        <v>SANTA_FE</v>
      </c>
      <c r="B229" t="str">
        <f>cities!B229</f>
        <v>NM</v>
      </c>
      <c r="C229" s="5">
        <f>IF(ISBLANK(cities!G229),cities!C229,cities!G229)</f>
        <v>-106.1</v>
      </c>
      <c r="D229" s="5">
        <f>IF(ISBLANK(cities!H229),cities!D229,cities!H229)</f>
        <v>35.61</v>
      </c>
    </row>
    <row r="230" spans="1:4" x14ac:dyDescent="0.45">
      <c r="A230" t="str">
        <f>cities!A230</f>
        <v>ST_STE_MARIE</v>
      </c>
      <c r="B230" t="str">
        <f>cities!B230</f>
        <v>MI</v>
      </c>
      <c r="C230" s="5">
        <f>IF(ISBLANK(cities!G230),cities!C230,cities!G230)</f>
        <v>-84.36</v>
      </c>
      <c r="D230" s="5">
        <f>IF(ISBLANK(cities!H230),cities!D230,cities!H230)</f>
        <v>46.48</v>
      </c>
    </row>
    <row r="231" spans="1:4" x14ac:dyDescent="0.45">
      <c r="A231" t="str">
        <f>cities!A231</f>
        <v>TUPELO</v>
      </c>
      <c r="B231" t="str">
        <f>cities!B231</f>
        <v>MS</v>
      </c>
      <c r="C231" s="5">
        <f>IF(ISBLANK(cities!G231),cities!C231,cities!G231)</f>
        <v>-88.77</v>
      </c>
      <c r="D231" s="5">
        <f>IF(ISBLANK(cities!H231),cities!D231,cities!H231)</f>
        <v>34.270000000000003</v>
      </c>
    </row>
    <row r="232" spans="1:4" x14ac:dyDescent="0.45">
      <c r="A232" t="str">
        <f>cities!A232</f>
        <v>W_PALM_BEACH</v>
      </c>
      <c r="B232" t="str">
        <f>cities!B232</f>
        <v>FL</v>
      </c>
      <c r="C232" s="5">
        <f>IF(ISBLANK(cities!G232),cities!C232,cities!G232)</f>
        <v>-80.099999999999994</v>
      </c>
      <c r="D232" s="5">
        <f>IF(ISBLANK(cities!H232),cities!D232,cities!H232)</f>
        <v>26.69</v>
      </c>
    </row>
    <row r="233" spans="1:4" x14ac:dyDescent="0.45">
      <c r="A233" t="str">
        <f>cities!A233</f>
        <v>WASHINGTON_DC</v>
      </c>
      <c r="B233" t="str">
        <f>cities!B233</f>
        <v>MD</v>
      </c>
      <c r="C233" s="5">
        <f>IF(ISBLANK(cities!G233),cities!C233,cities!G233)</f>
        <v>-77.03</v>
      </c>
      <c r="D233" s="5">
        <f>IF(ISBLANK(cities!H233),cities!D233,cities!H233)</f>
        <v>38.85</v>
      </c>
    </row>
    <row r="234" spans="1:4" x14ac:dyDescent="0.45">
      <c r="A234" t="str">
        <f>cities!A234</f>
        <v>WICHITA</v>
      </c>
      <c r="B234" t="str">
        <f>cities!B234</f>
        <v>KS</v>
      </c>
      <c r="C234" s="5">
        <f>IF(ISBLANK(cities!G234),cities!C234,cities!G234)</f>
        <v>-97.43</v>
      </c>
      <c r="D234" s="5">
        <f>IF(ISBLANK(cities!H234),cities!D234,cities!H234)</f>
        <v>37.65</v>
      </c>
    </row>
    <row r="235" spans="1:4" x14ac:dyDescent="0.45">
      <c r="A235" t="str">
        <f>cities!A235</f>
        <v>WILLISTON</v>
      </c>
      <c r="B235" t="str">
        <f>cities!B235</f>
        <v>ND</v>
      </c>
      <c r="C235" s="5">
        <f>IF(ISBLANK(cities!G235),cities!C235,cities!G235)</f>
        <v>-103.75</v>
      </c>
      <c r="D235" s="5">
        <f>IF(ISBLANK(cities!H235),cities!D235,cities!H235)</f>
        <v>48.26</v>
      </c>
    </row>
    <row r="236" spans="1:4" x14ac:dyDescent="0.45">
      <c r="A236" t="str">
        <f>cities!A236</f>
        <v>WINNEMUCCA</v>
      </c>
      <c r="B236" t="str">
        <f>cities!B236</f>
        <v>NV</v>
      </c>
      <c r="C236" s="5">
        <f>IF(ISBLANK(cities!G236),cities!C236,cities!G236)</f>
        <v>-117.80722</v>
      </c>
      <c r="D236" s="5">
        <f>IF(ISBLANK(cities!H236),cities!D236,cities!H236)</f>
        <v>40.901940000000003</v>
      </c>
    </row>
    <row r="237" spans="1:4" x14ac:dyDescent="0.45">
      <c r="A237" t="str">
        <f>cities!A237</f>
        <v>OLD_HARBOR</v>
      </c>
      <c r="B237" t="str">
        <f>cities!B237</f>
        <v>AK</v>
      </c>
      <c r="C237" s="5">
        <f>IF(ISBLANK(cities!G237),cities!C237,cities!G237)</f>
        <v>-153.3039</v>
      </c>
      <c r="D237" s="5">
        <f>IF(ISBLANK(cities!H237),cities!D237,cities!H237)</f>
        <v>57.202800000000003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DFD-21D7-4A7A-BEA3-D391661BB8F1}">
  <dimension ref="A1:D237"/>
  <sheetViews>
    <sheetView tabSelected="1" workbookViewId="0">
      <selection activeCell="E3" sqref="E3"/>
    </sheetView>
  </sheetViews>
  <sheetFormatPr defaultRowHeight="14.25" x14ac:dyDescent="0.45"/>
  <sheetData>
    <row r="1" spans="1:4" x14ac:dyDescent="0.45">
      <c r="A1" t="s">
        <v>277</v>
      </c>
      <c r="B1" t="s">
        <v>278</v>
      </c>
      <c r="C1" t="s">
        <v>279</v>
      </c>
      <c r="D1" t="s">
        <v>280</v>
      </c>
    </row>
    <row r="2" spans="1:4" x14ac:dyDescent="0.45">
      <c r="A2" t="s">
        <v>0</v>
      </c>
      <c r="B2" t="s">
        <v>225</v>
      </c>
      <c r="C2">
        <v>-150</v>
      </c>
      <c r="D2">
        <v>61.17</v>
      </c>
    </row>
    <row r="3" spans="1:4" x14ac:dyDescent="0.45">
      <c r="A3" t="s">
        <v>1</v>
      </c>
      <c r="B3" t="s">
        <v>225</v>
      </c>
      <c r="C3">
        <v>-134.58000000000001</v>
      </c>
      <c r="D3">
        <v>58.350999999999999</v>
      </c>
    </row>
    <row r="4" spans="1:4" x14ac:dyDescent="0.45">
      <c r="A4" t="s">
        <v>2</v>
      </c>
      <c r="B4" t="s">
        <v>226</v>
      </c>
      <c r="C4">
        <v>-111.85187000000001</v>
      </c>
      <c r="D4">
        <v>41.786520000000003</v>
      </c>
    </row>
    <row r="5" spans="1:4" x14ac:dyDescent="0.45">
      <c r="A5" t="s">
        <v>3</v>
      </c>
      <c r="B5" t="s">
        <v>227</v>
      </c>
      <c r="C5">
        <v>-108.54222</v>
      </c>
      <c r="D5">
        <v>45.806939999999997</v>
      </c>
    </row>
    <row r="6" spans="1:4" x14ac:dyDescent="0.45">
      <c r="A6" t="s">
        <v>4</v>
      </c>
      <c r="B6" t="s">
        <v>228</v>
      </c>
      <c r="C6">
        <v>-115.1939</v>
      </c>
      <c r="D6">
        <v>36.212049999999998</v>
      </c>
    </row>
    <row r="7" spans="1:4" x14ac:dyDescent="0.45">
      <c r="A7" t="s">
        <v>5</v>
      </c>
      <c r="B7" t="s">
        <v>228</v>
      </c>
      <c r="C7">
        <v>-115.78635</v>
      </c>
      <c r="D7">
        <v>40.824039999999997</v>
      </c>
    </row>
    <row r="8" spans="1:4" x14ac:dyDescent="0.45">
      <c r="A8" t="s">
        <v>6</v>
      </c>
      <c r="B8" t="s">
        <v>229</v>
      </c>
      <c r="C8">
        <v>-104.69</v>
      </c>
      <c r="D8">
        <v>38.81</v>
      </c>
    </row>
    <row r="9" spans="1:4" x14ac:dyDescent="0.45">
      <c r="A9" t="s">
        <v>7</v>
      </c>
      <c r="B9" t="s">
        <v>225</v>
      </c>
      <c r="C9">
        <v>-161.84</v>
      </c>
      <c r="D9">
        <v>60.78</v>
      </c>
    </row>
    <row r="10" spans="1:4" x14ac:dyDescent="0.45">
      <c r="A10" t="s">
        <v>8</v>
      </c>
      <c r="B10" t="s">
        <v>226</v>
      </c>
      <c r="C10">
        <v>-111.965</v>
      </c>
      <c r="D10">
        <v>40.770690000000002</v>
      </c>
    </row>
    <row r="11" spans="1:4" x14ac:dyDescent="0.45">
      <c r="A11" t="s">
        <v>9</v>
      </c>
      <c r="B11" t="s">
        <v>230</v>
      </c>
      <c r="C11">
        <v>-119.71939999999999</v>
      </c>
      <c r="D11">
        <v>36.78</v>
      </c>
    </row>
    <row r="12" spans="1:4" x14ac:dyDescent="0.45">
      <c r="A12" t="s">
        <v>10</v>
      </c>
      <c r="B12" t="s">
        <v>229</v>
      </c>
      <c r="C12">
        <v>-104.76</v>
      </c>
      <c r="D12">
        <v>39.71</v>
      </c>
    </row>
    <row r="13" spans="1:4" x14ac:dyDescent="0.45">
      <c r="A13" t="s">
        <v>11</v>
      </c>
      <c r="B13" t="s">
        <v>231</v>
      </c>
      <c r="C13">
        <v>-112.4323</v>
      </c>
      <c r="D13">
        <v>42.889870000000002</v>
      </c>
    </row>
    <row r="14" spans="1:4" x14ac:dyDescent="0.45">
      <c r="A14" t="s">
        <v>12</v>
      </c>
      <c r="B14" t="s">
        <v>232</v>
      </c>
      <c r="C14">
        <v>-79.97</v>
      </c>
      <c r="D14">
        <v>37.32</v>
      </c>
    </row>
    <row r="15" spans="1:4" x14ac:dyDescent="0.45">
      <c r="A15" t="s">
        <v>13</v>
      </c>
      <c r="B15" t="s">
        <v>230</v>
      </c>
      <c r="C15">
        <v>-118.2912</v>
      </c>
      <c r="D15">
        <v>34.02355</v>
      </c>
    </row>
    <row r="16" spans="1:4" x14ac:dyDescent="0.45">
      <c r="A16" t="s">
        <v>14</v>
      </c>
      <c r="B16" t="s">
        <v>226</v>
      </c>
      <c r="C16">
        <v>-110.1596</v>
      </c>
      <c r="D16">
        <v>38.995600000000003</v>
      </c>
    </row>
    <row r="17" spans="1:4" x14ac:dyDescent="0.45">
      <c r="A17" t="s">
        <v>15</v>
      </c>
      <c r="B17" t="s">
        <v>229</v>
      </c>
      <c r="C17">
        <v>-108.5386</v>
      </c>
      <c r="D17">
        <v>39.133890000000001</v>
      </c>
    </row>
    <row r="18" spans="1:4" x14ac:dyDescent="0.45">
      <c r="A18" t="s">
        <v>16</v>
      </c>
      <c r="B18" t="s">
        <v>233</v>
      </c>
      <c r="C18">
        <v>-82.35</v>
      </c>
      <c r="D18">
        <v>34.85</v>
      </c>
    </row>
    <row r="19" spans="1:4" x14ac:dyDescent="0.45">
      <c r="A19" t="s">
        <v>17</v>
      </c>
      <c r="B19" t="s">
        <v>230</v>
      </c>
      <c r="C19">
        <v>-117.18300000000001</v>
      </c>
      <c r="D19">
        <v>32.733609999999999</v>
      </c>
    </row>
    <row r="20" spans="1:4" x14ac:dyDescent="0.45">
      <c r="A20" t="s">
        <v>18</v>
      </c>
      <c r="B20" t="s">
        <v>234</v>
      </c>
      <c r="C20">
        <v>-110.95635</v>
      </c>
      <c r="D20">
        <v>32.131529999999998</v>
      </c>
    </row>
    <row r="21" spans="1:4" x14ac:dyDescent="0.45">
      <c r="A21" t="s">
        <v>19</v>
      </c>
      <c r="B21" t="s">
        <v>235</v>
      </c>
      <c r="C21">
        <v>-122.6091</v>
      </c>
      <c r="D21">
        <v>45.595779999999998</v>
      </c>
    </row>
    <row r="22" spans="1:4" x14ac:dyDescent="0.45">
      <c r="A22" t="s">
        <v>20</v>
      </c>
      <c r="B22" t="s">
        <v>231</v>
      </c>
      <c r="C22">
        <v>-113.88333</v>
      </c>
      <c r="D22">
        <v>45.116669999999999</v>
      </c>
    </row>
    <row r="23" spans="1:4" x14ac:dyDescent="0.45">
      <c r="A23" t="s">
        <v>21</v>
      </c>
      <c r="B23" t="s">
        <v>236</v>
      </c>
      <c r="C23">
        <v>-120.5348</v>
      </c>
      <c r="D23">
        <v>46.564019999999999</v>
      </c>
    </row>
    <row r="24" spans="1:4" x14ac:dyDescent="0.45">
      <c r="A24" t="s">
        <v>22</v>
      </c>
      <c r="B24" t="s">
        <v>231</v>
      </c>
      <c r="C24">
        <v>-116.24053000000001</v>
      </c>
      <c r="D24">
        <v>43.567039999999999</v>
      </c>
    </row>
    <row r="25" spans="1:4" x14ac:dyDescent="0.45">
      <c r="A25" t="s">
        <v>23</v>
      </c>
      <c r="B25" t="s">
        <v>235</v>
      </c>
      <c r="C25">
        <v>-118.8344</v>
      </c>
      <c r="D25">
        <v>45.697569999999999</v>
      </c>
    </row>
    <row r="26" spans="1:4" x14ac:dyDescent="0.45">
      <c r="A26" t="s">
        <v>24</v>
      </c>
      <c r="B26" t="s">
        <v>226</v>
      </c>
      <c r="C26">
        <v>-113.50561</v>
      </c>
      <c r="D26">
        <v>37.045099999999998</v>
      </c>
    </row>
    <row r="27" spans="1:4" x14ac:dyDescent="0.45">
      <c r="A27" t="s">
        <v>25</v>
      </c>
      <c r="B27" t="s">
        <v>237</v>
      </c>
      <c r="C27">
        <v>-73.121200000000002</v>
      </c>
      <c r="D27">
        <v>41.8003</v>
      </c>
    </row>
    <row r="28" spans="1:4" x14ac:dyDescent="0.45">
      <c r="A28" t="s">
        <v>26</v>
      </c>
      <c r="B28" t="s">
        <v>238</v>
      </c>
      <c r="C28">
        <v>-73.8</v>
      </c>
      <c r="D28">
        <v>42.75</v>
      </c>
    </row>
    <row r="29" spans="1:4" x14ac:dyDescent="0.45">
      <c r="A29" t="s">
        <v>27</v>
      </c>
      <c r="B29" t="s">
        <v>236</v>
      </c>
      <c r="C29">
        <v>-117.3202</v>
      </c>
      <c r="D29">
        <v>47.685560000000002</v>
      </c>
    </row>
    <row r="30" spans="1:4" x14ac:dyDescent="0.45">
      <c r="A30" t="s">
        <v>28</v>
      </c>
      <c r="B30" t="s">
        <v>243</v>
      </c>
      <c r="C30">
        <v>-98.58</v>
      </c>
      <c r="D30">
        <v>29.38</v>
      </c>
    </row>
    <row r="31" spans="1:4" x14ac:dyDescent="0.45">
      <c r="A31" t="s">
        <v>29</v>
      </c>
      <c r="B31" t="s">
        <v>230</v>
      </c>
      <c r="C31">
        <v>-121.9241</v>
      </c>
      <c r="D31">
        <v>37.359169999999999</v>
      </c>
    </row>
    <row r="32" spans="1:4" x14ac:dyDescent="0.45">
      <c r="A32" t="s">
        <v>30</v>
      </c>
      <c r="B32" t="s">
        <v>238</v>
      </c>
      <c r="C32">
        <v>-76.099999999999994</v>
      </c>
      <c r="D32">
        <v>43.11</v>
      </c>
    </row>
    <row r="33" spans="1:4" x14ac:dyDescent="0.45">
      <c r="A33" t="s">
        <v>31</v>
      </c>
      <c r="B33" t="s">
        <v>239</v>
      </c>
      <c r="C33">
        <v>-83.99</v>
      </c>
      <c r="D33">
        <v>35.82</v>
      </c>
    </row>
    <row r="34" spans="1:4" x14ac:dyDescent="0.45">
      <c r="A34" t="s">
        <v>32</v>
      </c>
      <c r="B34" t="s">
        <v>240</v>
      </c>
      <c r="C34">
        <v>-79.849999999999994</v>
      </c>
      <c r="D34">
        <v>38.89</v>
      </c>
    </row>
    <row r="35" spans="1:4" x14ac:dyDescent="0.45">
      <c r="A35" t="s">
        <v>33</v>
      </c>
      <c r="B35" t="s">
        <v>241</v>
      </c>
      <c r="C35">
        <v>-75.489999999999995</v>
      </c>
      <c r="D35">
        <v>40.57</v>
      </c>
    </row>
    <row r="36" spans="1:4" x14ac:dyDescent="0.45">
      <c r="A36" t="s">
        <v>34</v>
      </c>
      <c r="B36" t="s">
        <v>240</v>
      </c>
      <c r="C36">
        <v>-81.12</v>
      </c>
      <c r="D36">
        <v>37.799999999999997</v>
      </c>
    </row>
    <row r="37" spans="1:4" x14ac:dyDescent="0.45">
      <c r="A37" t="s">
        <v>35</v>
      </c>
      <c r="B37" t="s">
        <v>242</v>
      </c>
      <c r="C37">
        <v>-103.05</v>
      </c>
      <c r="D37">
        <v>44.05</v>
      </c>
    </row>
    <row r="38" spans="1:4" x14ac:dyDescent="0.45">
      <c r="A38" t="s">
        <v>36</v>
      </c>
      <c r="B38" t="s">
        <v>240</v>
      </c>
      <c r="C38">
        <v>-81.59</v>
      </c>
      <c r="D38">
        <v>38.380000000000003</v>
      </c>
    </row>
    <row r="39" spans="1:4" x14ac:dyDescent="0.45">
      <c r="A39" t="s">
        <v>37</v>
      </c>
      <c r="B39" t="s">
        <v>238</v>
      </c>
      <c r="C39">
        <v>-77.680000000000007</v>
      </c>
      <c r="D39">
        <v>43.12</v>
      </c>
    </row>
    <row r="40" spans="1:4" x14ac:dyDescent="0.45">
      <c r="A40" t="s">
        <v>38</v>
      </c>
      <c r="B40" t="s">
        <v>243</v>
      </c>
      <c r="C40">
        <v>-106.38</v>
      </c>
      <c r="D40">
        <v>31.81</v>
      </c>
    </row>
    <row r="41" spans="1:4" x14ac:dyDescent="0.45">
      <c r="A41" t="s">
        <v>39</v>
      </c>
      <c r="B41" t="s">
        <v>238</v>
      </c>
      <c r="C41">
        <v>-78.739999999999995</v>
      </c>
      <c r="D41">
        <v>42.94</v>
      </c>
    </row>
    <row r="42" spans="1:4" x14ac:dyDescent="0.45">
      <c r="A42" t="s">
        <v>40</v>
      </c>
      <c r="B42" t="s">
        <v>234</v>
      </c>
      <c r="C42">
        <v>-114.593</v>
      </c>
      <c r="D42">
        <v>32.659439999999996</v>
      </c>
    </row>
    <row r="43" spans="1:4" x14ac:dyDescent="0.45">
      <c r="A43" t="s">
        <v>41</v>
      </c>
      <c r="B43" t="s">
        <v>244</v>
      </c>
      <c r="C43">
        <v>-73.150000000000006</v>
      </c>
      <c r="D43">
        <v>44.47</v>
      </c>
    </row>
    <row r="44" spans="1:4" x14ac:dyDescent="0.45">
      <c r="A44" t="s">
        <v>42</v>
      </c>
      <c r="B44" t="s">
        <v>237</v>
      </c>
      <c r="C44">
        <v>-75.650599999999997</v>
      </c>
      <c r="D44">
        <v>41.5623</v>
      </c>
    </row>
    <row r="45" spans="1:4" x14ac:dyDescent="0.45">
      <c r="A45" t="s">
        <v>43</v>
      </c>
      <c r="B45" t="s">
        <v>229</v>
      </c>
      <c r="C45">
        <v>-104.51</v>
      </c>
      <c r="D45">
        <v>38.29</v>
      </c>
    </row>
    <row r="46" spans="1:4" x14ac:dyDescent="0.45">
      <c r="A46" t="s">
        <v>44</v>
      </c>
      <c r="B46" t="s">
        <v>245</v>
      </c>
      <c r="C46">
        <v>-71.770099999999999</v>
      </c>
      <c r="D46">
        <v>44.306199999999997</v>
      </c>
    </row>
    <row r="47" spans="1:4" x14ac:dyDescent="0.45">
      <c r="A47" t="s">
        <v>45</v>
      </c>
      <c r="B47" t="s">
        <v>238</v>
      </c>
      <c r="C47">
        <v>-73.97</v>
      </c>
      <c r="D47">
        <v>40.78</v>
      </c>
    </row>
    <row r="48" spans="1:4" x14ac:dyDescent="0.45">
      <c r="A48" t="s">
        <v>46</v>
      </c>
      <c r="B48" t="s">
        <v>230</v>
      </c>
      <c r="C48">
        <v>-122.4269</v>
      </c>
      <c r="D48">
        <v>37.770560000000003</v>
      </c>
    </row>
    <row r="49" spans="1:4" x14ac:dyDescent="0.45">
      <c r="A49" t="s">
        <v>47</v>
      </c>
      <c r="B49" t="s">
        <v>236</v>
      </c>
      <c r="C49">
        <v>-122.31</v>
      </c>
      <c r="D49">
        <v>47.65</v>
      </c>
    </row>
    <row r="50" spans="1:4" x14ac:dyDescent="0.45">
      <c r="A50" t="s">
        <v>48</v>
      </c>
      <c r="B50" t="s">
        <v>246</v>
      </c>
      <c r="C50">
        <v>-157.94</v>
      </c>
      <c r="D50">
        <v>21.33</v>
      </c>
    </row>
    <row r="51" spans="1:4" x14ac:dyDescent="0.45">
      <c r="A51" t="s">
        <v>49</v>
      </c>
      <c r="B51" t="s">
        <v>246</v>
      </c>
      <c r="C51">
        <v>-156.05000000000001</v>
      </c>
      <c r="D51">
        <v>19.739999999999998</v>
      </c>
    </row>
    <row r="52" spans="1:4" x14ac:dyDescent="0.45">
      <c r="A52" t="s">
        <v>50</v>
      </c>
      <c r="B52" t="s">
        <v>246</v>
      </c>
      <c r="C52">
        <v>-156.44499999999999</v>
      </c>
      <c r="D52">
        <v>20.764399999999998</v>
      </c>
    </row>
    <row r="53" spans="1:4" x14ac:dyDescent="0.45">
      <c r="A53" t="s">
        <v>51</v>
      </c>
      <c r="B53" t="s">
        <v>243</v>
      </c>
      <c r="C53">
        <v>-101.72</v>
      </c>
      <c r="D53">
        <v>35.22</v>
      </c>
    </row>
    <row r="54" spans="1:4" x14ac:dyDescent="0.45">
      <c r="A54" t="s">
        <v>52</v>
      </c>
      <c r="B54" t="s">
        <v>237</v>
      </c>
      <c r="C54">
        <v>-73.13</v>
      </c>
      <c r="D54">
        <v>41.16</v>
      </c>
    </row>
    <row r="55" spans="1:4" x14ac:dyDescent="0.45">
      <c r="A55" t="s">
        <v>53</v>
      </c>
      <c r="B55" t="s">
        <v>236</v>
      </c>
      <c r="C55">
        <v>-122.90333</v>
      </c>
      <c r="D55">
        <v>46.973329999999997</v>
      </c>
    </row>
    <row r="56" spans="1:4" x14ac:dyDescent="0.45">
      <c r="A56" t="s">
        <v>54</v>
      </c>
      <c r="B56" t="s">
        <v>246</v>
      </c>
      <c r="C56">
        <v>-159.4853</v>
      </c>
      <c r="D56">
        <v>22.223600000000001</v>
      </c>
    </row>
    <row r="57" spans="1:4" x14ac:dyDescent="0.45">
      <c r="A57" t="s">
        <v>55</v>
      </c>
      <c r="B57" t="s">
        <v>244</v>
      </c>
      <c r="C57">
        <v>-72.239999999999995</v>
      </c>
      <c r="D57">
        <v>44.89</v>
      </c>
    </row>
    <row r="58" spans="1:4" x14ac:dyDescent="0.45">
      <c r="A58" t="s">
        <v>56</v>
      </c>
      <c r="B58" t="s">
        <v>247</v>
      </c>
      <c r="C58">
        <v>-84.62</v>
      </c>
      <c r="D58">
        <v>37.049999999999997</v>
      </c>
    </row>
    <row r="59" spans="1:4" x14ac:dyDescent="0.45">
      <c r="A59" t="s">
        <v>57</v>
      </c>
      <c r="B59" t="s">
        <v>248</v>
      </c>
      <c r="C59">
        <v>-71.430000000000007</v>
      </c>
      <c r="D59">
        <v>41.72</v>
      </c>
    </row>
    <row r="60" spans="1:4" x14ac:dyDescent="0.45">
      <c r="A60" t="s">
        <v>42</v>
      </c>
      <c r="B60" t="s">
        <v>248</v>
      </c>
      <c r="C60">
        <v>-71.28</v>
      </c>
      <c r="D60">
        <v>41.53</v>
      </c>
    </row>
    <row r="61" spans="1:4" x14ac:dyDescent="0.45">
      <c r="A61" t="s">
        <v>58</v>
      </c>
      <c r="B61" t="s">
        <v>232</v>
      </c>
      <c r="C61">
        <v>-78.459999999999994</v>
      </c>
      <c r="D61">
        <v>38.14</v>
      </c>
    </row>
    <row r="62" spans="1:4" x14ac:dyDescent="0.45">
      <c r="A62" t="s">
        <v>59</v>
      </c>
      <c r="B62" t="s">
        <v>237</v>
      </c>
      <c r="C62">
        <v>-72.650000000000006</v>
      </c>
      <c r="D62">
        <v>41.74</v>
      </c>
    </row>
    <row r="63" spans="1:4" x14ac:dyDescent="0.45">
      <c r="A63" t="s">
        <v>60</v>
      </c>
      <c r="B63" t="s">
        <v>243</v>
      </c>
      <c r="C63">
        <v>-97.23</v>
      </c>
      <c r="D63">
        <v>31.62</v>
      </c>
    </row>
    <row r="64" spans="1:4" x14ac:dyDescent="0.45">
      <c r="A64" t="s">
        <v>61</v>
      </c>
      <c r="B64" t="s">
        <v>249</v>
      </c>
      <c r="C64">
        <v>-71.87</v>
      </c>
      <c r="D64">
        <v>42.27</v>
      </c>
    </row>
    <row r="65" spans="1:4" x14ac:dyDescent="0.45">
      <c r="A65" t="s">
        <v>62</v>
      </c>
      <c r="B65" t="s">
        <v>250</v>
      </c>
      <c r="C65">
        <v>-74.17</v>
      </c>
      <c r="D65">
        <v>40.68</v>
      </c>
    </row>
    <row r="66" spans="1:4" x14ac:dyDescent="0.45">
      <c r="A66" t="s">
        <v>63</v>
      </c>
      <c r="B66" t="s">
        <v>241</v>
      </c>
      <c r="C66">
        <v>-76.86</v>
      </c>
      <c r="D66">
        <v>40.22</v>
      </c>
    </row>
    <row r="67" spans="1:4" x14ac:dyDescent="0.45">
      <c r="A67" t="s">
        <v>64</v>
      </c>
      <c r="B67" t="s">
        <v>250</v>
      </c>
      <c r="C67">
        <v>-74.209699999999998</v>
      </c>
      <c r="D67">
        <v>40.082099999999997</v>
      </c>
    </row>
    <row r="68" spans="1:4" x14ac:dyDescent="0.45">
      <c r="A68" t="s">
        <v>65</v>
      </c>
      <c r="B68" t="s">
        <v>251</v>
      </c>
      <c r="C68">
        <v>-83.01</v>
      </c>
      <c r="D68">
        <v>42.41</v>
      </c>
    </row>
    <row r="69" spans="1:4" x14ac:dyDescent="0.45">
      <c r="A69" t="s">
        <v>66</v>
      </c>
      <c r="B69" t="s">
        <v>252</v>
      </c>
      <c r="C69">
        <v>-94.37</v>
      </c>
      <c r="D69">
        <v>35.33</v>
      </c>
    </row>
    <row r="70" spans="1:4" x14ac:dyDescent="0.45">
      <c r="A70" t="s">
        <v>67</v>
      </c>
      <c r="B70" t="s">
        <v>249</v>
      </c>
      <c r="C70">
        <v>-73.290000000000006</v>
      </c>
      <c r="D70">
        <v>42.43</v>
      </c>
    </row>
    <row r="71" spans="1:4" x14ac:dyDescent="0.45">
      <c r="A71" t="s">
        <v>68</v>
      </c>
      <c r="B71" t="s">
        <v>244</v>
      </c>
      <c r="C71">
        <v>-72.569999999999993</v>
      </c>
      <c r="D71">
        <v>44.2</v>
      </c>
    </row>
    <row r="72" spans="1:4" x14ac:dyDescent="0.45">
      <c r="A72" t="s">
        <v>69</v>
      </c>
      <c r="B72" t="s">
        <v>245</v>
      </c>
      <c r="C72">
        <v>-71.5</v>
      </c>
      <c r="D72">
        <v>43.2</v>
      </c>
    </row>
    <row r="73" spans="1:4" x14ac:dyDescent="0.45">
      <c r="A73" t="s">
        <v>70</v>
      </c>
      <c r="B73" t="s">
        <v>245</v>
      </c>
      <c r="C73">
        <v>-72.27</v>
      </c>
      <c r="D73">
        <v>42.9</v>
      </c>
    </row>
    <row r="74" spans="1:4" x14ac:dyDescent="0.45">
      <c r="A74" t="s">
        <v>71</v>
      </c>
      <c r="B74" t="s">
        <v>253</v>
      </c>
      <c r="C74">
        <v>-68.819999999999993</v>
      </c>
      <c r="D74">
        <v>44.8</v>
      </c>
    </row>
    <row r="75" spans="1:4" x14ac:dyDescent="0.45">
      <c r="A75" t="s">
        <v>72</v>
      </c>
      <c r="B75" t="s">
        <v>254</v>
      </c>
      <c r="C75">
        <v>-97.18</v>
      </c>
      <c r="D75">
        <v>47.95</v>
      </c>
    </row>
    <row r="76" spans="1:4" x14ac:dyDescent="0.45">
      <c r="A76" t="s">
        <v>73</v>
      </c>
      <c r="B76" t="s">
        <v>239</v>
      </c>
      <c r="C76">
        <v>-86.69</v>
      </c>
      <c r="D76">
        <v>36.119999999999997</v>
      </c>
    </row>
    <row r="77" spans="1:4" x14ac:dyDescent="0.45">
      <c r="A77" t="s">
        <v>74</v>
      </c>
      <c r="B77" t="s">
        <v>241</v>
      </c>
      <c r="C77">
        <v>-79.92</v>
      </c>
      <c r="D77">
        <v>40.36</v>
      </c>
    </row>
    <row r="78" spans="1:4" x14ac:dyDescent="0.45">
      <c r="A78" t="s">
        <v>75</v>
      </c>
      <c r="B78" t="s">
        <v>254</v>
      </c>
      <c r="C78">
        <v>-96.81</v>
      </c>
      <c r="D78">
        <v>46.93</v>
      </c>
    </row>
    <row r="79" spans="1:4" x14ac:dyDescent="0.45">
      <c r="A79" t="s">
        <v>76</v>
      </c>
      <c r="B79" t="s">
        <v>255</v>
      </c>
      <c r="C79">
        <v>-87.76</v>
      </c>
      <c r="D79">
        <v>41.78</v>
      </c>
    </row>
    <row r="80" spans="1:4" x14ac:dyDescent="0.45">
      <c r="A80" t="s">
        <v>77</v>
      </c>
      <c r="B80" t="s">
        <v>230</v>
      </c>
      <c r="C80">
        <v>-121.49590000000001</v>
      </c>
      <c r="D80">
        <v>38.506740000000001</v>
      </c>
    </row>
    <row r="81" spans="1:4" x14ac:dyDescent="0.45">
      <c r="A81" t="s">
        <v>78</v>
      </c>
      <c r="B81" t="s">
        <v>241</v>
      </c>
      <c r="C81">
        <v>-75.73</v>
      </c>
      <c r="D81">
        <v>41.34</v>
      </c>
    </row>
    <row r="82" spans="1:4" x14ac:dyDescent="0.45">
      <c r="A82" t="s">
        <v>79</v>
      </c>
      <c r="B82" t="s">
        <v>256</v>
      </c>
      <c r="C82">
        <v>-101.69</v>
      </c>
      <c r="D82">
        <v>39.369999999999997</v>
      </c>
    </row>
    <row r="83" spans="1:4" x14ac:dyDescent="0.45">
      <c r="A83" t="s">
        <v>80</v>
      </c>
      <c r="B83" t="s">
        <v>257</v>
      </c>
      <c r="C83">
        <v>-89.08</v>
      </c>
      <c r="D83">
        <v>30.41</v>
      </c>
    </row>
    <row r="84" spans="1:4" x14ac:dyDescent="0.45">
      <c r="A84" t="s">
        <v>81</v>
      </c>
      <c r="B84" t="s">
        <v>254</v>
      </c>
      <c r="C84">
        <v>-100.76</v>
      </c>
      <c r="D84">
        <v>46.78</v>
      </c>
    </row>
    <row r="85" spans="1:4" x14ac:dyDescent="0.45">
      <c r="A85" t="s">
        <v>82</v>
      </c>
      <c r="B85" t="s">
        <v>258</v>
      </c>
      <c r="C85">
        <v>-86.41</v>
      </c>
      <c r="D85">
        <v>32.299999999999997</v>
      </c>
    </row>
    <row r="86" spans="1:4" x14ac:dyDescent="0.45">
      <c r="A86" t="s">
        <v>83</v>
      </c>
      <c r="B86" t="s">
        <v>259</v>
      </c>
      <c r="C86">
        <v>-96.76</v>
      </c>
      <c r="D86">
        <v>40.83</v>
      </c>
    </row>
    <row r="87" spans="1:4" x14ac:dyDescent="0.45">
      <c r="A87" t="s">
        <v>19</v>
      </c>
      <c r="B87" t="s">
        <v>253</v>
      </c>
      <c r="C87">
        <v>-70.3</v>
      </c>
      <c r="D87">
        <v>43.64</v>
      </c>
    </row>
    <row r="88" spans="1:4" x14ac:dyDescent="0.45">
      <c r="A88" t="s">
        <v>84</v>
      </c>
      <c r="B88" t="s">
        <v>243</v>
      </c>
      <c r="C88">
        <v>-101.82</v>
      </c>
      <c r="D88">
        <v>33.67</v>
      </c>
    </row>
    <row r="89" spans="1:4" x14ac:dyDescent="0.45">
      <c r="A89" t="s">
        <v>85</v>
      </c>
      <c r="B89" t="s">
        <v>249</v>
      </c>
      <c r="C89">
        <v>-71.13</v>
      </c>
      <c r="D89">
        <v>42.71</v>
      </c>
    </row>
    <row r="90" spans="1:4" x14ac:dyDescent="0.45">
      <c r="A90" t="s">
        <v>86</v>
      </c>
      <c r="B90" t="s">
        <v>260</v>
      </c>
      <c r="C90">
        <v>-83.48</v>
      </c>
      <c r="D90">
        <v>41.56</v>
      </c>
    </row>
    <row r="91" spans="1:4" x14ac:dyDescent="0.45">
      <c r="A91" t="s">
        <v>87</v>
      </c>
      <c r="B91" t="s">
        <v>243</v>
      </c>
      <c r="C91">
        <v>-96.86</v>
      </c>
      <c r="D91">
        <v>32.85</v>
      </c>
    </row>
    <row r="92" spans="1:4" x14ac:dyDescent="0.45">
      <c r="A92" t="s">
        <v>88</v>
      </c>
      <c r="B92" t="s">
        <v>261</v>
      </c>
      <c r="C92">
        <v>-91.15</v>
      </c>
      <c r="D92">
        <v>30.54</v>
      </c>
    </row>
    <row r="93" spans="1:4" x14ac:dyDescent="0.45">
      <c r="A93" t="s">
        <v>89</v>
      </c>
      <c r="B93" t="s">
        <v>260</v>
      </c>
      <c r="C93">
        <v>-80.67</v>
      </c>
      <c r="D93">
        <v>41.25</v>
      </c>
    </row>
    <row r="94" spans="1:4" x14ac:dyDescent="0.45">
      <c r="A94" t="s">
        <v>90</v>
      </c>
      <c r="B94" t="s">
        <v>243</v>
      </c>
      <c r="C94">
        <v>-98.49</v>
      </c>
      <c r="D94">
        <v>33.979999999999997</v>
      </c>
    </row>
    <row r="95" spans="1:4" x14ac:dyDescent="0.45">
      <c r="A95" t="s">
        <v>91</v>
      </c>
      <c r="B95" t="s">
        <v>243</v>
      </c>
      <c r="C95">
        <v>-102.1</v>
      </c>
      <c r="D95">
        <v>32.04</v>
      </c>
    </row>
    <row r="96" spans="1:4" x14ac:dyDescent="0.45">
      <c r="A96" t="s">
        <v>92</v>
      </c>
      <c r="B96" t="s">
        <v>262</v>
      </c>
      <c r="C96">
        <v>-101.51</v>
      </c>
      <c r="D96">
        <v>36.68</v>
      </c>
    </row>
    <row r="97" spans="1:4" x14ac:dyDescent="0.45">
      <c r="A97" t="s">
        <v>93</v>
      </c>
      <c r="B97" t="s">
        <v>263</v>
      </c>
      <c r="C97">
        <v>-84.94</v>
      </c>
      <c r="D97">
        <v>32.520000000000003</v>
      </c>
    </row>
    <row r="98" spans="1:4" x14ac:dyDescent="0.45">
      <c r="A98" t="s">
        <v>94</v>
      </c>
      <c r="B98" t="s">
        <v>242</v>
      </c>
      <c r="C98">
        <v>-99.437899999999999</v>
      </c>
      <c r="D98">
        <v>44.068600000000004</v>
      </c>
    </row>
    <row r="99" spans="1:4" x14ac:dyDescent="0.45">
      <c r="A99" t="s">
        <v>95</v>
      </c>
      <c r="B99" t="s">
        <v>262</v>
      </c>
      <c r="C99">
        <v>-98.42</v>
      </c>
      <c r="D99">
        <v>34.56</v>
      </c>
    </row>
    <row r="100" spans="1:4" x14ac:dyDescent="0.45">
      <c r="A100" t="s">
        <v>96</v>
      </c>
      <c r="B100" t="s">
        <v>260</v>
      </c>
      <c r="C100">
        <v>-84.42</v>
      </c>
      <c r="D100">
        <v>39.11</v>
      </c>
    </row>
    <row r="101" spans="1:4" x14ac:dyDescent="0.45">
      <c r="A101" t="s">
        <v>97</v>
      </c>
      <c r="B101" t="s">
        <v>264</v>
      </c>
      <c r="C101">
        <v>-91.72</v>
      </c>
      <c r="D101">
        <v>41.88</v>
      </c>
    </row>
    <row r="102" spans="1:4" x14ac:dyDescent="0.45">
      <c r="A102" t="s">
        <v>98</v>
      </c>
      <c r="B102" t="s">
        <v>248</v>
      </c>
      <c r="C102">
        <v>-71.691100000000006</v>
      </c>
      <c r="D102">
        <v>41.904299999999999</v>
      </c>
    </row>
    <row r="103" spans="1:4" x14ac:dyDescent="0.45">
      <c r="A103" t="s">
        <v>99</v>
      </c>
      <c r="B103" t="s">
        <v>260</v>
      </c>
      <c r="C103">
        <v>-84.05</v>
      </c>
      <c r="D103">
        <v>39.83</v>
      </c>
    </row>
    <row r="104" spans="1:4" x14ac:dyDescent="0.45">
      <c r="A104" t="s">
        <v>100</v>
      </c>
      <c r="B104" t="s">
        <v>265</v>
      </c>
      <c r="C104">
        <v>-103.32</v>
      </c>
      <c r="D104">
        <v>34.380000000000003</v>
      </c>
    </row>
    <row r="105" spans="1:4" x14ac:dyDescent="0.45">
      <c r="A105" t="s">
        <v>101</v>
      </c>
      <c r="B105" t="s">
        <v>259</v>
      </c>
      <c r="C105">
        <v>-97.44</v>
      </c>
      <c r="D105">
        <v>41.98</v>
      </c>
    </row>
    <row r="106" spans="1:4" x14ac:dyDescent="0.45">
      <c r="A106" t="s">
        <v>102</v>
      </c>
      <c r="B106" t="s">
        <v>243</v>
      </c>
      <c r="C106">
        <v>-99.68</v>
      </c>
      <c r="D106">
        <v>32.409999999999997</v>
      </c>
    </row>
    <row r="107" spans="1:4" x14ac:dyDescent="0.45">
      <c r="A107" t="s">
        <v>103</v>
      </c>
      <c r="B107" t="s">
        <v>250</v>
      </c>
      <c r="C107">
        <v>-74.819999999999993</v>
      </c>
      <c r="D107">
        <v>40.28</v>
      </c>
    </row>
    <row r="108" spans="1:4" x14ac:dyDescent="0.45">
      <c r="A108" t="s">
        <v>104</v>
      </c>
      <c r="B108" t="s">
        <v>266</v>
      </c>
      <c r="C108">
        <v>-78.78</v>
      </c>
      <c r="D108">
        <v>35.89</v>
      </c>
    </row>
    <row r="109" spans="1:4" x14ac:dyDescent="0.45">
      <c r="A109" t="s">
        <v>105</v>
      </c>
      <c r="B109" t="s">
        <v>267</v>
      </c>
      <c r="C109">
        <v>-77.73</v>
      </c>
      <c r="D109">
        <v>39.71</v>
      </c>
    </row>
    <row r="110" spans="1:4" x14ac:dyDescent="0.45">
      <c r="A110" t="s">
        <v>106</v>
      </c>
      <c r="B110" t="s">
        <v>258</v>
      </c>
      <c r="C110">
        <v>-88.06</v>
      </c>
      <c r="D110">
        <v>30.61</v>
      </c>
    </row>
    <row r="111" spans="1:4" x14ac:dyDescent="0.45">
      <c r="A111" t="s">
        <v>107</v>
      </c>
      <c r="B111" t="s">
        <v>258</v>
      </c>
      <c r="C111">
        <v>-86.75</v>
      </c>
      <c r="D111">
        <v>33.57</v>
      </c>
    </row>
    <row r="112" spans="1:4" x14ac:dyDescent="0.45">
      <c r="A112" t="s">
        <v>108</v>
      </c>
      <c r="B112" t="s">
        <v>266</v>
      </c>
      <c r="C112">
        <v>-80.95</v>
      </c>
      <c r="D112">
        <v>35.21</v>
      </c>
    </row>
    <row r="113" spans="1:4" x14ac:dyDescent="0.45">
      <c r="A113" t="s">
        <v>109</v>
      </c>
      <c r="B113" t="s">
        <v>243</v>
      </c>
      <c r="C113">
        <v>-97.51</v>
      </c>
      <c r="D113">
        <v>27.77</v>
      </c>
    </row>
    <row r="114" spans="1:4" x14ac:dyDescent="0.45">
      <c r="A114" t="s">
        <v>110</v>
      </c>
      <c r="B114" t="s">
        <v>261</v>
      </c>
      <c r="C114">
        <v>-93.23</v>
      </c>
      <c r="D114">
        <v>30.13</v>
      </c>
    </row>
    <row r="115" spans="1:4" x14ac:dyDescent="0.45">
      <c r="A115" t="s">
        <v>111</v>
      </c>
      <c r="B115" t="s">
        <v>225</v>
      </c>
      <c r="C115">
        <v>-147.88</v>
      </c>
      <c r="D115">
        <v>64.8</v>
      </c>
    </row>
    <row r="116" spans="1:4" x14ac:dyDescent="0.45">
      <c r="A116" t="s">
        <v>112</v>
      </c>
      <c r="B116" t="s">
        <v>264</v>
      </c>
      <c r="C116">
        <v>-96.38</v>
      </c>
      <c r="D116">
        <v>42.4</v>
      </c>
    </row>
    <row r="117" spans="1:4" x14ac:dyDescent="0.45">
      <c r="A117" t="s">
        <v>113</v>
      </c>
      <c r="B117" t="s">
        <v>268</v>
      </c>
      <c r="C117">
        <v>-86.32</v>
      </c>
      <c r="D117">
        <v>41.71</v>
      </c>
    </row>
    <row r="118" spans="1:4" x14ac:dyDescent="0.45">
      <c r="A118" t="s">
        <v>93</v>
      </c>
      <c r="B118" t="s">
        <v>260</v>
      </c>
      <c r="C118">
        <v>-82.88</v>
      </c>
      <c r="D118">
        <v>39.99</v>
      </c>
    </row>
    <row r="119" spans="1:4" x14ac:dyDescent="0.45">
      <c r="A119" t="s">
        <v>114</v>
      </c>
      <c r="B119" t="s">
        <v>269</v>
      </c>
      <c r="C119">
        <v>-89.35</v>
      </c>
      <c r="D119">
        <v>43.14</v>
      </c>
    </row>
    <row r="120" spans="1:4" x14ac:dyDescent="0.45">
      <c r="A120" t="s">
        <v>115</v>
      </c>
      <c r="B120" t="s">
        <v>257</v>
      </c>
      <c r="C120">
        <v>-90.22</v>
      </c>
      <c r="D120">
        <v>32.33</v>
      </c>
    </row>
    <row r="121" spans="1:4" x14ac:dyDescent="0.45">
      <c r="A121" t="s">
        <v>116</v>
      </c>
      <c r="B121" t="s">
        <v>232</v>
      </c>
      <c r="C121">
        <v>-77.319999999999993</v>
      </c>
      <c r="D121">
        <v>37.51</v>
      </c>
    </row>
    <row r="122" spans="1:4" x14ac:dyDescent="0.45">
      <c r="A122" t="s">
        <v>117</v>
      </c>
      <c r="B122" t="s">
        <v>252</v>
      </c>
      <c r="C122">
        <v>-92.24</v>
      </c>
      <c r="D122">
        <v>34.729999999999997</v>
      </c>
    </row>
    <row r="123" spans="1:4" x14ac:dyDescent="0.45">
      <c r="A123" t="s">
        <v>118</v>
      </c>
      <c r="B123" t="s">
        <v>243</v>
      </c>
      <c r="C123">
        <v>-97.77</v>
      </c>
      <c r="D123">
        <v>30.32</v>
      </c>
    </row>
    <row r="124" spans="1:4" x14ac:dyDescent="0.45">
      <c r="A124" t="s">
        <v>119</v>
      </c>
      <c r="B124" t="s">
        <v>255</v>
      </c>
      <c r="C124">
        <v>-89.68</v>
      </c>
      <c r="D124">
        <v>39.85</v>
      </c>
    </row>
    <row r="125" spans="1:4" x14ac:dyDescent="0.45">
      <c r="A125" t="s">
        <v>119</v>
      </c>
      <c r="B125" t="s">
        <v>270</v>
      </c>
      <c r="C125">
        <v>-93.39</v>
      </c>
      <c r="D125">
        <v>37.24</v>
      </c>
    </row>
    <row r="126" spans="1:4" x14ac:dyDescent="0.45">
      <c r="A126" t="s">
        <v>120</v>
      </c>
      <c r="B126" t="s">
        <v>243</v>
      </c>
      <c r="C126">
        <v>-95.28</v>
      </c>
      <c r="D126">
        <v>29.64</v>
      </c>
    </row>
    <row r="127" spans="1:4" x14ac:dyDescent="0.45">
      <c r="A127" t="s">
        <v>121</v>
      </c>
      <c r="B127" t="s">
        <v>271</v>
      </c>
      <c r="C127">
        <v>-75.61</v>
      </c>
      <c r="D127">
        <v>39.67</v>
      </c>
    </row>
    <row r="128" spans="1:4" x14ac:dyDescent="0.45">
      <c r="A128" t="s">
        <v>122</v>
      </c>
      <c r="B128" t="s">
        <v>263</v>
      </c>
      <c r="C128">
        <v>-83.65</v>
      </c>
      <c r="D128">
        <v>32.69</v>
      </c>
    </row>
    <row r="129" spans="1:4" x14ac:dyDescent="0.45">
      <c r="A129" t="s">
        <v>123</v>
      </c>
      <c r="B129" t="s">
        <v>266</v>
      </c>
      <c r="C129">
        <v>-79.94</v>
      </c>
      <c r="D129">
        <v>36.1</v>
      </c>
    </row>
    <row r="130" spans="1:4" x14ac:dyDescent="0.45">
      <c r="A130" t="s">
        <v>124</v>
      </c>
      <c r="B130" t="s">
        <v>262</v>
      </c>
      <c r="C130">
        <v>-97.6</v>
      </c>
      <c r="D130">
        <v>35.39</v>
      </c>
    </row>
    <row r="131" spans="1:4" x14ac:dyDescent="0.45">
      <c r="A131" t="s">
        <v>125</v>
      </c>
      <c r="B131" t="s">
        <v>266</v>
      </c>
      <c r="C131">
        <v>-82.54</v>
      </c>
      <c r="D131">
        <v>35.43</v>
      </c>
    </row>
    <row r="132" spans="1:4" x14ac:dyDescent="0.45">
      <c r="A132" t="s">
        <v>126</v>
      </c>
      <c r="B132" t="s">
        <v>271</v>
      </c>
      <c r="C132">
        <v>-75.47</v>
      </c>
      <c r="D132">
        <v>39.130000000000003</v>
      </c>
    </row>
    <row r="133" spans="1:4" x14ac:dyDescent="0.45">
      <c r="A133" t="s">
        <v>127</v>
      </c>
      <c r="B133" t="s">
        <v>243</v>
      </c>
      <c r="C133">
        <v>-97.42</v>
      </c>
      <c r="D133">
        <v>25.91</v>
      </c>
    </row>
    <row r="134" spans="1:4" x14ac:dyDescent="0.45">
      <c r="A134" t="s">
        <v>128</v>
      </c>
      <c r="B134" t="s">
        <v>233</v>
      </c>
      <c r="C134">
        <v>-79.73</v>
      </c>
      <c r="D134">
        <v>34.19</v>
      </c>
    </row>
    <row r="135" spans="1:4" x14ac:dyDescent="0.45">
      <c r="A135" t="s">
        <v>129</v>
      </c>
      <c r="B135" t="s">
        <v>251</v>
      </c>
      <c r="C135">
        <v>-85.52</v>
      </c>
      <c r="D135">
        <v>42.88</v>
      </c>
    </row>
    <row r="136" spans="1:4" x14ac:dyDescent="0.45">
      <c r="A136" t="s">
        <v>130</v>
      </c>
      <c r="B136" t="s">
        <v>267</v>
      </c>
      <c r="C136">
        <v>-76.680000000000007</v>
      </c>
      <c r="D136">
        <v>39.17</v>
      </c>
    </row>
    <row r="137" spans="1:4" x14ac:dyDescent="0.45">
      <c r="A137" t="s">
        <v>131</v>
      </c>
      <c r="B137" t="s">
        <v>272</v>
      </c>
      <c r="C137">
        <v>-81.67</v>
      </c>
      <c r="D137">
        <v>30.23</v>
      </c>
    </row>
    <row r="138" spans="1:4" x14ac:dyDescent="0.45">
      <c r="A138" t="s">
        <v>132</v>
      </c>
      <c r="B138" t="s">
        <v>272</v>
      </c>
      <c r="C138">
        <v>-84.35</v>
      </c>
      <c r="D138">
        <v>30.4</v>
      </c>
    </row>
    <row r="139" spans="1:4" x14ac:dyDescent="0.45">
      <c r="A139" t="s">
        <v>133</v>
      </c>
      <c r="B139" t="s">
        <v>272</v>
      </c>
      <c r="C139">
        <v>-82.54</v>
      </c>
      <c r="D139">
        <v>27.96</v>
      </c>
    </row>
    <row r="140" spans="1:4" x14ac:dyDescent="0.45">
      <c r="A140" t="s">
        <v>134</v>
      </c>
      <c r="B140" t="s">
        <v>272</v>
      </c>
      <c r="C140">
        <v>-82.63</v>
      </c>
      <c r="D140">
        <v>27.77</v>
      </c>
    </row>
    <row r="141" spans="1:4" x14ac:dyDescent="0.45">
      <c r="A141" t="s">
        <v>135</v>
      </c>
      <c r="B141" t="s">
        <v>273</v>
      </c>
      <c r="C141">
        <v>-94.93</v>
      </c>
      <c r="D141">
        <v>47.51</v>
      </c>
    </row>
    <row r="142" spans="1:4" x14ac:dyDescent="0.45">
      <c r="A142" t="s">
        <v>136</v>
      </c>
      <c r="B142" t="s">
        <v>242</v>
      </c>
      <c r="C142">
        <v>-96.75</v>
      </c>
      <c r="D142">
        <v>43.58</v>
      </c>
    </row>
    <row r="143" spans="1:4" x14ac:dyDescent="0.45">
      <c r="A143" t="s">
        <v>137</v>
      </c>
      <c r="B143" t="s">
        <v>259</v>
      </c>
      <c r="C143">
        <v>-100.67</v>
      </c>
      <c r="D143">
        <v>41.12</v>
      </c>
    </row>
    <row r="144" spans="1:4" x14ac:dyDescent="0.45">
      <c r="A144" t="s">
        <v>138</v>
      </c>
      <c r="B144" t="s">
        <v>272</v>
      </c>
      <c r="C144">
        <v>-81.069999999999993</v>
      </c>
      <c r="D144">
        <v>29.17</v>
      </c>
    </row>
    <row r="145" spans="1:4" x14ac:dyDescent="0.45">
      <c r="A145" t="s">
        <v>139</v>
      </c>
      <c r="B145" t="s">
        <v>270</v>
      </c>
      <c r="C145">
        <v>-90.37</v>
      </c>
      <c r="D145">
        <v>38.75</v>
      </c>
    </row>
    <row r="146" spans="1:4" x14ac:dyDescent="0.45">
      <c r="A146" t="s">
        <v>140</v>
      </c>
      <c r="B146" t="s">
        <v>271</v>
      </c>
      <c r="C146">
        <v>-75.61</v>
      </c>
      <c r="D146">
        <v>39.67</v>
      </c>
    </row>
    <row r="147" spans="1:4" x14ac:dyDescent="0.45">
      <c r="A147" t="s">
        <v>141</v>
      </c>
      <c r="B147" t="s">
        <v>247</v>
      </c>
      <c r="C147">
        <v>-88.77</v>
      </c>
      <c r="D147">
        <v>37.06</v>
      </c>
    </row>
    <row r="148" spans="1:4" x14ac:dyDescent="0.45">
      <c r="A148" t="s">
        <v>142</v>
      </c>
      <c r="B148" t="s">
        <v>262</v>
      </c>
      <c r="C148">
        <v>-95.89</v>
      </c>
      <c r="D148">
        <v>36.200000000000003</v>
      </c>
    </row>
    <row r="149" spans="1:4" x14ac:dyDescent="0.45">
      <c r="A149" t="s">
        <v>143</v>
      </c>
      <c r="B149" t="s">
        <v>257</v>
      </c>
      <c r="C149">
        <v>-89.26</v>
      </c>
      <c r="D149">
        <v>31.27</v>
      </c>
    </row>
    <row r="150" spans="1:4" x14ac:dyDescent="0.45">
      <c r="A150" t="s">
        <v>144</v>
      </c>
      <c r="B150" t="s">
        <v>269</v>
      </c>
      <c r="C150">
        <v>-91.49</v>
      </c>
      <c r="D150">
        <v>44.87</v>
      </c>
    </row>
    <row r="151" spans="1:4" x14ac:dyDescent="0.45">
      <c r="A151" t="s">
        <v>145</v>
      </c>
      <c r="B151" t="s">
        <v>251</v>
      </c>
      <c r="C151">
        <v>-83.75</v>
      </c>
      <c r="D151">
        <v>42.97</v>
      </c>
    </row>
    <row r="152" spans="1:4" x14ac:dyDescent="0.45">
      <c r="A152" t="s">
        <v>146</v>
      </c>
      <c r="B152" t="s">
        <v>261</v>
      </c>
      <c r="C152">
        <v>-93.74</v>
      </c>
      <c r="D152">
        <v>32.54</v>
      </c>
    </row>
    <row r="153" spans="1:4" x14ac:dyDescent="0.45">
      <c r="A153" t="s">
        <v>147</v>
      </c>
      <c r="B153" t="s">
        <v>256</v>
      </c>
      <c r="C153">
        <v>-95.63</v>
      </c>
      <c r="D153">
        <v>39.07</v>
      </c>
    </row>
    <row r="154" spans="1:4" x14ac:dyDescent="0.45">
      <c r="A154" t="s">
        <v>148</v>
      </c>
      <c r="B154" t="s">
        <v>250</v>
      </c>
      <c r="C154">
        <v>-74.569999999999993</v>
      </c>
      <c r="D154">
        <v>39.450000000000003</v>
      </c>
    </row>
    <row r="155" spans="1:4" x14ac:dyDescent="0.45">
      <c r="A155" t="s">
        <v>149</v>
      </c>
      <c r="B155" t="s">
        <v>263</v>
      </c>
      <c r="C155">
        <v>-81.150000000000006</v>
      </c>
      <c r="D155">
        <v>32.020000000000003</v>
      </c>
    </row>
    <row r="156" spans="1:4" x14ac:dyDescent="0.45">
      <c r="A156" t="s">
        <v>150</v>
      </c>
      <c r="B156" t="s">
        <v>272</v>
      </c>
      <c r="C156">
        <v>-81.760000000000005</v>
      </c>
      <c r="D156">
        <v>24.56</v>
      </c>
    </row>
    <row r="157" spans="1:4" x14ac:dyDescent="0.45">
      <c r="A157" t="s">
        <v>151</v>
      </c>
      <c r="B157" t="s">
        <v>239</v>
      </c>
      <c r="C157">
        <v>-89.99</v>
      </c>
      <c r="D157">
        <v>35.06</v>
      </c>
    </row>
    <row r="158" spans="1:4" x14ac:dyDescent="0.45">
      <c r="A158" t="s">
        <v>36</v>
      </c>
      <c r="B158" t="s">
        <v>233</v>
      </c>
      <c r="C158">
        <v>-80.040000000000006</v>
      </c>
      <c r="D158">
        <v>32.9</v>
      </c>
    </row>
    <row r="159" spans="1:4" x14ac:dyDescent="0.45">
      <c r="A159" t="s">
        <v>152</v>
      </c>
      <c r="B159" t="s">
        <v>247</v>
      </c>
      <c r="C159">
        <v>-85.74</v>
      </c>
      <c r="D159">
        <v>38.17</v>
      </c>
    </row>
    <row r="160" spans="1:4" x14ac:dyDescent="0.45">
      <c r="A160" t="s">
        <v>116</v>
      </c>
      <c r="B160" t="s">
        <v>230</v>
      </c>
      <c r="C160">
        <v>-122.248</v>
      </c>
      <c r="D160">
        <v>37.877099999999999</v>
      </c>
    </row>
    <row r="161" spans="1:4" x14ac:dyDescent="0.45">
      <c r="A161" t="s">
        <v>153</v>
      </c>
      <c r="B161" t="s">
        <v>252</v>
      </c>
      <c r="C161">
        <v>-93.5916</v>
      </c>
      <c r="D161">
        <v>33.667099999999998</v>
      </c>
    </row>
    <row r="162" spans="1:4" x14ac:dyDescent="0.45">
      <c r="A162" t="s">
        <v>154</v>
      </c>
      <c r="B162" t="s">
        <v>274</v>
      </c>
      <c r="C162">
        <v>-64.894099999999995</v>
      </c>
      <c r="D162">
        <v>18.338100000000001</v>
      </c>
    </row>
    <row r="163" spans="1:4" x14ac:dyDescent="0.45">
      <c r="A163" t="s">
        <v>155</v>
      </c>
      <c r="B163" t="s">
        <v>274</v>
      </c>
      <c r="C163">
        <v>-64.713200000000001</v>
      </c>
      <c r="D163">
        <v>18.347999999999999</v>
      </c>
    </row>
    <row r="164" spans="1:4" x14ac:dyDescent="0.45">
      <c r="A164" t="s">
        <v>156</v>
      </c>
      <c r="B164" t="s">
        <v>274</v>
      </c>
      <c r="C164">
        <v>-64.793700000000001</v>
      </c>
      <c r="D164">
        <v>18.331299999999999</v>
      </c>
    </row>
    <row r="165" spans="1:4" x14ac:dyDescent="0.45">
      <c r="A165" t="s">
        <v>157</v>
      </c>
      <c r="B165" t="s">
        <v>274</v>
      </c>
      <c r="C165">
        <v>-64.728099999999998</v>
      </c>
      <c r="D165">
        <v>18.3368</v>
      </c>
    </row>
    <row r="166" spans="1:4" x14ac:dyDescent="0.45">
      <c r="A166" t="s">
        <v>158</v>
      </c>
      <c r="B166" t="s">
        <v>272</v>
      </c>
      <c r="C166">
        <v>-80.319999999999993</v>
      </c>
      <c r="D166">
        <v>25.79</v>
      </c>
    </row>
    <row r="167" spans="1:4" x14ac:dyDescent="0.45">
      <c r="A167" t="s">
        <v>159</v>
      </c>
      <c r="B167" t="s">
        <v>261</v>
      </c>
      <c r="C167">
        <v>-90.03</v>
      </c>
      <c r="D167">
        <v>30.05</v>
      </c>
    </row>
    <row r="168" spans="1:4" x14ac:dyDescent="0.45">
      <c r="A168" t="s">
        <v>160</v>
      </c>
      <c r="B168" t="s">
        <v>275</v>
      </c>
      <c r="C168">
        <v>-66.035200000000003</v>
      </c>
      <c r="D168">
        <v>18.238800000000001</v>
      </c>
    </row>
    <row r="169" spans="1:4" x14ac:dyDescent="0.45">
      <c r="A169" t="s">
        <v>161</v>
      </c>
      <c r="B169" t="s">
        <v>275</v>
      </c>
      <c r="C169">
        <v>-66.105699999999999</v>
      </c>
      <c r="D169">
        <v>18.465499999999999</v>
      </c>
    </row>
    <row r="170" spans="1:4" x14ac:dyDescent="0.45">
      <c r="A170" t="s">
        <v>101</v>
      </c>
      <c r="B170" t="s">
        <v>232</v>
      </c>
      <c r="C170">
        <v>-76.3</v>
      </c>
      <c r="D170">
        <v>36.93</v>
      </c>
    </row>
    <row r="171" spans="1:4" x14ac:dyDescent="0.45">
      <c r="A171" t="s">
        <v>162</v>
      </c>
      <c r="B171" t="s">
        <v>255</v>
      </c>
      <c r="C171">
        <v>-89.09</v>
      </c>
      <c r="D171">
        <v>42.19</v>
      </c>
    </row>
    <row r="172" spans="1:4" x14ac:dyDescent="0.45">
      <c r="A172" t="s">
        <v>163</v>
      </c>
      <c r="B172" t="s">
        <v>272</v>
      </c>
      <c r="C172">
        <v>-81.34</v>
      </c>
      <c r="D172">
        <v>28.55</v>
      </c>
    </row>
    <row r="173" spans="1:4" x14ac:dyDescent="0.45">
      <c r="A173" t="s">
        <v>164</v>
      </c>
      <c r="B173" t="s">
        <v>242</v>
      </c>
      <c r="C173">
        <v>-97.15</v>
      </c>
      <c r="D173">
        <v>44.9</v>
      </c>
    </row>
    <row r="174" spans="1:4" x14ac:dyDescent="0.45">
      <c r="A174" t="s">
        <v>165</v>
      </c>
      <c r="B174" t="s">
        <v>260</v>
      </c>
      <c r="C174">
        <v>-81.44</v>
      </c>
      <c r="D174">
        <v>40.92</v>
      </c>
    </row>
    <row r="175" spans="1:4" x14ac:dyDescent="0.45">
      <c r="A175" t="s">
        <v>166</v>
      </c>
      <c r="B175" t="s">
        <v>265</v>
      </c>
      <c r="C175">
        <v>-106.61</v>
      </c>
      <c r="D175">
        <v>35.04</v>
      </c>
    </row>
    <row r="176" spans="1:4" x14ac:dyDescent="0.45">
      <c r="A176" t="s">
        <v>167</v>
      </c>
      <c r="B176" t="s">
        <v>263</v>
      </c>
      <c r="C176">
        <v>-84.43</v>
      </c>
      <c r="D176">
        <v>33.64</v>
      </c>
    </row>
    <row r="177" spans="1:4" x14ac:dyDescent="0.45">
      <c r="A177" t="s">
        <v>168</v>
      </c>
      <c r="B177" t="s">
        <v>263</v>
      </c>
      <c r="C177">
        <v>-82.04</v>
      </c>
      <c r="D177">
        <v>33.47</v>
      </c>
    </row>
    <row r="178" spans="1:4" x14ac:dyDescent="0.45">
      <c r="A178" t="s">
        <v>168</v>
      </c>
      <c r="B178" t="s">
        <v>253</v>
      </c>
      <c r="C178">
        <v>-69.8</v>
      </c>
      <c r="D178">
        <v>44.32</v>
      </c>
    </row>
    <row r="179" spans="1:4" x14ac:dyDescent="0.45">
      <c r="A179" t="s">
        <v>169</v>
      </c>
      <c r="B179" t="s">
        <v>249</v>
      </c>
      <c r="C179">
        <v>-71.010000000000005</v>
      </c>
      <c r="D179">
        <v>42.36</v>
      </c>
    </row>
    <row r="180" spans="1:4" x14ac:dyDescent="0.45">
      <c r="A180" t="s">
        <v>39</v>
      </c>
      <c r="B180" t="s">
        <v>276</v>
      </c>
      <c r="C180">
        <v>-106.71947</v>
      </c>
      <c r="D180">
        <v>44.381219999999999</v>
      </c>
    </row>
    <row r="181" spans="1:4" x14ac:dyDescent="0.45">
      <c r="A181" t="s">
        <v>170</v>
      </c>
      <c r="B181" t="s">
        <v>253</v>
      </c>
      <c r="C181">
        <v>-68.010000000000005</v>
      </c>
      <c r="D181">
        <v>46.87</v>
      </c>
    </row>
    <row r="182" spans="1:4" x14ac:dyDescent="0.45">
      <c r="A182" t="s">
        <v>171</v>
      </c>
      <c r="B182" t="s">
        <v>276</v>
      </c>
      <c r="C182">
        <v>-106.47306</v>
      </c>
      <c r="D182">
        <v>42.897500000000001</v>
      </c>
    </row>
    <row r="183" spans="1:4" x14ac:dyDescent="0.45">
      <c r="A183" t="s">
        <v>172</v>
      </c>
      <c r="B183" t="s">
        <v>239</v>
      </c>
      <c r="C183">
        <v>-85.2</v>
      </c>
      <c r="D183">
        <v>35.03</v>
      </c>
    </row>
    <row r="184" spans="1:4" x14ac:dyDescent="0.45">
      <c r="A184" t="s">
        <v>173</v>
      </c>
      <c r="B184" t="s">
        <v>276</v>
      </c>
      <c r="C184">
        <v>-104.81</v>
      </c>
      <c r="D184">
        <v>41.16</v>
      </c>
    </row>
    <row r="185" spans="1:4" x14ac:dyDescent="0.45">
      <c r="A185" t="s">
        <v>174</v>
      </c>
      <c r="B185" t="s">
        <v>260</v>
      </c>
      <c r="C185">
        <v>-81.67</v>
      </c>
      <c r="D185">
        <v>41.53</v>
      </c>
    </row>
    <row r="186" spans="1:4" x14ac:dyDescent="0.45">
      <c r="A186" t="s">
        <v>175</v>
      </c>
      <c r="B186" t="s">
        <v>233</v>
      </c>
      <c r="C186">
        <v>-80.989999999999995</v>
      </c>
      <c r="D186">
        <v>33.97</v>
      </c>
    </row>
    <row r="187" spans="1:4" x14ac:dyDescent="0.45">
      <c r="A187" t="s">
        <v>176</v>
      </c>
      <c r="B187" t="s">
        <v>267</v>
      </c>
      <c r="C187">
        <v>-78.760000000000005</v>
      </c>
      <c r="D187">
        <v>39.619999999999997</v>
      </c>
    </row>
    <row r="188" spans="1:4" x14ac:dyDescent="0.45">
      <c r="A188" t="s">
        <v>177</v>
      </c>
      <c r="B188" t="s">
        <v>264</v>
      </c>
      <c r="C188">
        <v>-93.65</v>
      </c>
      <c r="D188">
        <v>41.53</v>
      </c>
    </row>
    <row r="189" spans="1:4" x14ac:dyDescent="0.45">
      <c r="A189" t="s">
        <v>178</v>
      </c>
      <c r="B189" t="s">
        <v>276</v>
      </c>
      <c r="C189">
        <v>-109.69029999999999</v>
      </c>
      <c r="D189">
        <v>43.548400000000001</v>
      </c>
    </row>
    <row r="190" spans="1:4" x14ac:dyDescent="0.45">
      <c r="A190" t="s">
        <v>179</v>
      </c>
      <c r="B190" t="s">
        <v>273</v>
      </c>
      <c r="C190">
        <v>-92.04</v>
      </c>
      <c r="D190">
        <v>46.72</v>
      </c>
    </row>
    <row r="191" spans="1:4" x14ac:dyDescent="0.45">
      <c r="A191" t="s">
        <v>180</v>
      </c>
      <c r="B191" t="s">
        <v>241</v>
      </c>
      <c r="C191">
        <v>-80.180000000000007</v>
      </c>
      <c r="D191">
        <v>42.08</v>
      </c>
    </row>
    <row r="192" spans="1:4" x14ac:dyDescent="0.45">
      <c r="A192" t="s">
        <v>181</v>
      </c>
      <c r="B192" t="s">
        <v>235</v>
      </c>
      <c r="C192">
        <v>-123.2144</v>
      </c>
      <c r="D192">
        <v>44.133330000000001</v>
      </c>
    </row>
    <row r="193" spans="1:4" x14ac:dyDescent="0.45">
      <c r="A193" t="s">
        <v>182</v>
      </c>
      <c r="B193" t="s">
        <v>268</v>
      </c>
      <c r="C193">
        <v>-87.52</v>
      </c>
      <c r="D193">
        <v>38.04</v>
      </c>
    </row>
    <row r="194" spans="1:4" x14ac:dyDescent="0.45">
      <c r="A194" t="s">
        <v>183</v>
      </c>
      <c r="B194" t="s">
        <v>234</v>
      </c>
      <c r="C194">
        <v>-111.66630000000001</v>
      </c>
      <c r="D194">
        <v>35.144329999999997</v>
      </c>
    </row>
    <row r="195" spans="1:4" x14ac:dyDescent="0.45">
      <c r="A195" t="s">
        <v>184</v>
      </c>
      <c r="B195" t="s">
        <v>268</v>
      </c>
      <c r="C195">
        <v>-85.21</v>
      </c>
      <c r="D195">
        <v>40.97</v>
      </c>
    </row>
    <row r="196" spans="1:4" x14ac:dyDescent="0.45">
      <c r="A196" t="s">
        <v>185</v>
      </c>
      <c r="B196" t="s">
        <v>271</v>
      </c>
      <c r="C196">
        <v>-75.36</v>
      </c>
      <c r="D196">
        <v>38.69</v>
      </c>
    </row>
    <row r="197" spans="1:4" x14ac:dyDescent="0.45">
      <c r="A197" t="s">
        <v>186</v>
      </c>
      <c r="B197" t="s">
        <v>227</v>
      </c>
      <c r="C197">
        <v>-111.3822</v>
      </c>
      <c r="D197">
        <v>47.473329999999997</v>
      </c>
    </row>
    <row r="198" spans="1:4" x14ac:dyDescent="0.45">
      <c r="A198" t="s">
        <v>187</v>
      </c>
      <c r="B198" t="s">
        <v>269</v>
      </c>
      <c r="C198">
        <v>-88.14</v>
      </c>
      <c r="D198">
        <v>44.48</v>
      </c>
    </row>
    <row r="199" spans="1:4" x14ac:dyDescent="0.45">
      <c r="A199" t="s">
        <v>188</v>
      </c>
      <c r="B199" t="s">
        <v>227</v>
      </c>
      <c r="C199">
        <v>-111.989</v>
      </c>
      <c r="D199">
        <v>46.60445</v>
      </c>
    </row>
    <row r="200" spans="1:4" x14ac:dyDescent="0.45">
      <c r="A200" t="s">
        <v>189</v>
      </c>
      <c r="B200" t="s">
        <v>253</v>
      </c>
      <c r="C200">
        <v>-67.790000000000006</v>
      </c>
      <c r="D200">
        <v>46.12</v>
      </c>
    </row>
    <row r="201" spans="1:4" x14ac:dyDescent="0.45">
      <c r="A201" t="s">
        <v>190</v>
      </c>
      <c r="B201" t="s">
        <v>258</v>
      </c>
      <c r="C201">
        <v>-86.56</v>
      </c>
      <c r="D201">
        <v>34.86</v>
      </c>
    </row>
    <row r="202" spans="1:4" x14ac:dyDescent="0.45">
      <c r="A202" t="s">
        <v>191</v>
      </c>
      <c r="B202" t="s">
        <v>268</v>
      </c>
      <c r="C202">
        <v>-86.28</v>
      </c>
      <c r="D202">
        <v>39.729999999999997</v>
      </c>
    </row>
    <row r="203" spans="1:4" x14ac:dyDescent="0.45">
      <c r="A203" t="s">
        <v>192</v>
      </c>
      <c r="B203" t="s">
        <v>252</v>
      </c>
      <c r="C203">
        <v>-90.64</v>
      </c>
      <c r="D203">
        <v>35.840000000000003</v>
      </c>
    </row>
    <row r="204" spans="1:4" x14ac:dyDescent="0.45">
      <c r="A204" t="s">
        <v>193</v>
      </c>
      <c r="B204" t="s">
        <v>270</v>
      </c>
      <c r="C204">
        <v>-94.6</v>
      </c>
      <c r="D204">
        <v>39.119999999999997</v>
      </c>
    </row>
    <row r="205" spans="1:4" x14ac:dyDescent="0.45">
      <c r="A205" t="s">
        <v>194</v>
      </c>
      <c r="B205" t="s">
        <v>251</v>
      </c>
      <c r="C205">
        <v>-84.6</v>
      </c>
      <c r="D205">
        <v>42.78</v>
      </c>
    </row>
    <row r="206" spans="1:4" x14ac:dyDescent="0.45">
      <c r="A206" t="s">
        <v>195</v>
      </c>
      <c r="B206" t="s">
        <v>265</v>
      </c>
      <c r="C206">
        <v>-106.92</v>
      </c>
      <c r="D206">
        <v>32.29</v>
      </c>
    </row>
    <row r="207" spans="1:4" x14ac:dyDescent="0.45">
      <c r="A207" t="s">
        <v>196</v>
      </c>
      <c r="B207" t="s">
        <v>247</v>
      </c>
      <c r="C207">
        <v>-84.61</v>
      </c>
      <c r="D207">
        <v>38.03</v>
      </c>
    </row>
    <row r="208" spans="1:4" x14ac:dyDescent="0.45">
      <c r="A208" t="s">
        <v>197</v>
      </c>
      <c r="B208" t="s">
        <v>227</v>
      </c>
      <c r="C208">
        <v>-107.91934000000001</v>
      </c>
      <c r="D208">
        <v>48.36694</v>
      </c>
    </row>
    <row r="209" spans="1:4" x14ac:dyDescent="0.45">
      <c r="A209" t="s">
        <v>198</v>
      </c>
      <c r="B209" t="s">
        <v>264</v>
      </c>
      <c r="C209">
        <v>-93.33</v>
      </c>
      <c r="D209">
        <v>43.15</v>
      </c>
    </row>
    <row r="210" spans="1:4" x14ac:dyDescent="0.45">
      <c r="A210" t="s">
        <v>199</v>
      </c>
      <c r="B210" t="s">
        <v>275</v>
      </c>
      <c r="C210">
        <v>-67.145200000000003</v>
      </c>
      <c r="D210">
        <v>18.2013</v>
      </c>
    </row>
    <row r="211" spans="1:4" x14ac:dyDescent="0.45">
      <c r="A211" t="s">
        <v>200</v>
      </c>
      <c r="B211" t="s">
        <v>235</v>
      </c>
      <c r="C211">
        <v>-122.87690000000001</v>
      </c>
      <c r="D211">
        <v>42.375030000000002</v>
      </c>
    </row>
    <row r="212" spans="1:4" x14ac:dyDescent="0.45">
      <c r="A212" t="s">
        <v>201</v>
      </c>
      <c r="B212" t="s">
        <v>269</v>
      </c>
      <c r="C212">
        <v>-87.9</v>
      </c>
      <c r="D212">
        <v>42.96</v>
      </c>
    </row>
    <row r="213" spans="1:4" x14ac:dyDescent="0.45">
      <c r="A213" t="s">
        <v>202</v>
      </c>
      <c r="B213" t="s">
        <v>227</v>
      </c>
      <c r="C213">
        <v>-114.092</v>
      </c>
      <c r="D213">
        <v>46.920830000000002</v>
      </c>
    </row>
    <row r="214" spans="1:4" x14ac:dyDescent="0.45">
      <c r="A214" t="s">
        <v>203</v>
      </c>
      <c r="B214" t="s">
        <v>240</v>
      </c>
      <c r="C214">
        <v>-79.92</v>
      </c>
      <c r="D214">
        <v>39.65</v>
      </c>
    </row>
    <row r="215" spans="1:4" x14ac:dyDescent="0.45">
      <c r="A215" t="s">
        <v>204</v>
      </c>
      <c r="B215" t="s">
        <v>273</v>
      </c>
      <c r="C215">
        <v>-93.23</v>
      </c>
      <c r="D215">
        <v>44.88</v>
      </c>
    </row>
    <row r="216" spans="1:4" x14ac:dyDescent="0.45">
      <c r="A216" t="s">
        <v>205</v>
      </c>
      <c r="B216" t="s">
        <v>245</v>
      </c>
      <c r="C216">
        <v>-71.510000000000005</v>
      </c>
      <c r="D216">
        <v>42.78</v>
      </c>
    </row>
    <row r="217" spans="1:4" x14ac:dyDescent="0.45">
      <c r="A217" t="s">
        <v>206</v>
      </c>
      <c r="B217" t="s">
        <v>259</v>
      </c>
      <c r="C217">
        <v>-95.9</v>
      </c>
      <c r="D217">
        <v>41.31</v>
      </c>
    </row>
    <row r="218" spans="1:4" x14ac:dyDescent="0.45">
      <c r="A218" t="s">
        <v>207</v>
      </c>
      <c r="B218" t="s">
        <v>255</v>
      </c>
      <c r="C218">
        <v>-89.68</v>
      </c>
      <c r="D218">
        <v>40.67</v>
      </c>
    </row>
    <row r="219" spans="1:4" x14ac:dyDescent="0.45">
      <c r="A219" t="s">
        <v>208</v>
      </c>
      <c r="B219" t="s">
        <v>241</v>
      </c>
      <c r="C219">
        <v>-75.23</v>
      </c>
      <c r="D219">
        <v>39.869999999999997</v>
      </c>
    </row>
    <row r="220" spans="1:4" x14ac:dyDescent="0.45">
      <c r="A220" t="s">
        <v>209</v>
      </c>
      <c r="B220" t="s">
        <v>234</v>
      </c>
      <c r="C220">
        <v>-112.00346</v>
      </c>
      <c r="D220">
        <v>33.427799</v>
      </c>
    </row>
    <row r="221" spans="1:4" x14ac:dyDescent="0.45">
      <c r="A221" t="s">
        <v>210</v>
      </c>
      <c r="B221" t="s">
        <v>256</v>
      </c>
      <c r="C221">
        <v>-99.298199999999994</v>
      </c>
      <c r="D221">
        <v>39.234699999999997</v>
      </c>
    </row>
    <row r="222" spans="1:4" x14ac:dyDescent="0.45">
      <c r="A222" t="s">
        <v>211</v>
      </c>
      <c r="B222" t="s">
        <v>275</v>
      </c>
      <c r="C222">
        <v>-66.614099999999993</v>
      </c>
      <c r="D222">
        <v>18.011099999999999</v>
      </c>
    </row>
    <row r="223" spans="1:4" x14ac:dyDescent="0.45">
      <c r="A223" t="s">
        <v>212</v>
      </c>
      <c r="B223" t="s">
        <v>228</v>
      </c>
      <c r="C223">
        <v>-119.82</v>
      </c>
      <c r="D223">
        <v>39.545999999999999</v>
      </c>
    </row>
    <row r="224" spans="1:4" x14ac:dyDescent="0.45">
      <c r="A224" t="s">
        <v>116</v>
      </c>
      <c r="B224" t="s">
        <v>248</v>
      </c>
      <c r="C224">
        <v>-71.6708</v>
      </c>
      <c r="D224">
        <v>41.494500000000002</v>
      </c>
    </row>
    <row r="225" spans="1:4" x14ac:dyDescent="0.45">
      <c r="A225" t="s">
        <v>37</v>
      </c>
      <c r="B225" t="s">
        <v>273</v>
      </c>
      <c r="C225">
        <v>-92.49</v>
      </c>
      <c r="D225">
        <v>43.9</v>
      </c>
    </row>
    <row r="226" spans="1:4" x14ac:dyDescent="0.45">
      <c r="A226" t="s">
        <v>213</v>
      </c>
      <c r="B226" t="s">
        <v>244</v>
      </c>
      <c r="C226">
        <v>-72.95</v>
      </c>
      <c r="D226">
        <v>43.53</v>
      </c>
    </row>
    <row r="227" spans="1:4" x14ac:dyDescent="0.45">
      <c r="A227" t="s">
        <v>214</v>
      </c>
      <c r="B227" t="s">
        <v>235</v>
      </c>
      <c r="C227">
        <v>-123.0009</v>
      </c>
      <c r="D227">
        <v>44.90493</v>
      </c>
    </row>
    <row r="228" spans="1:4" x14ac:dyDescent="0.45">
      <c r="A228" t="s">
        <v>215</v>
      </c>
      <c r="B228" t="s">
        <v>243</v>
      </c>
      <c r="C228">
        <v>-100.49</v>
      </c>
      <c r="D228">
        <v>31.35</v>
      </c>
    </row>
    <row r="229" spans="1:4" x14ac:dyDescent="0.45">
      <c r="A229" t="s">
        <v>216</v>
      </c>
      <c r="B229" t="s">
        <v>265</v>
      </c>
      <c r="C229">
        <v>-106.1</v>
      </c>
      <c r="D229">
        <v>35.61</v>
      </c>
    </row>
    <row r="230" spans="1:4" x14ac:dyDescent="0.45">
      <c r="A230" t="s">
        <v>217</v>
      </c>
      <c r="B230" t="s">
        <v>251</v>
      </c>
      <c r="C230">
        <v>-84.36</v>
      </c>
      <c r="D230">
        <v>46.48</v>
      </c>
    </row>
    <row r="231" spans="1:4" x14ac:dyDescent="0.45">
      <c r="A231" t="s">
        <v>218</v>
      </c>
      <c r="B231" t="s">
        <v>257</v>
      </c>
      <c r="C231">
        <v>-88.77</v>
      </c>
      <c r="D231">
        <v>34.270000000000003</v>
      </c>
    </row>
    <row r="232" spans="1:4" x14ac:dyDescent="0.45">
      <c r="A232" t="s">
        <v>219</v>
      </c>
      <c r="B232" t="s">
        <v>272</v>
      </c>
      <c r="C232">
        <v>-80.099999999999994</v>
      </c>
      <c r="D232">
        <v>26.69</v>
      </c>
    </row>
    <row r="233" spans="1:4" x14ac:dyDescent="0.45">
      <c r="A233" t="s">
        <v>220</v>
      </c>
      <c r="B233" t="s">
        <v>267</v>
      </c>
      <c r="C233">
        <v>-77.03</v>
      </c>
      <c r="D233">
        <v>38.85</v>
      </c>
    </row>
    <row r="234" spans="1:4" x14ac:dyDescent="0.45">
      <c r="A234" t="s">
        <v>221</v>
      </c>
      <c r="B234" t="s">
        <v>256</v>
      </c>
      <c r="C234">
        <v>-97.43</v>
      </c>
      <c r="D234">
        <v>37.65</v>
      </c>
    </row>
    <row r="235" spans="1:4" x14ac:dyDescent="0.45">
      <c r="A235" t="s">
        <v>222</v>
      </c>
      <c r="B235" t="s">
        <v>254</v>
      </c>
      <c r="C235">
        <v>-103.75</v>
      </c>
      <c r="D235">
        <v>48.26</v>
      </c>
    </row>
    <row r="236" spans="1:4" x14ac:dyDescent="0.45">
      <c r="A236" t="s">
        <v>223</v>
      </c>
      <c r="B236" t="s">
        <v>228</v>
      </c>
      <c r="C236">
        <v>-117.80722</v>
      </c>
      <c r="D236">
        <v>40.901940000000003</v>
      </c>
    </row>
    <row r="237" spans="1:4" x14ac:dyDescent="0.45">
      <c r="A237" t="s">
        <v>224</v>
      </c>
      <c r="B237" t="s">
        <v>225</v>
      </c>
      <c r="C237">
        <v>-153.3039</v>
      </c>
      <c r="D237">
        <v>57.202800000000003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NEW</vt:lpstr>
      <vt:lpstr>NEW_VALUES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Harrison Lanier</cp:lastModifiedBy>
  <dcterms:created xsi:type="dcterms:W3CDTF">2022-04-02T00:47:19Z</dcterms:created>
  <dcterms:modified xsi:type="dcterms:W3CDTF">2022-04-03T19:26:48Z</dcterms:modified>
</cp:coreProperties>
</file>