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vnueduvn-my.sharepoint.com/personal/22028132_vnu_edu_vn/Documents/Lab/BPP/bin_packing/out/"/>
    </mc:Choice>
  </mc:AlternateContent>
  <xr:revisionPtr revIDLastSave="169" documentId="13_ncr:1_{B94E72CB-9BEC-4960-ACC3-D087B7498B8F}" xr6:coauthVersionLast="47" xr6:coauthVersionMax="47" xr10:uidLastSave="{98D746BD-578F-4C55-AEAA-2277582D021D}"/>
  <bookViews>
    <workbookView xWindow="-110" yWindow="-110" windowWidth="19420" windowHeight="10300" firstSheet="1" activeTab="5" xr2:uid="{00000000-000D-0000-FFFF-FFFF00000000}"/>
  </bookViews>
  <sheets>
    <sheet name="Results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91028"/>
  <pivotCaches>
    <pivotCache cacheId="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4" l="1" a="1"/>
  <c r="C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<sst xmlns="http://schemas.openxmlformats.org/spreadsheetml/2006/main" count="465" uniqueCount="182">
  <si>
    <t>Type</t>
  </si>
  <si>
    <t>Data</t>
  </si>
  <si>
    <t>Number of items</t>
  </si>
  <si>
    <t>Bins</t>
  </si>
  <si>
    <t>Solver time</t>
  </si>
  <si>
    <t>Variables</t>
  </si>
  <si>
    <t>Clauses</t>
  </si>
  <si>
    <t>Stacking-up based</t>
  </si>
  <si>
    <t>BENG01.txt</t>
  </si>
  <si>
    <t>0.004197</t>
  </si>
  <si>
    <t>1.479122</t>
  </si>
  <si>
    <t>BENG02.txt</t>
  </si>
  <si>
    <t>0.131579</t>
  </si>
  <si>
    <t>4.912688</t>
  </si>
  <si>
    <t>BENG03.txt</t>
  </si>
  <si>
    <t>0.299665</t>
  </si>
  <si>
    <t>18.887974</t>
  </si>
  <si>
    <t>BENG04.txt</t>
  </si>
  <si>
    <t>2.181330</t>
  </si>
  <si>
    <t>42.947500</t>
  </si>
  <si>
    <t>BENG05.txt</t>
  </si>
  <si>
    <t>2.089373</t>
  </si>
  <si>
    <t>98.643726</t>
  </si>
  <si>
    <t>BENG06.txt</t>
  </si>
  <si>
    <t>0.016549</t>
  </si>
  <si>
    <t>1.599258</t>
  </si>
  <si>
    <t>BENG07.txt</t>
  </si>
  <si>
    <t>0.181935</t>
  </si>
  <si>
    <t>17.753285</t>
  </si>
  <si>
    <t>BENG08.txt</t>
  </si>
  <si>
    <t>0.580029</t>
  </si>
  <si>
    <t>89.363384</t>
  </si>
  <si>
    <t>BENG09.txt</t>
  </si>
  <si>
    <t>1.765885</t>
  </si>
  <si>
    <t>329.140322</t>
  </si>
  <si>
    <t>Class_01_020_04.txt</t>
  </si>
  <si>
    <t>0.015485</t>
  </si>
  <si>
    <t>0.181052</t>
  </si>
  <si>
    <t>Class_01_020_01.txt</t>
  </si>
  <si>
    <t>0.005004</t>
  </si>
  <si>
    <t>0.292953</t>
  </si>
  <si>
    <t>Class_01_020_02.txt</t>
  </si>
  <si>
    <t>0.001007</t>
  </si>
  <si>
    <t>0.166684</t>
  </si>
  <si>
    <t>Class_01_020_03.txt</t>
  </si>
  <si>
    <t>0.100921</t>
  </si>
  <si>
    <t>0.359266</t>
  </si>
  <si>
    <t>0.016671</t>
  </si>
  <si>
    <t>0.231047</t>
  </si>
  <si>
    <t>Class_01_020_05.txt</t>
  </si>
  <si>
    <t>0.010151</t>
  </si>
  <si>
    <t>0.227602</t>
  </si>
  <si>
    <t>Class_01_020_06.txt</t>
  </si>
  <si>
    <t>0.035361</t>
  </si>
  <si>
    <t>2.011876</t>
  </si>
  <si>
    <t>Class_01_020_07.txt</t>
  </si>
  <si>
    <t>0.247821</t>
  </si>
  <si>
    <t>Class_01_020_08.txt</t>
  </si>
  <si>
    <t>0.002086</t>
  </si>
  <si>
    <t>0.246733</t>
  </si>
  <si>
    <t>Class_01_020_09.txt</t>
  </si>
  <si>
    <t>0.013342</t>
  </si>
  <si>
    <t>0.283692</t>
  </si>
  <si>
    <t>Class_01_040_01.txt</t>
  </si>
  <si>
    <t>1.223405</t>
  </si>
  <si>
    <t>2.770346</t>
  </si>
  <si>
    <t>Class_01_040_02.txt</t>
  </si>
  <si>
    <t>0.092001</t>
  </si>
  <si>
    <t>63.301648</t>
  </si>
  <si>
    <t>Class_01_040_03.txt</t>
  </si>
  <si>
    <t>0.141755</t>
  </si>
  <si>
    <t>63.386699</t>
  </si>
  <si>
    <t>Class_01_040_04.txt</t>
  </si>
  <si>
    <t>0.032107</t>
  </si>
  <si>
    <t>63.426884</t>
  </si>
  <si>
    <t>Class_01_040_05.txt</t>
  </si>
  <si>
    <t>0.053258</t>
  </si>
  <si>
    <t>63.702203</t>
  </si>
  <si>
    <t>Class_01_060_01.txt</t>
  </si>
  <si>
    <t>2.496155</t>
  </si>
  <si>
    <t>80.360780</t>
  </si>
  <si>
    <t>Class_01_060_02.txt</t>
  </si>
  <si>
    <t>10.467093</t>
  </si>
  <si>
    <t>26.219145</t>
  </si>
  <si>
    <t>Class_01_060_03.txt</t>
  </si>
  <si>
    <t>0.339800</t>
  </si>
  <si>
    <t>148.131345</t>
  </si>
  <si>
    <t>Class_01_060_04.txt</t>
  </si>
  <si>
    <t>0.219747</t>
  </si>
  <si>
    <t>205.627037</t>
  </si>
  <si>
    <t>Class_01_060_05.txt</t>
  </si>
  <si>
    <t>0.532955</t>
  </si>
  <si>
    <t>13.205051</t>
  </si>
  <si>
    <t>Class_01_080_01.txt</t>
  </si>
  <si>
    <t>26.654787</t>
  </si>
  <si>
    <t>191.928577</t>
  </si>
  <si>
    <t>Class_01_080_02.txt</t>
  </si>
  <si>
    <t>1.082625</t>
  </si>
  <si>
    <t>193.602031</t>
  </si>
  <si>
    <t>Class_01_080_03.txt</t>
  </si>
  <si>
    <t>1.111381</t>
  </si>
  <si>
    <t>466.393865</t>
  </si>
  <si>
    <t>Class_01_080_04.txt</t>
  </si>
  <si>
    <t>2.724668</t>
  </si>
  <si>
    <t>217.680890</t>
  </si>
  <si>
    <t>Class_01_080_05.txt</t>
  </si>
  <si>
    <t>2.441779</t>
  </si>
  <si>
    <t>262.036868</t>
  </si>
  <si>
    <t>Class_01_100_01.txt</t>
  </si>
  <si>
    <t>2.870237</t>
  </si>
  <si>
    <t>365.982338</t>
  </si>
  <si>
    <t>Class_01_100_02.txt</t>
  </si>
  <si>
    <t>3.670208</t>
  </si>
  <si>
    <t>394.066699</t>
  </si>
  <si>
    <t>Class_01_100_03.txt</t>
  </si>
  <si>
    <t>10.605593</t>
  </si>
  <si>
    <t>352.888078</t>
  </si>
  <si>
    <t>Class_01_100_04.txt</t>
  </si>
  <si>
    <t>5.501960</t>
  </si>
  <si>
    <t>486.011479</t>
  </si>
  <si>
    <t>Class_01_100_05.txt</t>
  </si>
  <si>
    <t>5.266700</t>
  </si>
  <si>
    <t>422.399941</t>
  </si>
  <si>
    <t>SAT based</t>
  </si>
  <si>
    <t>CLASS_01_020_01.txt</t>
  </si>
  <si>
    <t>0.189501</t>
  </si>
  <si>
    <t>0.673018</t>
  </si>
  <si>
    <t>CLASS_01_020_02.txt</t>
  </si>
  <si>
    <t>0.101070</t>
  </si>
  <si>
    <t>0.520019</t>
  </si>
  <si>
    <t>CLASS_01_020_03.txt</t>
  </si>
  <si>
    <t>0.171630</t>
  </si>
  <si>
    <t>2.819941</t>
  </si>
  <si>
    <t>CLASS_01_020_04.txt</t>
  </si>
  <si>
    <t>0.129965</t>
  </si>
  <si>
    <t>0.552046</t>
  </si>
  <si>
    <t>CLASS_01_020_05.txt</t>
  </si>
  <si>
    <t>0.177881</t>
  </si>
  <si>
    <t>0.676454</t>
  </si>
  <si>
    <t>CLASS_01_020_06.txt</t>
  </si>
  <si>
    <t>0.160213</t>
  </si>
  <si>
    <t>3.232368</t>
  </si>
  <si>
    <t>CLASS_01_020_07.txt</t>
  </si>
  <si>
    <t>0.139808</t>
  </si>
  <si>
    <t>0.613965</t>
  </si>
  <si>
    <t>CLASS_01_020_08.txt</t>
  </si>
  <si>
    <t>0.108478</t>
  </si>
  <si>
    <t>0.593551</t>
  </si>
  <si>
    <t>CLASS_01_020_09.txt</t>
  </si>
  <si>
    <t>0.144097</t>
  </si>
  <si>
    <t>0.627908</t>
  </si>
  <si>
    <t>0.087045</t>
  </si>
  <si>
    <t>0.940176</t>
  </si>
  <si>
    <t>2.984770</t>
  </si>
  <si>
    <t>5.193143</t>
  </si>
  <si>
    <t>6.586316</t>
  </si>
  <si>
    <t>14.218892</t>
  </si>
  <si>
    <t>-</t>
  </si>
  <si>
    <t>time_out</t>
  </si>
  <si>
    <t>0.505763</t>
  </si>
  <si>
    <t>3.272059</t>
  </si>
  <si>
    <t>2.682388</t>
  </si>
  <si>
    <t>20.969331</t>
  </si>
  <si>
    <t>IMPORTANT DETAIL</t>
  </si>
  <si>
    <t>In order to insert a suggestion that uses a PivotTable or formula, your data was organized in columns with a single header row.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</si>
  <si>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</si>
  <si>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</si>
  <si>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</si>
  <si>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</si>
  <si>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</si>
  <si>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</si>
  <si>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</si>
  <si>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</si>
  <si>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Filtered table for 'Field2' 'BENG01.txt'</t>
  </si>
  <si>
    <t xml:space="preserve">Time </t>
  </si>
  <si>
    <t>Total 'Bins' and total 'Clauses' by 'Type' and 'Time ' for 'Data' 'BENG01.txt'</t>
  </si>
  <si>
    <t>Sum of Bins</t>
  </si>
  <si>
    <t>Sum of Clauses</t>
  </si>
  <si>
    <t>Grand Total</t>
  </si>
  <si>
    <t>SAT based Total</t>
  </si>
  <si>
    <t>Stacking-up based Total</t>
  </si>
  <si>
    <t>Total 'Bins' and total 'Clauses' by 'Type' and 'Time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</si>
</sst>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4472C4"/>
      <name val="Arial"/>
      <family val="2"/>
      <scheme val="minor"/>
    </font>
    <font>
      <sz val="11"/>
      <color rgb="FF333333"/>
      <name val="Arial"/>
      <family val="2"/>
      <scheme val="minor"/>
    </font>
    <font>
      <b/>
      <i/>
      <sz val="11"/>
      <color rgb="FF000000"/>
      <name val="Calibri"/>
      <family val="2"/>
    </font>
    <font>
      <b/>
      <sz val="11"/>
      <color rgb="FFFFFFF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2" borderId="0" xfId="0" applyFont="1" applyFill="1"/>
    <xf numFmtId="0" fontId="1" fillId="0" borderId="1" xfId="0" applyFont="1" applyBorder="1" applyAlignment="1">
      <alignment horizontal="center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709.961177199075" createdVersion="8" refreshedVersion="8" minRefreshableVersion="3" recordCount="56" xr:uid="{A1847C4F-1E5B-477F-A629-CFD1B24A21DE}">
  <cacheSource type="worksheet">
    <worksheetSource ref="A1:H57" sheet="Results"/>
  </cacheSource>
  <cacheFields count="8">
    <cacheField name="Type" numFmtId="0">
      <sharedItems count="2">
        <s v="Stacking-up based"/>
        <s v="SAT based"/>
      </sharedItems>
    </cacheField>
    <cacheField name="Data" numFmtId="0">
      <sharedItems count="38">
        <s v="BENG01.txt"/>
        <s v="BENG02.txt"/>
        <s v="BENG03.txt"/>
        <s v="BENG04.txt"/>
        <s v="BENG05.txt"/>
        <s v="BENG06.txt"/>
        <s v="BENG07.txt"/>
        <s v="BENG08.txt"/>
        <s v="BENG09.txt"/>
        <s v="Class_01_020_04.txt"/>
        <s v="Class_01_020_01.txt"/>
        <s v="Class_01_020_02.txt"/>
        <s v="Class_01_020_03.txt"/>
        <s v="Class_01_020_05.txt"/>
        <s v="Class_01_020_06.txt"/>
        <s v="Class_01_020_07.txt"/>
        <s v="Class_01_020_08.txt"/>
        <s v="Class_01_020_09.txt"/>
        <s v="Class_01_040_01.txt"/>
        <s v="Class_01_040_02.txt"/>
        <s v="Class_01_040_03.txt"/>
        <s v="Class_01_040_04.txt"/>
        <s v="Class_01_040_05.txt"/>
        <s v="Class_01_060_01.txt"/>
        <s v="Class_01_060_02.txt"/>
        <s v="Class_01_060_03.txt"/>
        <s v="Class_01_060_04.txt"/>
        <s v="Class_01_060_05.txt"/>
        <s v="Class_01_080_01.txt"/>
        <s v="Class_01_080_02.txt"/>
        <s v="Class_01_080_03.txt"/>
        <s v="Class_01_080_04.txt"/>
        <s v="Class_01_080_05.txt"/>
        <s v="Class_01_100_01.txt"/>
        <s v="Class_01_100_02.txt"/>
        <s v="Class_01_100_03.txt"/>
        <s v="Class_01_100_04.txt"/>
        <s v="Class_01_100_05.txt"/>
      </sharedItems>
    </cacheField>
    <cacheField name="Number of items" numFmtId="0">
      <sharedItems containsSemiMixedTypes="0" containsString="0" containsNumber="1" containsInteger="1" minValue="20" maxValue="160"/>
    </cacheField>
    <cacheField name="Bins" numFmtId="0">
      <sharedItems containsMixedTypes="1" containsNumber="1" containsInteger="1" minValue="2" maxValue="32"/>
    </cacheField>
    <cacheField name="Solver time" numFmtId="0">
      <sharedItems/>
    </cacheField>
    <cacheField name="Time " numFmtId="0">
      <sharedItems count="54">
        <s v="1.479122"/>
        <s v="4.912688"/>
        <s v="18.887974"/>
        <s v="42.947500"/>
        <s v="98.643726"/>
        <s v="1.599258"/>
        <s v="17.753285"/>
        <s v="89.363384"/>
        <s v="329.140322"/>
        <s v="0.181052"/>
        <s v="0.292953"/>
        <s v="0.166684"/>
        <s v="0.359266"/>
        <s v="0.231047"/>
        <s v="0.227602"/>
        <s v="2.011876"/>
        <s v="0.247821"/>
        <s v="0.246733"/>
        <s v="0.283692"/>
        <s v="2.770346"/>
        <s v="63.301648"/>
        <s v="63.386699"/>
        <s v="63.426884"/>
        <s v="63.702203"/>
        <s v="80.360780"/>
        <s v="26.219145"/>
        <s v="148.131345"/>
        <s v="205.627037"/>
        <s v="13.205051"/>
        <s v="191.928577"/>
        <s v="193.602031"/>
        <s v="466.393865"/>
        <s v="217.680890"/>
        <s v="262.036868"/>
        <s v="365.982338"/>
        <s v="394.066699"/>
        <s v="352.888078"/>
        <s v="486.011479"/>
        <s v="422.399941"/>
        <s v="0.673018"/>
        <s v="0.520019"/>
        <s v="2.819941"/>
        <s v="0.552046"/>
        <s v="0.676454"/>
        <s v="3.232368"/>
        <s v="0.613965"/>
        <s v="0.593551"/>
        <s v="0.627908"/>
        <s v="0.940176"/>
        <s v="5.193143"/>
        <s v="14.218892"/>
        <s v="time_out"/>
        <s v="3.272059"/>
        <s v="20.969331"/>
      </sharedItems>
    </cacheField>
    <cacheField name="Variables" numFmtId="0">
      <sharedItems containsMixedTypes="1" containsNumber="1" containsInteger="1" minValue="1279" maxValue="93440"/>
    </cacheField>
    <cacheField name="Clauses" numFmtId="0">
      <sharedItems containsMixedTypes="1" containsNumber="1" containsInteger="1" minValue="43885" maxValue="130544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n v="20"/>
    <n v="4"/>
    <s v="0.004197"/>
    <x v="0"/>
    <n v="2980"/>
    <n v="84880"/>
  </r>
  <r>
    <x v="0"/>
    <x v="1"/>
    <n v="40"/>
    <n v="6"/>
    <s v="0.131579"/>
    <x v="1"/>
    <n v="9560"/>
    <n v="489308"/>
  </r>
  <r>
    <x v="0"/>
    <x v="2"/>
    <n v="60"/>
    <n v="9"/>
    <s v="0.299665"/>
    <x v="2"/>
    <n v="21240"/>
    <n v="1598510"/>
  </r>
  <r>
    <x v="0"/>
    <x v="3"/>
    <n v="80"/>
    <n v="11"/>
    <s v="2.181330"/>
    <x v="3"/>
    <n v="35520"/>
    <n v="3494720"/>
  </r>
  <r>
    <x v="0"/>
    <x v="4"/>
    <n v="100"/>
    <n v="14"/>
    <s v="2.089373"/>
    <x v="4"/>
    <n v="55900"/>
    <n v="6880461"/>
  </r>
  <r>
    <x v="0"/>
    <x v="5"/>
    <n v="40"/>
    <n v="2"/>
    <s v="0.016549"/>
    <x v="5"/>
    <n v="7360"/>
    <n v="325288"/>
  </r>
  <r>
    <x v="0"/>
    <x v="6"/>
    <n v="80"/>
    <n v="3"/>
    <s v="0.181935"/>
    <x v="6"/>
    <n v="24320"/>
    <n v="1793878"/>
  </r>
  <r>
    <x v="0"/>
    <x v="7"/>
    <n v="120"/>
    <n v="5"/>
    <s v="0.580029"/>
    <x v="7"/>
    <n v="55680"/>
    <n v="6215808"/>
  </r>
  <r>
    <x v="0"/>
    <x v="8"/>
    <n v="160"/>
    <n v="6"/>
    <s v="1.765885"/>
    <x v="8"/>
    <n v="93440"/>
    <n v="13054408"/>
  </r>
  <r>
    <x v="0"/>
    <x v="9"/>
    <n v="20"/>
    <n v="5"/>
    <s v="0.015485"/>
    <x v="9"/>
    <n v="1980"/>
    <n v="46279"/>
  </r>
  <r>
    <x v="0"/>
    <x v="10"/>
    <n v="20"/>
    <n v="7"/>
    <s v="0.005004"/>
    <x v="10"/>
    <n v="2380"/>
    <n v="61940"/>
  </r>
  <r>
    <x v="0"/>
    <x v="11"/>
    <n v="20"/>
    <n v="5"/>
    <s v="0.001007"/>
    <x v="11"/>
    <n v="1980"/>
    <n v="43885"/>
  </r>
  <r>
    <x v="0"/>
    <x v="12"/>
    <n v="20"/>
    <n v="7"/>
    <s v="0.100921"/>
    <x v="12"/>
    <n v="2380"/>
    <n v="62160"/>
  </r>
  <r>
    <x v="0"/>
    <x v="9"/>
    <n v="20"/>
    <n v="5"/>
    <s v="0.016671"/>
    <x v="13"/>
    <n v="1980"/>
    <n v="46279"/>
  </r>
  <r>
    <x v="0"/>
    <x v="13"/>
    <n v="20"/>
    <n v="6"/>
    <s v="0.010151"/>
    <x v="14"/>
    <n v="2180"/>
    <n v="49196"/>
  </r>
  <r>
    <x v="0"/>
    <x v="14"/>
    <n v="20"/>
    <n v="9"/>
    <s v="0.035361"/>
    <x v="15"/>
    <n v="2780"/>
    <n v="75489"/>
  </r>
  <r>
    <x v="0"/>
    <x v="15"/>
    <n v="20"/>
    <n v="6"/>
    <s v="0.001007"/>
    <x v="16"/>
    <n v="2180"/>
    <n v="54800"/>
  </r>
  <r>
    <x v="0"/>
    <x v="16"/>
    <n v="20"/>
    <n v="6"/>
    <s v="0.002086"/>
    <x v="17"/>
    <n v="2180"/>
    <n v="51928"/>
  </r>
  <r>
    <x v="0"/>
    <x v="17"/>
    <n v="20"/>
    <n v="7"/>
    <s v="0.013342"/>
    <x v="18"/>
    <n v="2380"/>
    <n v="60649"/>
  </r>
  <r>
    <x v="0"/>
    <x v="18"/>
    <n v="40"/>
    <n v="9"/>
    <s v="1.223405"/>
    <x v="19"/>
    <n v="7160"/>
    <n v="297779"/>
  </r>
  <r>
    <x v="0"/>
    <x v="19"/>
    <n v="40"/>
    <n v="12"/>
    <s v="0.092001"/>
    <x v="20"/>
    <n v="8360"/>
    <n v="401508"/>
  </r>
  <r>
    <x v="0"/>
    <x v="20"/>
    <n v="40"/>
    <n v="15"/>
    <s v="0.141755"/>
    <x v="21"/>
    <n v="9560"/>
    <n v="470765"/>
  </r>
  <r>
    <x v="0"/>
    <x v="21"/>
    <n v="40"/>
    <n v="14"/>
    <s v="0.032107"/>
    <x v="22"/>
    <n v="9160"/>
    <n v="441895"/>
  </r>
  <r>
    <x v="0"/>
    <x v="22"/>
    <n v="40"/>
    <n v="15"/>
    <s v="0.053258"/>
    <x v="23"/>
    <n v="9560"/>
    <n v="478316"/>
  </r>
  <r>
    <x v="0"/>
    <x v="23"/>
    <n v="60"/>
    <n v="22"/>
    <s v="2.496155"/>
    <x v="24"/>
    <n v="20940"/>
    <n v="1590047"/>
  </r>
  <r>
    <x v="0"/>
    <x v="24"/>
    <n v="60"/>
    <n v="18"/>
    <s v="10.467093"/>
    <x v="25"/>
    <n v="18540"/>
    <n v="1262468"/>
  </r>
  <r>
    <x v="0"/>
    <x v="25"/>
    <n v="60"/>
    <n v="21"/>
    <s v="0.339800"/>
    <x v="26"/>
    <n v="20340"/>
    <n v="1510726"/>
  </r>
  <r>
    <x v="0"/>
    <x v="26"/>
    <n v="60"/>
    <n v="22"/>
    <s v="0.219747"/>
    <x v="27"/>
    <n v="20940"/>
    <n v="1541053"/>
  </r>
  <r>
    <x v="0"/>
    <x v="27"/>
    <n v="60"/>
    <n v="17"/>
    <s v="0.532955"/>
    <x v="28"/>
    <n v="17940"/>
    <n v="1228285"/>
  </r>
  <r>
    <x v="0"/>
    <x v="28"/>
    <n v="80"/>
    <n v="24"/>
    <s v="26.654787"/>
    <x v="29"/>
    <n v="32720"/>
    <n v="2996039"/>
  </r>
  <r>
    <x v="0"/>
    <x v="29"/>
    <n v="80"/>
    <n v="26"/>
    <s v="1.082625"/>
    <x v="30"/>
    <n v="34320"/>
    <n v="3247800"/>
  </r>
  <r>
    <x v="0"/>
    <x v="30"/>
    <n v="80"/>
    <n v="27"/>
    <s v="1.111381"/>
    <x v="31"/>
    <n v="35120"/>
    <n v="3371442"/>
  </r>
  <r>
    <x v="0"/>
    <x v="31"/>
    <n v="80"/>
    <n v="26"/>
    <s v="2.724668"/>
    <x v="32"/>
    <n v="34320"/>
    <n v="3360857"/>
  </r>
  <r>
    <x v="0"/>
    <x v="32"/>
    <n v="80"/>
    <n v="26"/>
    <s v="2.441779"/>
    <x v="33"/>
    <n v="34320"/>
    <n v="3229221"/>
  </r>
  <r>
    <x v="0"/>
    <x v="33"/>
    <n v="100"/>
    <n v="29"/>
    <s v="2.870237"/>
    <x v="34"/>
    <n v="49900"/>
    <n v="5660038"/>
  </r>
  <r>
    <x v="0"/>
    <x v="34"/>
    <n v="100"/>
    <n v="32"/>
    <s v="3.670208"/>
    <x v="35"/>
    <n v="52900"/>
    <n v="6216132"/>
  </r>
  <r>
    <x v="0"/>
    <x v="35"/>
    <n v="100"/>
    <n v="28"/>
    <s v="10.605593"/>
    <x v="36"/>
    <n v="48900"/>
    <n v="5490647"/>
  </r>
  <r>
    <x v="0"/>
    <x v="36"/>
    <n v="100"/>
    <n v="31"/>
    <s v="5.501960"/>
    <x v="37"/>
    <n v="51900"/>
    <n v="6060801"/>
  </r>
  <r>
    <x v="0"/>
    <x v="37"/>
    <n v="100"/>
    <n v="32"/>
    <s v="5.266700"/>
    <x v="38"/>
    <n v="52900"/>
    <n v="6344962"/>
  </r>
  <r>
    <x v="1"/>
    <x v="10"/>
    <n v="20"/>
    <n v="7"/>
    <s v="0.189501"/>
    <x v="39"/>
    <n v="1319"/>
    <n v="104967"/>
  </r>
  <r>
    <x v="1"/>
    <x v="11"/>
    <n v="20"/>
    <n v="5"/>
    <s v="0.101070"/>
    <x v="40"/>
    <n v="1279"/>
    <n v="183317"/>
  </r>
  <r>
    <x v="1"/>
    <x v="12"/>
    <n v="20"/>
    <n v="8"/>
    <s v="0.171630"/>
    <x v="41"/>
    <n v="1339"/>
    <n v="406262"/>
  </r>
  <r>
    <x v="1"/>
    <x v="9"/>
    <n v="20"/>
    <n v="5"/>
    <s v="0.129965"/>
    <x v="42"/>
    <n v="1279"/>
    <n v="485107"/>
  </r>
  <r>
    <x v="1"/>
    <x v="13"/>
    <n v="20"/>
    <n v="6"/>
    <s v="0.177881"/>
    <x v="43"/>
    <n v="1299"/>
    <n v="575841"/>
  </r>
  <r>
    <x v="1"/>
    <x v="14"/>
    <n v="20"/>
    <n v="9"/>
    <s v="0.160213"/>
    <x v="44"/>
    <n v="1359"/>
    <n v="820165"/>
  </r>
  <r>
    <x v="1"/>
    <x v="15"/>
    <n v="20"/>
    <n v="6"/>
    <s v="0.139808"/>
    <x v="45"/>
    <n v="1299"/>
    <n v="912417"/>
  </r>
  <r>
    <x v="1"/>
    <x v="16"/>
    <n v="20"/>
    <n v="6"/>
    <s v="0.108478"/>
    <x v="46"/>
    <n v="1299"/>
    <n v="1003211"/>
  </r>
  <r>
    <x v="1"/>
    <x v="17"/>
    <n v="20"/>
    <n v="7"/>
    <s v="0.144097"/>
    <x v="47"/>
    <n v="1319"/>
    <n v="1107996"/>
  </r>
  <r>
    <x v="1"/>
    <x v="0"/>
    <n v="20"/>
    <n v="4"/>
    <s v="0.087045"/>
    <x v="48"/>
    <n v="1559"/>
    <n v="181321"/>
  </r>
  <r>
    <x v="1"/>
    <x v="1"/>
    <n v="40"/>
    <n v="6"/>
    <s v="2.984770"/>
    <x v="49"/>
    <n v="4799"/>
    <n v="821915"/>
  </r>
  <r>
    <x v="1"/>
    <x v="2"/>
    <n v="60"/>
    <n v="9"/>
    <s v="6.586316"/>
    <x v="50"/>
    <n v="9779"/>
    <n v="2982605"/>
  </r>
  <r>
    <x v="1"/>
    <x v="3"/>
    <n v="80"/>
    <s v="-"/>
    <s v="time_out"/>
    <x v="51"/>
    <s v="-"/>
    <s v="-"/>
  </r>
  <r>
    <x v="1"/>
    <x v="5"/>
    <n v="40"/>
    <n v="2"/>
    <s v="0.505763"/>
    <x v="52"/>
    <n v="5839"/>
    <n v="414696"/>
  </r>
  <r>
    <x v="1"/>
    <x v="6"/>
    <n v="80"/>
    <n v="3"/>
    <s v="2.682388"/>
    <x v="53"/>
    <n v="18159"/>
    <n v="2923535"/>
  </r>
  <r>
    <x v="1"/>
    <x v="7"/>
    <n v="120"/>
    <s v="-"/>
    <s v="time_out"/>
    <x v="51"/>
    <s v="-"/>
    <s v="-"/>
  </r>
  <r>
    <x v="1"/>
    <x v="8"/>
    <n v="160"/>
    <s v="-"/>
    <s v="time_out"/>
    <x v="51"/>
    <s v="-"/>
    <s v="-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06AB50-B568-4BFB-8856-05CDB2B19C5C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6:F11" firstHeaderRow="0" firstDataRow="1" firstDataCol="2" rowPageCount="1" colPageCount="1"/>
  <pivotFields count="8">
    <pivotField axis="axisRow" compact="0" outline="0" showAll="0">
      <items count="3">
        <item x="1"/>
        <item x="0"/>
        <item t="default"/>
      </items>
    </pivotField>
    <pivotField axis="axisPage" compact="0" outline="0" multipleItemSelectionAllowed="1" showAll="0">
      <items count="39">
        <item x="0"/>
        <item h="1" x="1"/>
        <item h="1" x="2"/>
        <item h="1" x="3"/>
        <item h="1" x="4"/>
        <item h="1" x="5"/>
        <item h="1" x="6"/>
        <item h="1" x="7"/>
        <item h="1" x="8"/>
        <item h="1" x="10"/>
        <item h="1" x="11"/>
        <item h="1" x="12"/>
        <item h="1" x="9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t="default"/>
      </items>
    </pivotField>
    <pivotField compact="0" outline="0" showAll="0"/>
    <pivotField dataField="1" compact="0" outline="0" showAll="0"/>
    <pivotField compact="0" outline="0" showAll="0"/>
    <pivotField axis="axisRow" compact="0" outline="0" showAll="0">
      <items count="55">
        <item x="11"/>
        <item x="9"/>
        <item x="14"/>
        <item x="13"/>
        <item x="17"/>
        <item x="16"/>
        <item x="18"/>
        <item x="10"/>
        <item x="12"/>
        <item x="40"/>
        <item x="42"/>
        <item x="46"/>
        <item x="45"/>
        <item x="47"/>
        <item x="39"/>
        <item x="43"/>
        <item x="48"/>
        <item x="0"/>
        <item x="5"/>
        <item x="28"/>
        <item x="50"/>
        <item x="26"/>
        <item x="6"/>
        <item x="2"/>
        <item x="29"/>
        <item x="30"/>
        <item x="15"/>
        <item x="19"/>
        <item x="41"/>
        <item x="53"/>
        <item x="27"/>
        <item x="32"/>
        <item x="25"/>
        <item x="33"/>
        <item x="44"/>
        <item x="52"/>
        <item x="8"/>
        <item x="36"/>
        <item x="34"/>
        <item x="35"/>
        <item x="1"/>
        <item x="3"/>
        <item x="38"/>
        <item x="31"/>
        <item x="37"/>
        <item x="49"/>
        <item x="20"/>
        <item x="21"/>
        <item x="22"/>
        <item x="23"/>
        <item x="24"/>
        <item x="7"/>
        <item x="4"/>
        <item x="51"/>
        <item t="default"/>
      </items>
    </pivotField>
    <pivotField compact="0" outline="0" showAll="0"/>
    <pivotField dataField="1" compact="0" outline="0" showAll="0"/>
  </pivotFields>
  <rowFields count="2">
    <field x="0"/>
    <field x="5"/>
  </rowFields>
  <rowItems count="5">
    <i>
      <x/>
      <x v="16"/>
    </i>
    <i t="default">
      <x/>
    </i>
    <i>
      <x v="1"/>
      <x v="17"/>
    </i>
    <i t="default"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Sum of Bins" fld="3" baseField="0" baseItem="0"/>
    <dataField name="Sum of Claus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97F4B5-0303-4F46-80E8-01EF669CAE70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4:F61" firstHeaderRow="0" firstDataRow="1" firstDataCol="2"/>
  <pivotFields count="8"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55">
        <item x="11"/>
        <item x="9"/>
        <item x="14"/>
        <item x="13"/>
        <item x="17"/>
        <item x="16"/>
        <item x="18"/>
        <item x="10"/>
        <item x="12"/>
        <item x="40"/>
        <item x="42"/>
        <item x="46"/>
        <item x="45"/>
        <item x="47"/>
        <item x="39"/>
        <item x="43"/>
        <item x="48"/>
        <item x="0"/>
        <item x="5"/>
        <item x="28"/>
        <item x="50"/>
        <item x="26"/>
        <item x="6"/>
        <item x="2"/>
        <item x="29"/>
        <item x="30"/>
        <item x="15"/>
        <item x="19"/>
        <item x="41"/>
        <item x="53"/>
        <item x="27"/>
        <item x="32"/>
        <item x="25"/>
        <item x="33"/>
        <item x="44"/>
        <item x="52"/>
        <item x="8"/>
        <item x="36"/>
        <item x="34"/>
        <item x="35"/>
        <item x="1"/>
        <item x="3"/>
        <item x="38"/>
        <item x="31"/>
        <item x="37"/>
        <item x="49"/>
        <item x="20"/>
        <item x="21"/>
        <item x="22"/>
        <item x="23"/>
        <item x="24"/>
        <item x="7"/>
        <item x="4"/>
        <item x="51"/>
        <item t="default"/>
      </items>
    </pivotField>
    <pivotField compact="0" outline="0" showAll="0"/>
    <pivotField dataField="1" compact="0" outline="0" showAll="0"/>
  </pivotFields>
  <rowFields count="2">
    <field x="0"/>
    <field x="5"/>
  </rowFields>
  <rowItems count="57">
    <i>
      <x/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20"/>
    </i>
    <i r="1">
      <x v="28"/>
    </i>
    <i r="1">
      <x v="29"/>
    </i>
    <i r="1">
      <x v="34"/>
    </i>
    <i r="1">
      <x v="35"/>
    </i>
    <i r="1">
      <x v="45"/>
    </i>
    <i r="1">
      <x v="5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7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30"/>
    </i>
    <i r="1">
      <x v="31"/>
    </i>
    <i r="1">
      <x v="32"/>
    </i>
    <i r="1">
      <x v="33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t="default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ins" fld="3" baseField="0" baseItem="0"/>
    <dataField name="Sum of Claus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040FFCC-5683-4D57-8E19-CEF34A4068C2}">
  <we:reference id="wa200000018" version="25.0.2.0" store="en-US" storeType="OMEX"/>
  <we:alternateReferences>
    <we:reference id="wa200000018" version="25.0.2.0" store="wa200000018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PSIVARY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PSISIXSIGMA</we:customFunctionIds>
        <we:customFunctionIds>PSITSSYNC</we:customFunctionIds>
        <we:customFunctionIds>PSICONVERGENCE</we:customFunctionIds>
        <we:customFunctionIds>PSIISDATE</we:customFunctionIds>
        <we:customFunctionIds>PSIISDISCRETE</we:customFunctionIds>
        <we:customFunctionIds>PSILIBRARY</we:customFunctionIds>
        <we:customFunctionIds>PSIFITINFO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PSIFATIGUELIFEALT</we:customFunctionIds>
        <we:customFunctionIds>PSIFRECHETALT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PSIBOXITERATOR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  <we:customFunctionIds>PSIMODELDESC</we:customFunctionIds>
        <we:customFunctionIds>PSICORRECTCORMAT</we:customFunctionIds>
        <we:customFunctionIds>PSISTATIC</we:customFunctionIds>
        <we:customFunctionIds>PSIMAKEINPUT</we:customFunctionIds>
        <we:customFunctionIds>PSISIMULATIONINFO</we:customFunctionIds>
        <we:customFunctionIds>PSICONVERGED</we:customFunctionIds>
        <we:customFunctionIds>PSIDISTINFO</we:customFunctionIds>
      </we:customFunctionIdList>
    </a:ext>
  </we:extLst>
</we:webextension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opLeftCell="A37" workbookViewId="0">
      <selection activeCell="F51" sqref="F51"/>
    </sheetView>
  </sheetViews>
  <sheetFormatPr defaultRowHeight="14" x14ac:dyDescent="0.3"/>
  <cols>
    <col min="1" max="1" width="13.33203125" customWidth="1"/>
    <col min="2" max="2" width="18.75" customWidth="1"/>
    <col min="3" max="3" width="16.58203125" customWidth="1"/>
    <col min="4" max="4" width="7.5" customWidth="1"/>
    <col min="5" max="5" width="12" customWidth="1"/>
    <col min="8" max="8" width="12.83203125" customWidth="1"/>
  </cols>
  <sheetData>
    <row r="1" spans="1: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174</v>
      </c>
      <c r="G1" s="5" t="s">
        <v>5</v>
      </c>
      <c r="H1" s="5" t="s">
        <v>6</v>
      </c>
    </row>
    <row r="2" spans="1:8" x14ac:dyDescent="0.3">
      <c r="A2" t="s">
        <v>7</v>
      </c>
      <c r="B2" t="s">
        <v>8</v>
      </c>
      <c r="C2">
        <v>20</v>
      </c>
      <c r="D2">
        <v>4</v>
      </c>
      <c r="E2" t="s">
        <v>9</v>
      </c>
      <c r="F2" t="s">
        <v>10</v>
      </c>
      <c r="G2">
        <v>2980</v>
      </c>
      <c r="H2">
        <v>84880</v>
      </c>
    </row>
    <row r="3" spans="1:8" x14ac:dyDescent="0.3">
      <c r="A3" t="s">
        <v>7</v>
      </c>
      <c r="B3" t="s">
        <v>11</v>
      </c>
      <c r="C3">
        <v>40</v>
      </c>
      <c r="D3">
        <v>6</v>
      </c>
      <c r="E3" t="s">
        <v>12</v>
      </c>
      <c r="F3" t="s">
        <v>13</v>
      </c>
      <c r="G3">
        <v>9560</v>
      </c>
      <c r="H3">
        <v>489308</v>
      </c>
    </row>
    <row r="4" spans="1:8" x14ac:dyDescent="0.3">
      <c r="A4" t="s">
        <v>7</v>
      </c>
      <c r="B4" t="s">
        <v>14</v>
      </c>
      <c r="C4">
        <v>60</v>
      </c>
      <c r="D4">
        <v>9</v>
      </c>
      <c r="E4" t="s">
        <v>15</v>
      </c>
      <c r="F4" t="s">
        <v>16</v>
      </c>
      <c r="G4">
        <v>21240</v>
      </c>
      <c r="H4">
        <v>1598510</v>
      </c>
    </row>
    <row r="5" spans="1:8" x14ac:dyDescent="0.3">
      <c r="A5" t="s">
        <v>7</v>
      </c>
      <c r="B5" t="s">
        <v>17</v>
      </c>
      <c r="C5">
        <v>80</v>
      </c>
      <c r="D5">
        <v>11</v>
      </c>
      <c r="E5" t="s">
        <v>18</v>
      </c>
      <c r="F5" t="s">
        <v>19</v>
      </c>
      <c r="G5">
        <v>35520</v>
      </c>
      <c r="H5">
        <v>3494720</v>
      </c>
    </row>
    <row r="6" spans="1:8" x14ac:dyDescent="0.3">
      <c r="A6" t="s">
        <v>7</v>
      </c>
      <c r="B6" t="s">
        <v>20</v>
      </c>
      <c r="C6">
        <v>100</v>
      </c>
      <c r="D6">
        <v>14</v>
      </c>
      <c r="E6" t="s">
        <v>21</v>
      </c>
      <c r="F6" t="s">
        <v>22</v>
      </c>
      <c r="G6">
        <v>55900</v>
      </c>
      <c r="H6">
        <v>6880461</v>
      </c>
    </row>
    <row r="7" spans="1:8" x14ac:dyDescent="0.3">
      <c r="A7" t="s">
        <v>7</v>
      </c>
      <c r="B7" t="s">
        <v>23</v>
      </c>
      <c r="C7">
        <v>40</v>
      </c>
      <c r="D7">
        <v>2</v>
      </c>
      <c r="E7" t="s">
        <v>24</v>
      </c>
      <c r="F7" t="s">
        <v>25</v>
      </c>
      <c r="G7">
        <v>7360</v>
      </c>
      <c r="H7">
        <v>325288</v>
      </c>
    </row>
    <row r="8" spans="1:8" x14ac:dyDescent="0.3">
      <c r="A8" t="s">
        <v>7</v>
      </c>
      <c r="B8" t="s">
        <v>26</v>
      </c>
      <c r="C8">
        <v>80</v>
      </c>
      <c r="D8">
        <v>3</v>
      </c>
      <c r="E8" t="s">
        <v>27</v>
      </c>
      <c r="F8" t="s">
        <v>28</v>
      </c>
      <c r="G8">
        <v>24320</v>
      </c>
      <c r="H8">
        <v>1793878</v>
      </c>
    </row>
    <row r="9" spans="1:8" x14ac:dyDescent="0.3">
      <c r="A9" t="s">
        <v>7</v>
      </c>
      <c r="B9" t="s">
        <v>29</v>
      </c>
      <c r="C9">
        <v>120</v>
      </c>
      <c r="D9">
        <v>5</v>
      </c>
      <c r="E9" t="s">
        <v>30</v>
      </c>
      <c r="F9" t="s">
        <v>31</v>
      </c>
      <c r="G9">
        <v>55680</v>
      </c>
      <c r="H9">
        <v>6215808</v>
      </c>
    </row>
    <row r="10" spans="1:8" x14ac:dyDescent="0.3">
      <c r="A10" t="s">
        <v>7</v>
      </c>
      <c r="B10" t="s">
        <v>32</v>
      </c>
      <c r="C10">
        <v>160</v>
      </c>
      <c r="D10">
        <v>6</v>
      </c>
      <c r="E10" t="s">
        <v>33</v>
      </c>
      <c r="F10" t="s">
        <v>34</v>
      </c>
      <c r="G10">
        <v>93440</v>
      </c>
      <c r="H10">
        <v>13054408</v>
      </c>
    </row>
    <row r="11" spans="1:8" x14ac:dyDescent="0.3">
      <c r="A11" t="s">
        <v>7</v>
      </c>
      <c r="B11" t="s">
        <v>35</v>
      </c>
      <c r="C11">
        <v>20</v>
      </c>
      <c r="D11">
        <v>5</v>
      </c>
      <c r="E11" t="s">
        <v>36</v>
      </c>
      <c r="F11" t="s">
        <v>37</v>
      </c>
      <c r="G11">
        <v>1980</v>
      </c>
      <c r="H11">
        <v>46279</v>
      </c>
    </row>
    <row r="12" spans="1:8" x14ac:dyDescent="0.3">
      <c r="A12" t="s">
        <v>7</v>
      </c>
      <c r="B12" t="s">
        <v>38</v>
      </c>
      <c r="C12">
        <v>20</v>
      </c>
      <c r="D12">
        <v>7</v>
      </c>
      <c r="E12" t="s">
        <v>39</v>
      </c>
      <c r="F12" t="s">
        <v>40</v>
      </c>
      <c r="G12">
        <v>2380</v>
      </c>
      <c r="H12">
        <v>61940</v>
      </c>
    </row>
    <row r="13" spans="1:8" x14ac:dyDescent="0.3">
      <c r="A13" t="s">
        <v>7</v>
      </c>
      <c r="B13" t="s">
        <v>41</v>
      </c>
      <c r="C13">
        <v>20</v>
      </c>
      <c r="D13">
        <v>5</v>
      </c>
      <c r="E13" t="s">
        <v>42</v>
      </c>
      <c r="F13" t="s">
        <v>43</v>
      </c>
      <c r="G13">
        <v>1980</v>
      </c>
      <c r="H13">
        <v>43885</v>
      </c>
    </row>
    <row r="14" spans="1:8" x14ac:dyDescent="0.3">
      <c r="A14" t="s">
        <v>7</v>
      </c>
      <c r="B14" t="s">
        <v>44</v>
      </c>
      <c r="C14">
        <v>20</v>
      </c>
      <c r="D14">
        <v>7</v>
      </c>
      <c r="E14" t="s">
        <v>45</v>
      </c>
      <c r="F14" t="s">
        <v>46</v>
      </c>
      <c r="G14">
        <v>2380</v>
      </c>
      <c r="H14">
        <v>62160</v>
      </c>
    </row>
    <row r="15" spans="1:8" x14ac:dyDescent="0.3">
      <c r="A15" t="s">
        <v>7</v>
      </c>
      <c r="B15" t="s">
        <v>35</v>
      </c>
      <c r="C15">
        <v>20</v>
      </c>
      <c r="D15">
        <v>5</v>
      </c>
      <c r="E15" t="s">
        <v>47</v>
      </c>
      <c r="F15" t="s">
        <v>48</v>
      </c>
      <c r="G15">
        <v>1980</v>
      </c>
      <c r="H15">
        <v>46279</v>
      </c>
    </row>
    <row r="16" spans="1:8" x14ac:dyDescent="0.3">
      <c r="A16" t="s">
        <v>7</v>
      </c>
      <c r="B16" t="s">
        <v>49</v>
      </c>
      <c r="C16">
        <v>20</v>
      </c>
      <c r="D16">
        <v>6</v>
      </c>
      <c r="E16" t="s">
        <v>50</v>
      </c>
      <c r="F16" t="s">
        <v>51</v>
      </c>
      <c r="G16">
        <v>2180</v>
      </c>
      <c r="H16">
        <v>49196</v>
      </c>
    </row>
    <row r="17" spans="1:8" x14ac:dyDescent="0.3">
      <c r="A17" t="s">
        <v>7</v>
      </c>
      <c r="B17" t="s">
        <v>52</v>
      </c>
      <c r="C17">
        <v>20</v>
      </c>
      <c r="D17">
        <v>9</v>
      </c>
      <c r="E17" t="s">
        <v>53</v>
      </c>
      <c r="F17" t="s">
        <v>54</v>
      </c>
      <c r="G17">
        <v>2780</v>
      </c>
      <c r="H17">
        <v>75489</v>
      </c>
    </row>
    <row r="18" spans="1:8" x14ac:dyDescent="0.3">
      <c r="A18" t="s">
        <v>7</v>
      </c>
      <c r="B18" t="s">
        <v>55</v>
      </c>
      <c r="C18">
        <v>20</v>
      </c>
      <c r="D18">
        <v>6</v>
      </c>
      <c r="E18" t="s">
        <v>42</v>
      </c>
      <c r="F18" t="s">
        <v>56</v>
      </c>
      <c r="G18">
        <v>2180</v>
      </c>
      <c r="H18">
        <v>54800</v>
      </c>
    </row>
    <row r="19" spans="1:8" x14ac:dyDescent="0.3">
      <c r="A19" t="s">
        <v>7</v>
      </c>
      <c r="B19" t="s">
        <v>57</v>
      </c>
      <c r="C19">
        <v>20</v>
      </c>
      <c r="D19">
        <v>6</v>
      </c>
      <c r="E19" t="s">
        <v>58</v>
      </c>
      <c r="F19" t="s">
        <v>59</v>
      </c>
      <c r="G19">
        <v>2180</v>
      </c>
      <c r="H19">
        <v>51928</v>
      </c>
    </row>
    <row r="20" spans="1:8" x14ac:dyDescent="0.3">
      <c r="A20" t="s">
        <v>7</v>
      </c>
      <c r="B20" t="s">
        <v>60</v>
      </c>
      <c r="C20">
        <v>20</v>
      </c>
      <c r="D20">
        <v>7</v>
      </c>
      <c r="E20" t="s">
        <v>61</v>
      </c>
      <c r="F20" t="s">
        <v>62</v>
      </c>
      <c r="G20">
        <v>2380</v>
      </c>
      <c r="H20">
        <v>60649</v>
      </c>
    </row>
    <row r="21" spans="1:8" x14ac:dyDescent="0.3">
      <c r="A21" t="s">
        <v>7</v>
      </c>
      <c r="B21" t="s">
        <v>63</v>
      </c>
      <c r="C21">
        <v>40</v>
      </c>
      <c r="D21">
        <v>9</v>
      </c>
      <c r="E21" t="s">
        <v>64</v>
      </c>
      <c r="F21" t="s">
        <v>65</v>
      </c>
      <c r="G21">
        <v>7160</v>
      </c>
      <c r="H21">
        <v>297779</v>
      </c>
    </row>
    <row r="22" spans="1:8" x14ac:dyDescent="0.3">
      <c r="A22" t="s">
        <v>7</v>
      </c>
      <c r="B22" t="s">
        <v>66</v>
      </c>
      <c r="C22">
        <v>40</v>
      </c>
      <c r="D22">
        <v>12</v>
      </c>
      <c r="E22" t="s">
        <v>67</v>
      </c>
      <c r="F22" t="s">
        <v>68</v>
      </c>
      <c r="G22">
        <v>8360</v>
      </c>
      <c r="H22">
        <v>401508</v>
      </c>
    </row>
    <row r="23" spans="1:8" x14ac:dyDescent="0.3">
      <c r="A23" t="s">
        <v>7</v>
      </c>
      <c r="B23" t="s">
        <v>69</v>
      </c>
      <c r="C23">
        <v>40</v>
      </c>
      <c r="D23">
        <v>15</v>
      </c>
      <c r="E23" t="s">
        <v>70</v>
      </c>
      <c r="F23" t="s">
        <v>71</v>
      </c>
      <c r="G23">
        <v>9560</v>
      </c>
      <c r="H23">
        <v>470765</v>
      </c>
    </row>
    <row r="24" spans="1:8" x14ac:dyDescent="0.3">
      <c r="A24" t="s">
        <v>7</v>
      </c>
      <c r="B24" t="s">
        <v>72</v>
      </c>
      <c r="C24">
        <v>40</v>
      </c>
      <c r="D24">
        <v>14</v>
      </c>
      <c r="E24" t="s">
        <v>73</v>
      </c>
      <c r="F24" t="s">
        <v>74</v>
      </c>
      <c r="G24">
        <v>9160</v>
      </c>
      <c r="H24">
        <v>441895</v>
      </c>
    </row>
    <row r="25" spans="1:8" x14ac:dyDescent="0.3">
      <c r="A25" t="s">
        <v>7</v>
      </c>
      <c r="B25" t="s">
        <v>75</v>
      </c>
      <c r="C25">
        <v>40</v>
      </c>
      <c r="D25">
        <v>15</v>
      </c>
      <c r="E25" t="s">
        <v>76</v>
      </c>
      <c r="F25" t="s">
        <v>77</v>
      </c>
      <c r="G25">
        <v>9560</v>
      </c>
      <c r="H25">
        <v>478316</v>
      </c>
    </row>
    <row r="26" spans="1:8" x14ac:dyDescent="0.3">
      <c r="A26" t="s">
        <v>7</v>
      </c>
      <c r="B26" t="s">
        <v>78</v>
      </c>
      <c r="C26">
        <v>60</v>
      </c>
      <c r="D26">
        <v>22</v>
      </c>
      <c r="E26" t="s">
        <v>79</v>
      </c>
      <c r="F26" t="s">
        <v>80</v>
      </c>
      <c r="G26">
        <v>20940</v>
      </c>
      <c r="H26">
        <v>1590047</v>
      </c>
    </row>
    <row r="27" spans="1:8" x14ac:dyDescent="0.3">
      <c r="A27" t="s">
        <v>7</v>
      </c>
      <c r="B27" t="s">
        <v>81</v>
      </c>
      <c r="C27">
        <v>60</v>
      </c>
      <c r="D27">
        <v>18</v>
      </c>
      <c r="E27" t="s">
        <v>82</v>
      </c>
      <c r="F27" t="s">
        <v>83</v>
      </c>
      <c r="G27">
        <v>18540</v>
      </c>
      <c r="H27">
        <v>1262468</v>
      </c>
    </row>
    <row r="28" spans="1:8" x14ac:dyDescent="0.3">
      <c r="A28" t="s">
        <v>7</v>
      </c>
      <c r="B28" t="s">
        <v>84</v>
      </c>
      <c r="C28">
        <v>60</v>
      </c>
      <c r="D28">
        <v>21</v>
      </c>
      <c r="E28" t="s">
        <v>85</v>
      </c>
      <c r="F28" t="s">
        <v>86</v>
      </c>
      <c r="G28">
        <v>20340</v>
      </c>
      <c r="H28">
        <v>1510726</v>
      </c>
    </row>
    <row r="29" spans="1:8" x14ac:dyDescent="0.3">
      <c r="A29" t="s">
        <v>7</v>
      </c>
      <c r="B29" t="s">
        <v>87</v>
      </c>
      <c r="C29">
        <v>60</v>
      </c>
      <c r="D29">
        <v>22</v>
      </c>
      <c r="E29" t="s">
        <v>88</v>
      </c>
      <c r="F29" t="s">
        <v>89</v>
      </c>
      <c r="G29">
        <v>20940</v>
      </c>
      <c r="H29">
        <v>1541053</v>
      </c>
    </row>
    <row r="30" spans="1:8" x14ac:dyDescent="0.3">
      <c r="A30" t="s">
        <v>7</v>
      </c>
      <c r="B30" t="s">
        <v>90</v>
      </c>
      <c r="C30">
        <v>60</v>
      </c>
      <c r="D30">
        <v>17</v>
      </c>
      <c r="E30" t="s">
        <v>91</v>
      </c>
      <c r="F30" t="s">
        <v>92</v>
      </c>
      <c r="G30">
        <v>17940</v>
      </c>
      <c r="H30">
        <v>1228285</v>
      </c>
    </row>
    <row r="31" spans="1:8" x14ac:dyDescent="0.3">
      <c r="A31" t="s">
        <v>7</v>
      </c>
      <c r="B31" t="s">
        <v>93</v>
      </c>
      <c r="C31">
        <v>80</v>
      </c>
      <c r="D31">
        <v>24</v>
      </c>
      <c r="E31" t="s">
        <v>94</v>
      </c>
      <c r="F31" t="s">
        <v>95</v>
      </c>
      <c r="G31">
        <v>32720</v>
      </c>
      <c r="H31">
        <v>2996039</v>
      </c>
    </row>
    <row r="32" spans="1:8" x14ac:dyDescent="0.3">
      <c r="A32" t="s">
        <v>7</v>
      </c>
      <c r="B32" t="s">
        <v>96</v>
      </c>
      <c r="C32">
        <v>80</v>
      </c>
      <c r="D32">
        <v>26</v>
      </c>
      <c r="E32" t="s">
        <v>97</v>
      </c>
      <c r="F32" t="s">
        <v>98</v>
      </c>
      <c r="G32">
        <v>34320</v>
      </c>
      <c r="H32">
        <v>3247800</v>
      </c>
    </row>
    <row r="33" spans="1:8" x14ac:dyDescent="0.3">
      <c r="A33" t="s">
        <v>7</v>
      </c>
      <c r="B33" t="s">
        <v>99</v>
      </c>
      <c r="C33">
        <v>80</v>
      </c>
      <c r="D33">
        <v>27</v>
      </c>
      <c r="E33" t="s">
        <v>100</v>
      </c>
      <c r="F33" t="s">
        <v>101</v>
      </c>
      <c r="G33">
        <v>35120</v>
      </c>
      <c r="H33">
        <v>3371442</v>
      </c>
    </row>
    <row r="34" spans="1:8" x14ac:dyDescent="0.3">
      <c r="A34" t="s">
        <v>7</v>
      </c>
      <c r="B34" t="s">
        <v>102</v>
      </c>
      <c r="C34">
        <v>80</v>
      </c>
      <c r="D34">
        <v>26</v>
      </c>
      <c r="E34" t="s">
        <v>103</v>
      </c>
      <c r="F34" t="s">
        <v>104</v>
      </c>
      <c r="G34">
        <v>34320</v>
      </c>
      <c r="H34">
        <v>3360857</v>
      </c>
    </row>
    <row r="35" spans="1:8" x14ac:dyDescent="0.3">
      <c r="A35" t="s">
        <v>7</v>
      </c>
      <c r="B35" t="s">
        <v>105</v>
      </c>
      <c r="C35">
        <v>80</v>
      </c>
      <c r="D35">
        <v>26</v>
      </c>
      <c r="E35" t="s">
        <v>106</v>
      </c>
      <c r="F35" t="s">
        <v>107</v>
      </c>
      <c r="G35">
        <v>34320</v>
      </c>
      <c r="H35">
        <v>3229221</v>
      </c>
    </row>
    <row r="36" spans="1:8" x14ac:dyDescent="0.3">
      <c r="A36" t="s">
        <v>7</v>
      </c>
      <c r="B36" t="s">
        <v>108</v>
      </c>
      <c r="C36">
        <v>100</v>
      </c>
      <c r="D36">
        <v>29</v>
      </c>
      <c r="E36" t="s">
        <v>109</v>
      </c>
      <c r="F36" t="s">
        <v>110</v>
      </c>
      <c r="G36">
        <v>49900</v>
      </c>
      <c r="H36">
        <v>5660038</v>
      </c>
    </row>
    <row r="37" spans="1:8" x14ac:dyDescent="0.3">
      <c r="A37" t="s">
        <v>7</v>
      </c>
      <c r="B37" t="s">
        <v>111</v>
      </c>
      <c r="C37">
        <v>100</v>
      </c>
      <c r="D37">
        <v>32</v>
      </c>
      <c r="E37" t="s">
        <v>112</v>
      </c>
      <c r="F37" t="s">
        <v>113</v>
      </c>
      <c r="G37">
        <v>52900</v>
      </c>
      <c r="H37">
        <v>6216132</v>
      </c>
    </row>
    <row r="38" spans="1:8" x14ac:dyDescent="0.3">
      <c r="A38" t="s">
        <v>7</v>
      </c>
      <c r="B38" t="s">
        <v>114</v>
      </c>
      <c r="C38">
        <v>100</v>
      </c>
      <c r="D38">
        <v>28</v>
      </c>
      <c r="E38" t="s">
        <v>115</v>
      </c>
      <c r="F38" t="s">
        <v>116</v>
      </c>
      <c r="G38">
        <v>48900</v>
      </c>
      <c r="H38">
        <v>5490647</v>
      </c>
    </row>
    <row r="39" spans="1:8" x14ac:dyDescent="0.3">
      <c r="A39" t="s">
        <v>7</v>
      </c>
      <c r="B39" t="s">
        <v>117</v>
      </c>
      <c r="C39">
        <v>100</v>
      </c>
      <c r="D39">
        <v>31</v>
      </c>
      <c r="E39" t="s">
        <v>118</v>
      </c>
      <c r="F39" t="s">
        <v>119</v>
      </c>
      <c r="G39">
        <v>51900</v>
      </c>
      <c r="H39">
        <v>6060801</v>
      </c>
    </row>
    <row r="40" spans="1:8" x14ac:dyDescent="0.3">
      <c r="A40" t="s">
        <v>7</v>
      </c>
      <c r="B40" t="s">
        <v>120</v>
      </c>
      <c r="C40">
        <v>100</v>
      </c>
      <c r="D40">
        <v>32</v>
      </c>
      <c r="E40" t="s">
        <v>121</v>
      </c>
      <c r="F40" t="s">
        <v>122</v>
      </c>
      <c r="G40">
        <v>52900</v>
      </c>
      <c r="H40">
        <v>6344962</v>
      </c>
    </row>
    <row r="41" spans="1:8" x14ac:dyDescent="0.3">
      <c r="A41" t="s">
        <v>123</v>
      </c>
      <c r="B41" t="s">
        <v>124</v>
      </c>
      <c r="C41">
        <v>20</v>
      </c>
      <c r="D41">
        <v>7</v>
      </c>
      <c r="E41" t="s">
        <v>125</v>
      </c>
      <c r="F41" t="s">
        <v>126</v>
      </c>
      <c r="G41">
        <v>1319</v>
      </c>
      <c r="H41">
        <v>104967</v>
      </c>
    </row>
    <row r="42" spans="1:8" x14ac:dyDescent="0.3">
      <c r="A42" t="s">
        <v>123</v>
      </c>
      <c r="B42" t="s">
        <v>127</v>
      </c>
      <c r="C42">
        <v>20</v>
      </c>
      <c r="D42">
        <v>5</v>
      </c>
      <c r="E42" t="s">
        <v>128</v>
      </c>
      <c r="F42" t="s">
        <v>129</v>
      </c>
      <c r="G42">
        <v>1279</v>
      </c>
      <c r="H42">
        <v>183317</v>
      </c>
    </row>
    <row r="43" spans="1:8" x14ac:dyDescent="0.3">
      <c r="A43" t="s">
        <v>123</v>
      </c>
      <c r="B43" t="s">
        <v>130</v>
      </c>
      <c r="C43">
        <v>20</v>
      </c>
      <c r="D43">
        <v>8</v>
      </c>
      <c r="E43" t="s">
        <v>131</v>
      </c>
      <c r="F43" t="s">
        <v>132</v>
      </c>
      <c r="G43">
        <v>1339</v>
      </c>
      <c r="H43">
        <v>406262</v>
      </c>
    </row>
    <row r="44" spans="1:8" x14ac:dyDescent="0.3">
      <c r="A44" t="s">
        <v>123</v>
      </c>
      <c r="B44" t="s">
        <v>133</v>
      </c>
      <c r="C44">
        <v>20</v>
      </c>
      <c r="D44">
        <v>5</v>
      </c>
      <c r="E44" t="s">
        <v>134</v>
      </c>
      <c r="F44" t="s">
        <v>135</v>
      </c>
      <c r="G44">
        <v>1279</v>
      </c>
      <c r="H44">
        <v>485107</v>
      </c>
    </row>
    <row r="45" spans="1:8" x14ac:dyDescent="0.3">
      <c r="A45" t="s">
        <v>123</v>
      </c>
      <c r="B45" t="s">
        <v>136</v>
      </c>
      <c r="C45">
        <v>20</v>
      </c>
      <c r="D45">
        <v>6</v>
      </c>
      <c r="E45" t="s">
        <v>137</v>
      </c>
      <c r="F45" t="s">
        <v>138</v>
      </c>
      <c r="G45">
        <v>1299</v>
      </c>
      <c r="H45">
        <v>575841</v>
      </c>
    </row>
    <row r="46" spans="1:8" x14ac:dyDescent="0.3">
      <c r="A46" t="s">
        <v>123</v>
      </c>
      <c r="B46" t="s">
        <v>139</v>
      </c>
      <c r="C46">
        <v>20</v>
      </c>
      <c r="D46">
        <v>9</v>
      </c>
      <c r="E46" t="s">
        <v>140</v>
      </c>
      <c r="F46" t="s">
        <v>141</v>
      </c>
      <c r="G46">
        <v>1359</v>
      </c>
      <c r="H46">
        <v>820165</v>
      </c>
    </row>
    <row r="47" spans="1:8" x14ac:dyDescent="0.3">
      <c r="A47" t="s">
        <v>123</v>
      </c>
      <c r="B47" t="s">
        <v>142</v>
      </c>
      <c r="C47">
        <v>20</v>
      </c>
      <c r="D47">
        <v>6</v>
      </c>
      <c r="E47" t="s">
        <v>143</v>
      </c>
      <c r="F47" t="s">
        <v>144</v>
      </c>
      <c r="G47">
        <v>1299</v>
      </c>
      <c r="H47">
        <v>912417</v>
      </c>
    </row>
    <row r="48" spans="1:8" x14ac:dyDescent="0.3">
      <c r="A48" t="s">
        <v>123</v>
      </c>
      <c r="B48" t="s">
        <v>145</v>
      </c>
      <c r="C48">
        <v>20</v>
      </c>
      <c r="D48">
        <v>6</v>
      </c>
      <c r="E48" t="s">
        <v>146</v>
      </c>
      <c r="F48" t="s">
        <v>147</v>
      </c>
      <c r="G48">
        <v>1299</v>
      </c>
      <c r="H48">
        <v>1003211</v>
      </c>
    </row>
    <row r="49" spans="1:8" x14ac:dyDescent="0.3">
      <c r="A49" t="s">
        <v>123</v>
      </c>
      <c r="B49" t="s">
        <v>148</v>
      </c>
      <c r="C49">
        <v>20</v>
      </c>
      <c r="D49">
        <v>7</v>
      </c>
      <c r="E49" t="s">
        <v>149</v>
      </c>
      <c r="F49" t="s">
        <v>150</v>
      </c>
      <c r="G49">
        <v>1319</v>
      </c>
      <c r="H49">
        <v>1107996</v>
      </c>
    </row>
    <row r="50" spans="1:8" x14ac:dyDescent="0.3">
      <c r="A50" t="s">
        <v>123</v>
      </c>
      <c r="B50" t="s">
        <v>8</v>
      </c>
      <c r="C50">
        <v>20</v>
      </c>
      <c r="D50">
        <v>4</v>
      </c>
      <c r="E50" t="s">
        <v>151</v>
      </c>
      <c r="F50" t="s">
        <v>152</v>
      </c>
      <c r="G50">
        <v>1559</v>
      </c>
      <c r="H50">
        <v>181321</v>
      </c>
    </row>
    <row r="51" spans="1:8" x14ac:dyDescent="0.3">
      <c r="A51" t="s">
        <v>123</v>
      </c>
      <c r="B51" t="s">
        <v>11</v>
      </c>
      <c r="C51">
        <v>40</v>
      </c>
      <c r="D51">
        <v>6</v>
      </c>
      <c r="E51" t="s">
        <v>153</v>
      </c>
      <c r="F51" t="s">
        <v>154</v>
      </c>
      <c r="G51">
        <v>4799</v>
      </c>
      <c r="H51">
        <v>821915</v>
      </c>
    </row>
    <row r="52" spans="1:8" x14ac:dyDescent="0.3">
      <c r="A52" t="s">
        <v>123</v>
      </c>
      <c r="B52" t="s">
        <v>14</v>
      </c>
      <c r="C52">
        <v>60</v>
      </c>
      <c r="D52">
        <v>9</v>
      </c>
      <c r="E52" t="s">
        <v>155</v>
      </c>
      <c r="F52" t="s">
        <v>156</v>
      </c>
      <c r="G52">
        <v>9779</v>
      </c>
      <c r="H52">
        <v>2982605</v>
      </c>
    </row>
    <row r="53" spans="1:8" x14ac:dyDescent="0.3">
      <c r="A53" t="s">
        <v>123</v>
      </c>
      <c r="B53" t="s">
        <v>17</v>
      </c>
      <c r="C53">
        <v>80</v>
      </c>
      <c r="D53" t="s">
        <v>157</v>
      </c>
      <c r="E53" t="s">
        <v>158</v>
      </c>
      <c r="F53" t="s">
        <v>158</v>
      </c>
      <c r="G53" t="s">
        <v>157</v>
      </c>
      <c r="H53" t="s">
        <v>157</v>
      </c>
    </row>
    <row r="54" spans="1:8" x14ac:dyDescent="0.3">
      <c r="A54" t="s">
        <v>123</v>
      </c>
      <c r="B54" t="s">
        <v>23</v>
      </c>
      <c r="C54">
        <v>40</v>
      </c>
      <c r="D54">
        <v>2</v>
      </c>
      <c r="E54" t="s">
        <v>159</v>
      </c>
      <c r="F54" t="s">
        <v>160</v>
      </c>
      <c r="G54">
        <v>5839</v>
      </c>
      <c r="H54">
        <v>414696</v>
      </c>
    </row>
    <row r="55" spans="1:8" x14ac:dyDescent="0.3">
      <c r="A55" t="s">
        <v>123</v>
      </c>
      <c r="B55" t="s">
        <v>26</v>
      </c>
      <c r="C55">
        <v>80</v>
      </c>
      <c r="D55">
        <v>3</v>
      </c>
      <c r="E55" t="s">
        <v>161</v>
      </c>
      <c r="F55" t="s">
        <v>162</v>
      </c>
      <c r="G55">
        <v>18159</v>
      </c>
      <c r="H55">
        <v>2923535</v>
      </c>
    </row>
    <row r="56" spans="1:8" x14ac:dyDescent="0.3">
      <c r="A56" t="s">
        <v>123</v>
      </c>
      <c r="B56" t="s">
        <v>29</v>
      </c>
      <c r="C56">
        <v>120</v>
      </c>
      <c r="D56" t="s">
        <v>157</v>
      </c>
      <c r="E56" t="s">
        <v>158</v>
      </c>
      <c r="F56" t="s">
        <v>158</v>
      </c>
      <c r="G56" t="s">
        <v>157</v>
      </c>
      <c r="H56" t="s">
        <v>157</v>
      </c>
    </row>
    <row r="57" spans="1:8" x14ac:dyDescent="0.3">
      <c r="A57" t="s">
        <v>123</v>
      </c>
      <c r="B57" t="s">
        <v>32</v>
      </c>
      <c r="C57">
        <v>160</v>
      </c>
      <c r="D57" t="s">
        <v>157</v>
      </c>
      <c r="E57" t="s">
        <v>158</v>
      </c>
      <c r="F57" t="s">
        <v>158</v>
      </c>
      <c r="G57" t="s">
        <v>157</v>
      </c>
      <c r="H57" t="s">
        <v>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0A49D-5183-4CD0-9DC1-840B2D5EF9E4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1143-D2B1-4FE2-83D9-215123C01876}">
  <dimension ref="B2:J62"/>
  <sheetViews>
    <sheetView topLeftCell="A61" workbookViewId="0"/>
  </sheetViews>
  <sheetFormatPr defaultRowHeight="14" x14ac:dyDescent="0.3"/>
  <cols>
    <col min="3" max="3" width="18.6640625" customWidth="1"/>
    <col min="4" max="4" width="19.1640625" customWidth="1"/>
  </cols>
  <sheetData>
    <row r="2" spans="2:10" x14ac:dyDescent="0.3">
      <c r="B2" s="1" t="s">
        <v>163</v>
      </c>
    </row>
    <row r="3" spans="2:10" x14ac:dyDescent="0.3">
      <c r="B3" s="2" t="s">
        <v>164</v>
      </c>
    </row>
    <row r="4" spans="2:10" x14ac:dyDescent="0.3">
      <c r="B4" s="2"/>
    </row>
    <row r="6" spans="2:10" x14ac:dyDescent="0.3">
      <c r="C6" t="s">
        <v>165</v>
      </c>
      <c r="D6" t="s">
        <v>166</v>
      </c>
      <c r="E6" t="s">
        <v>167</v>
      </c>
      <c r="F6" t="s">
        <v>168</v>
      </c>
      <c r="G6" t="s">
        <v>169</v>
      </c>
      <c r="H6" t="s">
        <v>170</v>
      </c>
      <c r="I6" t="s">
        <v>171</v>
      </c>
      <c r="J6" t="s">
        <v>172</v>
      </c>
    </row>
    <row r="7" spans="2:10" x14ac:dyDescent="0.3">
      <c r="C7" t="s">
        <v>7</v>
      </c>
      <c r="D7" t="s">
        <v>8</v>
      </c>
      <c r="E7">
        <v>20</v>
      </c>
      <c r="F7">
        <v>4</v>
      </c>
      <c r="G7">
        <v>4.1970000000000002E-3</v>
      </c>
      <c r="H7">
        <v>1.479122</v>
      </c>
      <c r="I7">
        <v>2980</v>
      </c>
      <c r="J7">
        <v>84880</v>
      </c>
    </row>
    <row r="8" spans="2:10" x14ac:dyDescent="0.3">
      <c r="C8" t="s">
        <v>7</v>
      </c>
      <c r="D8" t="s">
        <v>11</v>
      </c>
      <c r="E8">
        <v>40</v>
      </c>
      <c r="F8">
        <v>6</v>
      </c>
      <c r="G8">
        <v>0.131579</v>
      </c>
      <c r="H8">
        <v>4.9126880000000002</v>
      </c>
      <c r="I8">
        <v>9560</v>
      </c>
      <c r="J8">
        <v>489308</v>
      </c>
    </row>
    <row r="9" spans="2:10" x14ac:dyDescent="0.3">
      <c r="C9" t="s">
        <v>7</v>
      </c>
      <c r="D9" t="s">
        <v>14</v>
      </c>
      <c r="E9">
        <v>60</v>
      </c>
      <c r="F9">
        <v>9</v>
      </c>
      <c r="G9">
        <v>0.29966500000000001</v>
      </c>
      <c r="H9">
        <v>18.887974</v>
      </c>
      <c r="I9">
        <v>21240</v>
      </c>
      <c r="J9">
        <v>1598510</v>
      </c>
    </row>
    <row r="10" spans="2:10" x14ac:dyDescent="0.3">
      <c r="C10" t="s">
        <v>7</v>
      </c>
      <c r="D10" t="s">
        <v>17</v>
      </c>
      <c r="E10">
        <v>80</v>
      </c>
      <c r="F10">
        <v>11</v>
      </c>
      <c r="G10">
        <v>2.18133</v>
      </c>
      <c r="H10">
        <v>42.947499999999998</v>
      </c>
      <c r="I10">
        <v>35520</v>
      </c>
      <c r="J10">
        <v>3494720</v>
      </c>
    </row>
    <row r="11" spans="2:10" x14ac:dyDescent="0.3">
      <c r="C11" t="s">
        <v>7</v>
      </c>
      <c r="D11" t="s">
        <v>20</v>
      </c>
      <c r="E11">
        <v>100</v>
      </c>
      <c r="F11">
        <v>14</v>
      </c>
      <c r="G11">
        <v>2.0893730000000001</v>
      </c>
      <c r="H11">
        <v>98.643726000000001</v>
      </c>
      <c r="I11">
        <v>55900</v>
      </c>
      <c r="J11">
        <v>6880461</v>
      </c>
    </row>
    <row r="12" spans="2:10" x14ac:dyDescent="0.3">
      <c r="C12" t="s">
        <v>7</v>
      </c>
      <c r="D12" t="s">
        <v>23</v>
      </c>
      <c r="E12">
        <v>40</v>
      </c>
      <c r="F12">
        <v>2</v>
      </c>
      <c r="G12">
        <v>1.6549000000000001E-2</v>
      </c>
      <c r="H12">
        <v>1.5992580000000001</v>
      </c>
      <c r="I12">
        <v>7360</v>
      </c>
      <c r="J12">
        <v>325288</v>
      </c>
    </row>
    <row r="13" spans="2:10" x14ac:dyDescent="0.3">
      <c r="C13" t="s">
        <v>7</v>
      </c>
      <c r="D13" t="s">
        <v>26</v>
      </c>
      <c r="E13">
        <v>80</v>
      </c>
      <c r="F13">
        <v>3</v>
      </c>
      <c r="G13">
        <v>0.18193500000000001</v>
      </c>
      <c r="H13">
        <v>17.753285000000002</v>
      </c>
      <c r="I13">
        <v>24320</v>
      </c>
      <c r="J13">
        <v>1793878</v>
      </c>
    </row>
    <row r="14" spans="2:10" x14ac:dyDescent="0.3">
      <c r="C14" t="s">
        <v>7</v>
      </c>
      <c r="D14" t="s">
        <v>29</v>
      </c>
      <c r="E14">
        <v>120</v>
      </c>
      <c r="F14">
        <v>5</v>
      </c>
      <c r="G14">
        <v>0.58002900000000002</v>
      </c>
      <c r="H14">
        <v>89.363383999999996</v>
      </c>
      <c r="I14">
        <v>55680</v>
      </c>
      <c r="J14">
        <v>6215808</v>
      </c>
    </row>
    <row r="15" spans="2:10" x14ac:dyDescent="0.3">
      <c r="C15" t="s">
        <v>7</v>
      </c>
      <c r="D15" t="s">
        <v>32</v>
      </c>
      <c r="E15">
        <v>160</v>
      </c>
      <c r="F15">
        <v>6</v>
      </c>
      <c r="G15">
        <v>1.7658849999999999</v>
      </c>
      <c r="H15">
        <v>329.14032200000003</v>
      </c>
      <c r="I15">
        <v>93440</v>
      </c>
      <c r="J15">
        <v>13054408</v>
      </c>
    </row>
    <row r="16" spans="2:10" x14ac:dyDescent="0.3">
      <c r="C16" t="s">
        <v>7</v>
      </c>
      <c r="D16" t="s">
        <v>35</v>
      </c>
      <c r="E16">
        <v>20</v>
      </c>
      <c r="F16">
        <v>5</v>
      </c>
      <c r="G16">
        <v>1.5485000000000001E-2</v>
      </c>
      <c r="H16">
        <v>0.18105199999999999</v>
      </c>
      <c r="I16">
        <v>1980</v>
      </c>
      <c r="J16">
        <v>46279</v>
      </c>
    </row>
    <row r="17" spans="3:10" x14ac:dyDescent="0.3">
      <c r="C17" t="s">
        <v>7</v>
      </c>
      <c r="D17" t="s">
        <v>38</v>
      </c>
      <c r="E17">
        <v>20</v>
      </c>
      <c r="F17">
        <v>7</v>
      </c>
      <c r="G17">
        <v>5.0039999999999998E-3</v>
      </c>
      <c r="H17">
        <v>0.29295300000000002</v>
      </c>
      <c r="I17">
        <v>2380</v>
      </c>
      <c r="J17">
        <v>61940</v>
      </c>
    </row>
    <row r="18" spans="3:10" x14ac:dyDescent="0.3">
      <c r="C18" t="s">
        <v>7</v>
      </c>
      <c r="D18" t="s">
        <v>41</v>
      </c>
      <c r="E18">
        <v>20</v>
      </c>
      <c r="F18">
        <v>5</v>
      </c>
      <c r="G18">
        <v>1.0070000000000001E-3</v>
      </c>
      <c r="H18">
        <v>0.166684</v>
      </c>
      <c r="I18">
        <v>1980</v>
      </c>
      <c r="J18">
        <v>43885</v>
      </c>
    </row>
    <row r="19" spans="3:10" x14ac:dyDescent="0.3">
      <c r="C19" t="s">
        <v>7</v>
      </c>
      <c r="D19" t="s">
        <v>44</v>
      </c>
      <c r="E19">
        <v>20</v>
      </c>
      <c r="F19">
        <v>7</v>
      </c>
      <c r="G19">
        <v>0.100921</v>
      </c>
      <c r="H19">
        <v>0.35926599999999997</v>
      </c>
      <c r="I19">
        <v>2380</v>
      </c>
      <c r="J19">
        <v>62160</v>
      </c>
    </row>
    <row r="20" spans="3:10" x14ac:dyDescent="0.3">
      <c r="C20" t="s">
        <v>7</v>
      </c>
      <c r="D20" t="s">
        <v>35</v>
      </c>
      <c r="E20">
        <v>20</v>
      </c>
      <c r="F20">
        <v>5</v>
      </c>
      <c r="G20">
        <v>1.6670999999999998E-2</v>
      </c>
      <c r="H20">
        <v>0.231047</v>
      </c>
      <c r="I20">
        <v>1980</v>
      </c>
      <c r="J20">
        <v>46279</v>
      </c>
    </row>
    <row r="21" spans="3:10" x14ac:dyDescent="0.3">
      <c r="C21" t="s">
        <v>7</v>
      </c>
      <c r="D21" t="s">
        <v>49</v>
      </c>
      <c r="E21">
        <v>20</v>
      </c>
      <c r="F21">
        <v>6</v>
      </c>
      <c r="G21">
        <v>1.0151E-2</v>
      </c>
      <c r="H21">
        <v>0.227602</v>
      </c>
      <c r="I21">
        <v>2180</v>
      </c>
      <c r="J21">
        <v>49196</v>
      </c>
    </row>
    <row r="22" spans="3:10" x14ac:dyDescent="0.3">
      <c r="C22" t="s">
        <v>7</v>
      </c>
      <c r="D22" t="s">
        <v>52</v>
      </c>
      <c r="E22">
        <v>20</v>
      </c>
      <c r="F22">
        <v>9</v>
      </c>
      <c r="G22">
        <v>3.5360999999999997E-2</v>
      </c>
      <c r="H22">
        <v>2.011876</v>
      </c>
      <c r="I22">
        <v>2780</v>
      </c>
      <c r="J22">
        <v>75489</v>
      </c>
    </row>
    <row r="23" spans="3:10" x14ac:dyDescent="0.3">
      <c r="C23" t="s">
        <v>7</v>
      </c>
      <c r="D23" t="s">
        <v>55</v>
      </c>
      <c r="E23">
        <v>20</v>
      </c>
      <c r="F23">
        <v>6</v>
      </c>
      <c r="G23">
        <v>1.0070000000000001E-3</v>
      </c>
      <c r="H23">
        <v>0.24782100000000001</v>
      </c>
      <c r="I23">
        <v>2180</v>
      </c>
      <c r="J23">
        <v>54800</v>
      </c>
    </row>
    <row r="24" spans="3:10" x14ac:dyDescent="0.3">
      <c r="C24" t="s">
        <v>7</v>
      </c>
      <c r="D24" t="s">
        <v>57</v>
      </c>
      <c r="E24">
        <v>20</v>
      </c>
      <c r="F24">
        <v>6</v>
      </c>
      <c r="G24">
        <v>2.0860000000000002E-3</v>
      </c>
      <c r="H24">
        <v>0.24673300000000001</v>
      </c>
      <c r="I24">
        <v>2180</v>
      </c>
      <c r="J24">
        <v>51928</v>
      </c>
    </row>
    <row r="25" spans="3:10" x14ac:dyDescent="0.3">
      <c r="C25" t="s">
        <v>7</v>
      </c>
      <c r="D25" t="s">
        <v>60</v>
      </c>
      <c r="E25">
        <v>20</v>
      </c>
      <c r="F25">
        <v>7</v>
      </c>
      <c r="G25">
        <v>1.3342E-2</v>
      </c>
      <c r="H25">
        <v>0.283692</v>
      </c>
      <c r="I25">
        <v>2380</v>
      </c>
      <c r="J25">
        <v>60649</v>
      </c>
    </row>
    <row r="26" spans="3:10" x14ac:dyDescent="0.3">
      <c r="C26" t="s">
        <v>7</v>
      </c>
      <c r="D26" t="s">
        <v>63</v>
      </c>
      <c r="E26">
        <v>40</v>
      </c>
      <c r="F26">
        <v>9</v>
      </c>
      <c r="G26">
        <v>1.2234050000000001</v>
      </c>
      <c r="H26">
        <v>2.770346</v>
      </c>
      <c r="I26">
        <v>7160</v>
      </c>
      <c r="J26">
        <v>297779</v>
      </c>
    </row>
    <row r="27" spans="3:10" x14ac:dyDescent="0.3">
      <c r="C27" t="s">
        <v>7</v>
      </c>
      <c r="D27" t="s">
        <v>66</v>
      </c>
      <c r="E27">
        <v>40</v>
      </c>
      <c r="F27">
        <v>12</v>
      </c>
      <c r="G27">
        <v>9.2000999999999999E-2</v>
      </c>
      <c r="H27">
        <v>63.301648</v>
      </c>
      <c r="I27">
        <v>8360</v>
      </c>
      <c r="J27">
        <v>401508</v>
      </c>
    </row>
    <row r="28" spans="3:10" x14ac:dyDescent="0.3">
      <c r="C28" t="s">
        <v>7</v>
      </c>
      <c r="D28" t="s">
        <v>69</v>
      </c>
      <c r="E28">
        <v>40</v>
      </c>
      <c r="F28">
        <v>15</v>
      </c>
      <c r="G28">
        <v>0.14175499999999999</v>
      </c>
      <c r="H28">
        <v>63.386699</v>
      </c>
      <c r="I28">
        <v>9560</v>
      </c>
      <c r="J28">
        <v>470765</v>
      </c>
    </row>
    <row r="29" spans="3:10" x14ac:dyDescent="0.3">
      <c r="C29" t="s">
        <v>7</v>
      </c>
      <c r="D29" t="s">
        <v>72</v>
      </c>
      <c r="E29">
        <v>40</v>
      </c>
      <c r="F29">
        <v>14</v>
      </c>
      <c r="G29">
        <v>3.2106999999999997E-2</v>
      </c>
      <c r="H29">
        <v>63.426884000000001</v>
      </c>
      <c r="I29">
        <v>9160</v>
      </c>
      <c r="J29">
        <v>441895</v>
      </c>
    </row>
    <row r="30" spans="3:10" x14ac:dyDescent="0.3">
      <c r="C30" t="s">
        <v>7</v>
      </c>
      <c r="D30" t="s">
        <v>75</v>
      </c>
      <c r="E30">
        <v>40</v>
      </c>
      <c r="F30">
        <v>15</v>
      </c>
      <c r="G30">
        <v>5.3258E-2</v>
      </c>
      <c r="H30">
        <v>63.702202999999997</v>
      </c>
      <c r="I30">
        <v>9560</v>
      </c>
      <c r="J30">
        <v>478316</v>
      </c>
    </row>
    <row r="31" spans="3:10" x14ac:dyDescent="0.3">
      <c r="C31" t="s">
        <v>7</v>
      </c>
      <c r="D31" t="s">
        <v>78</v>
      </c>
      <c r="E31">
        <v>60</v>
      </c>
      <c r="F31">
        <v>22</v>
      </c>
      <c r="G31">
        <v>2.4961549999999999</v>
      </c>
      <c r="H31">
        <v>80.360780000000005</v>
      </c>
      <c r="I31">
        <v>20940</v>
      </c>
      <c r="J31">
        <v>1590047</v>
      </c>
    </row>
    <row r="32" spans="3:10" x14ac:dyDescent="0.3">
      <c r="C32" t="s">
        <v>7</v>
      </c>
      <c r="D32" t="s">
        <v>81</v>
      </c>
      <c r="E32">
        <v>60</v>
      </c>
      <c r="F32">
        <v>18</v>
      </c>
      <c r="G32">
        <v>10.467093</v>
      </c>
      <c r="H32">
        <v>26.219145000000001</v>
      </c>
      <c r="I32">
        <v>18540</v>
      </c>
      <c r="J32">
        <v>1262468</v>
      </c>
    </row>
    <row r="33" spans="3:10" x14ac:dyDescent="0.3">
      <c r="C33" t="s">
        <v>7</v>
      </c>
      <c r="D33" t="s">
        <v>84</v>
      </c>
      <c r="E33">
        <v>60</v>
      </c>
      <c r="F33">
        <v>21</v>
      </c>
      <c r="G33">
        <v>0.33979999999999999</v>
      </c>
      <c r="H33">
        <v>148.13134500000001</v>
      </c>
      <c r="I33">
        <v>20340</v>
      </c>
      <c r="J33">
        <v>1510726</v>
      </c>
    </row>
    <row r="34" spans="3:10" x14ac:dyDescent="0.3">
      <c r="C34" t="s">
        <v>7</v>
      </c>
      <c r="D34" t="s">
        <v>87</v>
      </c>
      <c r="E34">
        <v>60</v>
      </c>
      <c r="F34">
        <v>22</v>
      </c>
      <c r="G34">
        <v>0.219747</v>
      </c>
      <c r="H34">
        <v>205.627037</v>
      </c>
      <c r="I34">
        <v>20940</v>
      </c>
      <c r="J34">
        <v>1541053</v>
      </c>
    </row>
    <row r="35" spans="3:10" x14ac:dyDescent="0.3">
      <c r="C35" t="s">
        <v>7</v>
      </c>
      <c r="D35" t="s">
        <v>90</v>
      </c>
      <c r="E35">
        <v>60</v>
      </c>
      <c r="F35">
        <v>17</v>
      </c>
      <c r="G35">
        <v>0.53295499999999996</v>
      </c>
      <c r="H35">
        <v>13.205050999999999</v>
      </c>
      <c r="I35">
        <v>17940</v>
      </c>
      <c r="J35">
        <v>1228285</v>
      </c>
    </row>
    <row r="36" spans="3:10" x14ac:dyDescent="0.3">
      <c r="C36" t="s">
        <v>7</v>
      </c>
      <c r="D36" t="s">
        <v>93</v>
      </c>
      <c r="E36">
        <v>80</v>
      </c>
      <c r="F36">
        <v>24</v>
      </c>
      <c r="G36">
        <v>26.654786999999999</v>
      </c>
      <c r="H36">
        <v>191.92857699999999</v>
      </c>
      <c r="I36">
        <v>32720</v>
      </c>
      <c r="J36">
        <v>2996039</v>
      </c>
    </row>
    <row r="37" spans="3:10" x14ac:dyDescent="0.3">
      <c r="C37" t="s">
        <v>7</v>
      </c>
      <c r="D37" t="s">
        <v>96</v>
      </c>
      <c r="E37">
        <v>80</v>
      </c>
      <c r="F37">
        <v>26</v>
      </c>
      <c r="G37">
        <v>1.0826249999999999</v>
      </c>
      <c r="H37">
        <v>193.60203100000001</v>
      </c>
      <c r="I37">
        <v>34320</v>
      </c>
      <c r="J37">
        <v>3247800</v>
      </c>
    </row>
    <row r="38" spans="3:10" x14ac:dyDescent="0.3">
      <c r="C38" t="s">
        <v>7</v>
      </c>
      <c r="D38" t="s">
        <v>99</v>
      </c>
      <c r="E38">
        <v>80</v>
      </c>
      <c r="F38">
        <v>27</v>
      </c>
      <c r="G38">
        <v>1.111381</v>
      </c>
      <c r="H38">
        <v>466.39386500000001</v>
      </c>
      <c r="I38">
        <v>35120</v>
      </c>
      <c r="J38">
        <v>3371442</v>
      </c>
    </row>
    <row r="39" spans="3:10" x14ac:dyDescent="0.3">
      <c r="C39" t="s">
        <v>7</v>
      </c>
      <c r="D39" t="s">
        <v>102</v>
      </c>
      <c r="E39">
        <v>80</v>
      </c>
      <c r="F39">
        <v>26</v>
      </c>
      <c r="G39">
        <v>2.7246679999999999</v>
      </c>
      <c r="H39">
        <v>217.68089000000001</v>
      </c>
      <c r="I39">
        <v>34320</v>
      </c>
      <c r="J39">
        <v>3360857</v>
      </c>
    </row>
    <row r="40" spans="3:10" x14ac:dyDescent="0.3">
      <c r="C40" t="s">
        <v>7</v>
      </c>
      <c r="D40" t="s">
        <v>105</v>
      </c>
      <c r="E40">
        <v>80</v>
      </c>
      <c r="F40">
        <v>26</v>
      </c>
      <c r="G40">
        <v>2.4417789999999999</v>
      </c>
      <c r="H40">
        <v>262.03686800000003</v>
      </c>
      <c r="I40">
        <v>34320</v>
      </c>
      <c r="J40">
        <v>3229221</v>
      </c>
    </row>
    <row r="41" spans="3:10" x14ac:dyDescent="0.3">
      <c r="C41" t="s">
        <v>7</v>
      </c>
      <c r="D41" t="s">
        <v>108</v>
      </c>
      <c r="E41">
        <v>100</v>
      </c>
      <c r="F41">
        <v>29</v>
      </c>
      <c r="G41">
        <v>2.8702369999999999</v>
      </c>
      <c r="H41">
        <v>365.98233800000003</v>
      </c>
      <c r="I41">
        <v>49900</v>
      </c>
      <c r="J41">
        <v>5660038</v>
      </c>
    </row>
    <row r="42" spans="3:10" x14ac:dyDescent="0.3">
      <c r="C42" t="s">
        <v>7</v>
      </c>
      <c r="D42" t="s">
        <v>111</v>
      </c>
      <c r="E42">
        <v>100</v>
      </c>
      <c r="F42">
        <v>32</v>
      </c>
      <c r="G42">
        <v>3.6702080000000001</v>
      </c>
      <c r="H42">
        <v>394.06669900000003</v>
      </c>
      <c r="I42">
        <v>52900</v>
      </c>
      <c r="J42">
        <v>6216132</v>
      </c>
    </row>
    <row r="43" spans="3:10" x14ac:dyDescent="0.3">
      <c r="C43" t="s">
        <v>7</v>
      </c>
      <c r="D43" t="s">
        <v>114</v>
      </c>
      <c r="E43">
        <v>100</v>
      </c>
      <c r="F43">
        <v>28</v>
      </c>
      <c r="G43">
        <v>10.605593000000001</v>
      </c>
      <c r="H43">
        <v>352.88807800000001</v>
      </c>
      <c r="I43">
        <v>48900</v>
      </c>
      <c r="J43">
        <v>5490647</v>
      </c>
    </row>
    <row r="44" spans="3:10" x14ac:dyDescent="0.3">
      <c r="C44" t="s">
        <v>7</v>
      </c>
      <c r="D44" t="s">
        <v>117</v>
      </c>
      <c r="E44">
        <v>100</v>
      </c>
      <c r="F44">
        <v>31</v>
      </c>
      <c r="G44">
        <v>5.5019600000000004</v>
      </c>
      <c r="H44">
        <v>486.01147900000001</v>
      </c>
      <c r="I44">
        <v>51900</v>
      </c>
      <c r="J44">
        <v>6060801</v>
      </c>
    </row>
    <row r="45" spans="3:10" x14ac:dyDescent="0.3">
      <c r="C45" t="s">
        <v>7</v>
      </c>
      <c r="D45" t="s">
        <v>120</v>
      </c>
      <c r="E45">
        <v>100</v>
      </c>
      <c r="F45">
        <v>32</v>
      </c>
      <c r="G45">
        <v>5.2667000000000002</v>
      </c>
      <c r="H45">
        <v>422.39994100000001</v>
      </c>
      <c r="I45">
        <v>52900</v>
      </c>
      <c r="J45">
        <v>6344962</v>
      </c>
    </row>
    <row r="46" spans="3:10" x14ac:dyDescent="0.3">
      <c r="C46" t="s">
        <v>123</v>
      </c>
      <c r="D46" t="s">
        <v>124</v>
      </c>
      <c r="E46">
        <v>20</v>
      </c>
      <c r="F46">
        <v>7</v>
      </c>
      <c r="G46">
        <v>0.189501</v>
      </c>
      <c r="H46">
        <v>0.67301800000000001</v>
      </c>
      <c r="I46">
        <v>1319</v>
      </c>
      <c r="J46">
        <v>104967</v>
      </c>
    </row>
    <row r="47" spans="3:10" x14ac:dyDescent="0.3">
      <c r="C47" t="s">
        <v>123</v>
      </c>
      <c r="D47" t="s">
        <v>127</v>
      </c>
      <c r="E47">
        <v>20</v>
      </c>
      <c r="F47">
        <v>5</v>
      </c>
      <c r="G47">
        <v>0.10106999999999999</v>
      </c>
      <c r="H47">
        <v>0.52001900000000001</v>
      </c>
      <c r="I47">
        <v>1279</v>
      </c>
      <c r="J47">
        <v>183317</v>
      </c>
    </row>
    <row r="48" spans="3:10" x14ac:dyDescent="0.3">
      <c r="C48" t="s">
        <v>123</v>
      </c>
      <c r="D48" t="s">
        <v>130</v>
      </c>
      <c r="E48">
        <v>20</v>
      </c>
      <c r="F48">
        <v>8</v>
      </c>
      <c r="G48">
        <v>0.17163</v>
      </c>
      <c r="H48">
        <v>2.819941</v>
      </c>
      <c r="I48">
        <v>1339</v>
      </c>
      <c r="J48">
        <v>406262</v>
      </c>
    </row>
    <row r="49" spans="3:10" x14ac:dyDescent="0.3">
      <c r="C49" t="s">
        <v>123</v>
      </c>
      <c r="D49" t="s">
        <v>133</v>
      </c>
      <c r="E49">
        <v>20</v>
      </c>
      <c r="F49">
        <v>5</v>
      </c>
      <c r="G49">
        <v>0.129965</v>
      </c>
      <c r="H49">
        <v>0.55204600000000004</v>
      </c>
      <c r="I49">
        <v>1279</v>
      </c>
      <c r="J49">
        <v>485107</v>
      </c>
    </row>
    <row r="50" spans="3:10" x14ac:dyDescent="0.3">
      <c r="C50" t="s">
        <v>123</v>
      </c>
      <c r="D50" t="s">
        <v>136</v>
      </c>
      <c r="E50">
        <v>20</v>
      </c>
      <c r="F50">
        <v>6</v>
      </c>
      <c r="G50">
        <v>0.17788100000000001</v>
      </c>
      <c r="H50">
        <v>0.676454</v>
      </c>
      <c r="I50">
        <v>1299</v>
      </c>
      <c r="J50">
        <v>575841</v>
      </c>
    </row>
    <row r="51" spans="3:10" x14ac:dyDescent="0.3">
      <c r="C51" t="s">
        <v>123</v>
      </c>
      <c r="D51" t="s">
        <v>139</v>
      </c>
      <c r="E51">
        <v>20</v>
      </c>
      <c r="F51">
        <v>9</v>
      </c>
      <c r="G51">
        <v>0.16021299999999999</v>
      </c>
      <c r="H51">
        <v>3.2323680000000001</v>
      </c>
      <c r="I51">
        <v>1359</v>
      </c>
      <c r="J51">
        <v>820165</v>
      </c>
    </row>
    <row r="52" spans="3:10" x14ac:dyDescent="0.3">
      <c r="C52" t="s">
        <v>123</v>
      </c>
      <c r="D52" t="s">
        <v>142</v>
      </c>
      <c r="E52">
        <v>20</v>
      </c>
      <c r="F52">
        <v>6</v>
      </c>
      <c r="G52">
        <v>0.13980799999999999</v>
      </c>
      <c r="H52">
        <v>0.61396499999999998</v>
      </c>
      <c r="I52">
        <v>1299</v>
      </c>
      <c r="J52">
        <v>912417</v>
      </c>
    </row>
    <row r="53" spans="3:10" x14ac:dyDescent="0.3">
      <c r="C53" t="s">
        <v>123</v>
      </c>
      <c r="D53" t="s">
        <v>145</v>
      </c>
      <c r="E53">
        <v>20</v>
      </c>
      <c r="F53">
        <v>6</v>
      </c>
      <c r="G53">
        <v>0.108478</v>
      </c>
      <c r="H53">
        <v>0.59355100000000005</v>
      </c>
      <c r="I53">
        <v>1299</v>
      </c>
      <c r="J53">
        <v>1003211</v>
      </c>
    </row>
    <row r="54" spans="3:10" x14ac:dyDescent="0.3">
      <c r="C54" t="s">
        <v>123</v>
      </c>
      <c r="D54" t="s">
        <v>148</v>
      </c>
      <c r="E54">
        <v>20</v>
      </c>
      <c r="F54">
        <v>7</v>
      </c>
      <c r="G54">
        <v>0.144097</v>
      </c>
      <c r="H54">
        <v>0.62790800000000002</v>
      </c>
      <c r="I54">
        <v>1319</v>
      </c>
      <c r="J54">
        <v>1107996</v>
      </c>
    </row>
    <row r="55" spans="3:10" x14ac:dyDescent="0.3">
      <c r="C55" t="s">
        <v>123</v>
      </c>
      <c r="D55" t="s">
        <v>8</v>
      </c>
      <c r="E55">
        <v>20</v>
      </c>
      <c r="F55">
        <v>4</v>
      </c>
      <c r="G55">
        <v>8.7044999999999997E-2</v>
      </c>
      <c r="H55">
        <v>0.94017600000000001</v>
      </c>
      <c r="I55">
        <v>1559</v>
      </c>
      <c r="J55">
        <v>181321</v>
      </c>
    </row>
    <row r="56" spans="3:10" x14ac:dyDescent="0.3">
      <c r="C56" t="s">
        <v>123</v>
      </c>
      <c r="D56" t="s">
        <v>11</v>
      </c>
      <c r="E56">
        <v>40</v>
      </c>
      <c r="F56">
        <v>6</v>
      </c>
      <c r="G56">
        <v>2.9847700000000001</v>
      </c>
      <c r="H56">
        <v>5.1931430000000001</v>
      </c>
      <c r="I56">
        <v>4799</v>
      </c>
      <c r="J56">
        <v>821915</v>
      </c>
    </row>
    <row r="57" spans="3:10" x14ac:dyDescent="0.3">
      <c r="C57" t="s">
        <v>123</v>
      </c>
      <c r="D57" t="s">
        <v>14</v>
      </c>
      <c r="E57">
        <v>60</v>
      </c>
      <c r="F57">
        <v>9</v>
      </c>
      <c r="G57">
        <v>6.5863160000000001</v>
      </c>
      <c r="H57">
        <v>14.218892</v>
      </c>
      <c r="I57">
        <v>9779</v>
      </c>
      <c r="J57">
        <v>2982605</v>
      </c>
    </row>
    <row r="58" spans="3:10" x14ac:dyDescent="0.3">
      <c r="C58" t="s">
        <v>123</v>
      </c>
      <c r="D58" t="s">
        <v>17</v>
      </c>
      <c r="E58">
        <v>80</v>
      </c>
      <c r="F58" t="s">
        <v>157</v>
      </c>
      <c r="G58" t="s">
        <v>158</v>
      </c>
      <c r="H58" t="s">
        <v>158</v>
      </c>
      <c r="I58" t="s">
        <v>157</v>
      </c>
      <c r="J58" t="s">
        <v>157</v>
      </c>
    </row>
    <row r="59" spans="3:10" x14ac:dyDescent="0.3">
      <c r="C59" t="s">
        <v>123</v>
      </c>
      <c r="D59" t="s">
        <v>23</v>
      </c>
      <c r="E59">
        <v>40</v>
      </c>
      <c r="F59">
        <v>2</v>
      </c>
      <c r="G59">
        <v>0.50576299999999996</v>
      </c>
      <c r="H59">
        <v>3.2720590000000001</v>
      </c>
      <c r="I59">
        <v>5839</v>
      </c>
      <c r="J59">
        <v>414696</v>
      </c>
    </row>
    <row r="60" spans="3:10" x14ac:dyDescent="0.3">
      <c r="C60" t="s">
        <v>123</v>
      </c>
      <c r="D60" t="s">
        <v>26</v>
      </c>
      <c r="E60">
        <v>80</v>
      </c>
      <c r="F60">
        <v>3</v>
      </c>
      <c r="G60">
        <v>2.682388</v>
      </c>
      <c r="H60">
        <v>20.969331</v>
      </c>
      <c r="I60">
        <v>18159</v>
      </c>
      <c r="J60">
        <v>2923535</v>
      </c>
    </row>
    <row r="61" spans="3:10" x14ac:dyDescent="0.3">
      <c r="C61" t="s">
        <v>123</v>
      </c>
      <c r="D61" t="s">
        <v>29</v>
      </c>
      <c r="E61">
        <v>120</v>
      </c>
      <c r="F61" t="s">
        <v>157</v>
      </c>
      <c r="G61" t="s">
        <v>158</v>
      </c>
      <c r="H61" t="s">
        <v>158</v>
      </c>
      <c r="I61" t="s">
        <v>157</v>
      </c>
      <c r="J61" t="s">
        <v>157</v>
      </c>
    </row>
    <row r="62" spans="3:10" x14ac:dyDescent="0.3">
      <c r="C62" t="s">
        <v>123</v>
      </c>
      <c r="D62" t="s">
        <v>32</v>
      </c>
      <c r="E62">
        <v>160</v>
      </c>
      <c r="F62" t="s">
        <v>157</v>
      </c>
      <c r="G62" t="s">
        <v>158</v>
      </c>
      <c r="H62" t="s">
        <v>158</v>
      </c>
      <c r="I62" t="s">
        <v>157</v>
      </c>
      <c r="J62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80B4-266E-467A-8F67-E41F639BF011}">
  <dimension ref="B2:J7"/>
  <sheetViews>
    <sheetView showGridLines="0" workbookViewId="0">
      <selection activeCell="B10" sqref="B10"/>
    </sheetView>
  </sheetViews>
  <sheetFormatPr defaultRowHeight="14" x14ac:dyDescent="0.3"/>
  <cols>
    <col min="2" max="2" width="3.33203125" customWidth="1"/>
    <col min="3" max="3" width="15.58203125" bestFit="1" customWidth="1"/>
    <col min="4" max="4" width="10.33203125" bestFit="1" customWidth="1"/>
    <col min="5" max="6" width="5.75" bestFit="1" customWidth="1"/>
    <col min="7" max="8" width="8.75" bestFit="1" customWidth="1"/>
    <col min="9" max="9" width="5.75" bestFit="1" customWidth="1"/>
    <col min="10" max="10" width="6.75" bestFit="1" customWidth="1"/>
  </cols>
  <sheetData>
    <row r="2" spans="2:10" ht="14.5" x14ac:dyDescent="0.3">
      <c r="B2" s="3" t="s">
        <v>173</v>
      </c>
    </row>
    <row r="4" spans="2:10" x14ac:dyDescent="0.3">
      <c r="C4" s="4" t="s">
        <v>165</v>
      </c>
      <c r="D4" s="4" t="s">
        <v>166</v>
      </c>
      <c r="E4" s="4" t="s">
        <v>167</v>
      </c>
      <c r="F4" s="4" t="s">
        <v>168</v>
      </c>
      <c r="G4" s="4" t="s">
        <v>169</v>
      </c>
      <c r="H4" s="4" t="s">
        <v>170</v>
      </c>
      <c r="I4" s="4" t="s">
        <v>171</v>
      </c>
      <c r="J4" s="4" t="s">
        <v>172</v>
      </c>
    </row>
    <row r="6" spans="2:10" x14ac:dyDescent="0.3">
      <c r="C6" t="str" cm="1">
        <f t="array" ref="C6:J7">IF(SUM(ISERROR(Sheet2!$C$7:$J$62)*1)&gt;0,NA(),_xlfn._xlws.FILTER(Sheet2!$C$7:$J$62,Sheet2!$D$7:$D$62="BENG01.txt"))</f>
        <v>Stacking-up based</v>
      </c>
      <c r="D6" t="str">
        <v>BENG01.txt</v>
      </c>
      <c r="E6">
        <v>20</v>
      </c>
      <c r="F6">
        <v>4</v>
      </c>
      <c r="G6">
        <v>4.1970000000000002E-3</v>
      </c>
      <c r="H6">
        <v>1.479122</v>
      </c>
      <c r="I6">
        <v>2980</v>
      </c>
      <c r="J6">
        <v>84880</v>
      </c>
    </row>
    <row r="7" spans="2:10" x14ac:dyDescent="0.3">
      <c r="C7" t="str">
        <v>SAT based</v>
      </c>
      <c r="D7" t="str">
        <v>BENG01.txt</v>
      </c>
      <c r="E7">
        <v>20</v>
      </c>
      <c r="F7">
        <v>4</v>
      </c>
      <c r="G7">
        <v>8.7044999999999997E-2</v>
      </c>
      <c r="H7">
        <v>0.94017600000000001</v>
      </c>
      <c r="I7">
        <v>1559</v>
      </c>
      <c r="J7">
        <v>181321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321C-ABCC-420D-8E76-88D201F0DEA5}">
  <dimension ref="B2:F11"/>
  <sheetViews>
    <sheetView showGridLines="0" workbookViewId="0"/>
  </sheetViews>
  <sheetFormatPr defaultRowHeight="14" x14ac:dyDescent="0.3"/>
  <cols>
    <col min="2" max="2" width="3.33203125" customWidth="1"/>
    <col min="3" max="3" width="18.25" customWidth="1"/>
    <col min="4" max="4" width="12.4140625" bestFit="1" customWidth="1"/>
    <col min="5" max="5" width="11.1640625" bestFit="1" customWidth="1"/>
    <col min="6" max="6" width="14.25" bestFit="1" customWidth="1"/>
  </cols>
  <sheetData>
    <row r="2" spans="2:6" ht="14.5" x14ac:dyDescent="0.3">
      <c r="B2" s="3" t="s">
        <v>175</v>
      </c>
    </row>
    <row r="4" spans="2:6" x14ac:dyDescent="0.3">
      <c r="C4" s="6" t="s">
        <v>1</v>
      </c>
      <c r="D4" t="s">
        <v>8</v>
      </c>
    </row>
    <row r="6" spans="2:6" x14ac:dyDescent="0.3">
      <c r="C6" s="6" t="s">
        <v>0</v>
      </c>
      <c r="D6" s="6" t="s">
        <v>174</v>
      </c>
      <c r="E6" t="s">
        <v>176</v>
      </c>
      <c r="F6" t="s">
        <v>177</v>
      </c>
    </row>
    <row r="7" spans="2:6" x14ac:dyDescent="0.3">
      <c r="C7" t="s">
        <v>123</v>
      </c>
      <c r="D7" t="s">
        <v>152</v>
      </c>
      <c r="E7">
        <v>4</v>
      </c>
      <c r="F7">
        <v>181321</v>
      </c>
    </row>
    <row r="8" spans="2:6" x14ac:dyDescent="0.3">
      <c r="C8" t="s">
        <v>179</v>
      </c>
      <c r="E8">
        <v>4</v>
      </c>
      <c r="F8">
        <v>181321</v>
      </c>
    </row>
    <row r="9" spans="2:6" x14ac:dyDescent="0.3">
      <c r="C9" t="s">
        <v>7</v>
      </c>
      <c r="D9" t="s">
        <v>10</v>
      </c>
      <c r="E9">
        <v>4</v>
      </c>
      <c r="F9">
        <v>84880</v>
      </c>
    </row>
    <row r="10" spans="2:6" x14ac:dyDescent="0.3">
      <c r="C10" t="s">
        <v>180</v>
      </c>
      <c r="E10">
        <v>4</v>
      </c>
      <c r="F10">
        <v>84880</v>
      </c>
    </row>
    <row r="11" spans="2:6" x14ac:dyDescent="0.3">
      <c r="C11" t="s">
        <v>178</v>
      </c>
      <c r="E11">
        <v>8</v>
      </c>
      <c r="F11">
        <v>266201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594F-3F7D-4851-A558-E8E2AEADF70E}">
  <dimension ref="B2:F61"/>
  <sheetViews>
    <sheetView showGridLines="0" tabSelected="1" topLeftCell="A21" workbookViewId="0"/>
  </sheetViews>
  <sheetFormatPr defaultRowHeight="14" x14ac:dyDescent="0.3"/>
  <cols>
    <col min="2" max="2" width="3.33203125" customWidth="1"/>
    <col min="3" max="3" width="15.58203125" bestFit="1" customWidth="1"/>
    <col min="4" max="4" width="10.25" bestFit="1" customWidth="1"/>
    <col min="5" max="5" width="11.1640625" bestFit="1" customWidth="1"/>
    <col min="6" max="6" width="14.25" bestFit="1" customWidth="1"/>
  </cols>
  <sheetData>
    <row r="2" spans="2:6" ht="14.5" x14ac:dyDescent="0.3">
      <c r="B2" s="3" t="s">
        <v>181</v>
      </c>
    </row>
    <row r="4" spans="2:6" x14ac:dyDescent="0.3">
      <c r="C4" s="6" t="s">
        <v>0</v>
      </c>
      <c r="D4" s="6" t="s">
        <v>174</v>
      </c>
      <c r="E4" t="s">
        <v>176</v>
      </c>
      <c r="F4" t="s">
        <v>177</v>
      </c>
    </row>
    <row r="5" spans="2:6" x14ac:dyDescent="0.3">
      <c r="C5" t="s">
        <v>123</v>
      </c>
      <c r="D5" t="s">
        <v>129</v>
      </c>
      <c r="E5">
        <v>5</v>
      </c>
      <c r="F5">
        <v>183317</v>
      </c>
    </row>
    <row r="6" spans="2:6" x14ac:dyDescent="0.3">
      <c r="D6" t="s">
        <v>135</v>
      </c>
      <c r="E6">
        <v>5</v>
      </c>
      <c r="F6">
        <v>485107</v>
      </c>
    </row>
    <row r="7" spans="2:6" x14ac:dyDescent="0.3">
      <c r="D7" t="s">
        <v>147</v>
      </c>
      <c r="E7">
        <v>6</v>
      </c>
      <c r="F7">
        <v>1003211</v>
      </c>
    </row>
    <row r="8" spans="2:6" x14ac:dyDescent="0.3">
      <c r="D8" t="s">
        <v>144</v>
      </c>
      <c r="E8">
        <v>6</v>
      </c>
      <c r="F8">
        <v>912417</v>
      </c>
    </row>
    <row r="9" spans="2:6" x14ac:dyDescent="0.3">
      <c r="D9" t="s">
        <v>150</v>
      </c>
      <c r="E9">
        <v>7</v>
      </c>
      <c r="F9">
        <v>1107996</v>
      </c>
    </row>
    <row r="10" spans="2:6" x14ac:dyDescent="0.3">
      <c r="D10" t="s">
        <v>126</v>
      </c>
      <c r="E10">
        <v>7</v>
      </c>
      <c r="F10">
        <v>104967</v>
      </c>
    </row>
    <row r="11" spans="2:6" x14ac:dyDescent="0.3">
      <c r="D11" t="s">
        <v>138</v>
      </c>
      <c r="E11">
        <v>6</v>
      </c>
      <c r="F11">
        <v>575841</v>
      </c>
    </row>
    <row r="12" spans="2:6" x14ac:dyDescent="0.3">
      <c r="D12" t="s">
        <v>152</v>
      </c>
      <c r="E12">
        <v>4</v>
      </c>
      <c r="F12">
        <v>181321</v>
      </c>
    </row>
    <row r="13" spans="2:6" x14ac:dyDescent="0.3">
      <c r="D13" t="s">
        <v>156</v>
      </c>
      <c r="E13">
        <v>9</v>
      </c>
      <c r="F13">
        <v>2982605</v>
      </c>
    </row>
    <row r="14" spans="2:6" x14ac:dyDescent="0.3">
      <c r="D14" t="s">
        <v>132</v>
      </c>
      <c r="E14">
        <v>8</v>
      </c>
      <c r="F14">
        <v>406262</v>
      </c>
    </row>
    <row r="15" spans="2:6" x14ac:dyDescent="0.3">
      <c r="D15" t="s">
        <v>162</v>
      </c>
      <c r="E15">
        <v>3</v>
      </c>
      <c r="F15">
        <v>2923535</v>
      </c>
    </row>
    <row r="16" spans="2:6" x14ac:dyDescent="0.3">
      <c r="D16" t="s">
        <v>141</v>
      </c>
      <c r="E16">
        <v>9</v>
      </c>
      <c r="F16">
        <v>820165</v>
      </c>
    </row>
    <row r="17" spans="3:6" x14ac:dyDescent="0.3">
      <c r="D17" t="s">
        <v>160</v>
      </c>
      <c r="E17">
        <v>2</v>
      </c>
      <c r="F17">
        <v>414696</v>
      </c>
    </row>
    <row r="18" spans="3:6" x14ac:dyDescent="0.3">
      <c r="D18" t="s">
        <v>154</v>
      </c>
      <c r="E18">
        <v>6</v>
      </c>
      <c r="F18">
        <v>821915</v>
      </c>
    </row>
    <row r="19" spans="3:6" x14ac:dyDescent="0.3">
      <c r="D19" t="s">
        <v>158</v>
      </c>
      <c r="E19">
        <v>0</v>
      </c>
      <c r="F19">
        <v>0</v>
      </c>
    </row>
    <row r="20" spans="3:6" x14ac:dyDescent="0.3">
      <c r="C20" t="s">
        <v>179</v>
      </c>
      <c r="E20">
        <v>83</v>
      </c>
      <c r="F20">
        <v>12923355</v>
      </c>
    </row>
    <row r="21" spans="3:6" x14ac:dyDescent="0.3">
      <c r="C21" t="s">
        <v>7</v>
      </c>
      <c r="D21" t="s">
        <v>43</v>
      </c>
      <c r="E21">
        <v>5</v>
      </c>
      <c r="F21">
        <v>43885</v>
      </c>
    </row>
    <row r="22" spans="3:6" x14ac:dyDescent="0.3">
      <c r="D22" t="s">
        <v>37</v>
      </c>
      <c r="E22">
        <v>5</v>
      </c>
      <c r="F22">
        <v>46279</v>
      </c>
    </row>
    <row r="23" spans="3:6" x14ac:dyDescent="0.3">
      <c r="D23" t="s">
        <v>51</v>
      </c>
      <c r="E23">
        <v>6</v>
      </c>
      <c r="F23">
        <v>49196</v>
      </c>
    </row>
    <row r="24" spans="3:6" x14ac:dyDescent="0.3">
      <c r="D24" t="s">
        <v>48</v>
      </c>
      <c r="E24">
        <v>5</v>
      </c>
      <c r="F24">
        <v>46279</v>
      </c>
    </row>
    <row r="25" spans="3:6" x14ac:dyDescent="0.3">
      <c r="D25" t="s">
        <v>59</v>
      </c>
      <c r="E25">
        <v>6</v>
      </c>
      <c r="F25">
        <v>51928</v>
      </c>
    </row>
    <row r="26" spans="3:6" x14ac:dyDescent="0.3">
      <c r="D26" t="s">
        <v>56</v>
      </c>
      <c r="E26">
        <v>6</v>
      </c>
      <c r="F26">
        <v>54800</v>
      </c>
    </row>
    <row r="27" spans="3:6" x14ac:dyDescent="0.3">
      <c r="D27" t="s">
        <v>62</v>
      </c>
      <c r="E27">
        <v>7</v>
      </c>
      <c r="F27">
        <v>60649</v>
      </c>
    </row>
    <row r="28" spans="3:6" x14ac:dyDescent="0.3">
      <c r="D28" t="s">
        <v>40</v>
      </c>
      <c r="E28">
        <v>7</v>
      </c>
      <c r="F28">
        <v>61940</v>
      </c>
    </row>
    <row r="29" spans="3:6" x14ac:dyDescent="0.3">
      <c r="D29" t="s">
        <v>46</v>
      </c>
      <c r="E29">
        <v>7</v>
      </c>
      <c r="F29">
        <v>62160</v>
      </c>
    </row>
    <row r="30" spans="3:6" x14ac:dyDescent="0.3">
      <c r="D30" t="s">
        <v>10</v>
      </c>
      <c r="E30">
        <v>4</v>
      </c>
      <c r="F30">
        <v>84880</v>
      </c>
    </row>
    <row r="31" spans="3:6" x14ac:dyDescent="0.3">
      <c r="D31" t="s">
        <v>25</v>
      </c>
      <c r="E31">
        <v>2</v>
      </c>
      <c r="F31">
        <v>325288</v>
      </c>
    </row>
    <row r="32" spans="3:6" x14ac:dyDescent="0.3">
      <c r="D32" t="s">
        <v>92</v>
      </c>
      <c r="E32">
        <v>17</v>
      </c>
      <c r="F32">
        <v>1228285</v>
      </c>
    </row>
    <row r="33" spans="4:6" x14ac:dyDescent="0.3">
      <c r="D33" t="s">
        <v>86</v>
      </c>
      <c r="E33">
        <v>21</v>
      </c>
      <c r="F33">
        <v>1510726</v>
      </c>
    </row>
    <row r="34" spans="4:6" x14ac:dyDescent="0.3">
      <c r="D34" t="s">
        <v>28</v>
      </c>
      <c r="E34">
        <v>3</v>
      </c>
      <c r="F34">
        <v>1793878</v>
      </c>
    </row>
    <row r="35" spans="4:6" x14ac:dyDescent="0.3">
      <c r="D35" t="s">
        <v>16</v>
      </c>
      <c r="E35">
        <v>9</v>
      </c>
      <c r="F35">
        <v>1598510</v>
      </c>
    </row>
    <row r="36" spans="4:6" x14ac:dyDescent="0.3">
      <c r="D36" t="s">
        <v>95</v>
      </c>
      <c r="E36">
        <v>24</v>
      </c>
      <c r="F36">
        <v>2996039</v>
      </c>
    </row>
    <row r="37" spans="4:6" x14ac:dyDescent="0.3">
      <c r="D37" t="s">
        <v>98</v>
      </c>
      <c r="E37">
        <v>26</v>
      </c>
      <c r="F37">
        <v>3247800</v>
      </c>
    </row>
    <row r="38" spans="4:6" x14ac:dyDescent="0.3">
      <c r="D38" t="s">
        <v>54</v>
      </c>
      <c r="E38">
        <v>9</v>
      </c>
      <c r="F38">
        <v>75489</v>
      </c>
    </row>
    <row r="39" spans="4:6" x14ac:dyDescent="0.3">
      <c r="D39" t="s">
        <v>65</v>
      </c>
      <c r="E39">
        <v>9</v>
      </c>
      <c r="F39">
        <v>297779</v>
      </c>
    </row>
    <row r="40" spans="4:6" x14ac:dyDescent="0.3">
      <c r="D40" t="s">
        <v>89</v>
      </c>
      <c r="E40">
        <v>22</v>
      </c>
      <c r="F40">
        <v>1541053</v>
      </c>
    </row>
    <row r="41" spans="4:6" x14ac:dyDescent="0.3">
      <c r="D41" t="s">
        <v>104</v>
      </c>
      <c r="E41">
        <v>26</v>
      </c>
      <c r="F41">
        <v>3360857</v>
      </c>
    </row>
    <row r="42" spans="4:6" x14ac:dyDescent="0.3">
      <c r="D42" t="s">
        <v>83</v>
      </c>
      <c r="E42">
        <v>18</v>
      </c>
      <c r="F42">
        <v>1262468</v>
      </c>
    </row>
    <row r="43" spans="4:6" x14ac:dyDescent="0.3">
      <c r="D43" t="s">
        <v>107</v>
      </c>
      <c r="E43">
        <v>26</v>
      </c>
      <c r="F43">
        <v>3229221</v>
      </c>
    </row>
    <row r="44" spans="4:6" x14ac:dyDescent="0.3">
      <c r="D44" t="s">
        <v>34</v>
      </c>
      <c r="E44">
        <v>6</v>
      </c>
      <c r="F44">
        <v>13054408</v>
      </c>
    </row>
    <row r="45" spans="4:6" x14ac:dyDescent="0.3">
      <c r="D45" t="s">
        <v>116</v>
      </c>
      <c r="E45">
        <v>28</v>
      </c>
      <c r="F45">
        <v>5490647</v>
      </c>
    </row>
    <row r="46" spans="4:6" x14ac:dyDescent="0.3">
      <c r="D46" t="s">
        <v>110</v>
      </c>
      <c r="E46">
        <v>29</v>
      </c>
      <c r="F46">
        <v>5660038</v>
      </c>
    </row>
    <row r="47" spans="4:6" x14ac:dyDescent="0.3">
      <c r="D47" t="s">
        <v>113</v>
      </c>
      <c r="E47">
        <v>32</v>
      </c>
      <c r="F47">
        <v>6216132</v>
      </c>
    </row>
    <row r="48" spans="4:6" x14ac:dyDescent="0.3">
      <c r="D48" t="s">
        <v>13</v>
      </c>
      <c r="E48">
        <v>6</v>
      </c>
      <c r="F48">
        <v>489308</v>
      </c>
    </row>
    <row r="49" spans="3:6" x14ac:dyDescent="0.3">
      <c r="D49" t="s">
        <v>19</v>
      </c>
      <c r="E49">
        <v>11</v>
      </c>
      <c r="F49">
        <v>3494720</v>
      </c>
    </row>
    <row r="50" spans="3:6" x14ac:dyDescent="0.3">
      <c r="D50" t="s">
        <v>122</v>
      </c>
      <c r="E50">
        <v>32</v>
      </c>
      <c r="F50">
        <v>6344962</v>
      </c>
    </row>
    <row r="51" spans="3:6" x14ac:dyDescent="0.3">
      <c r="D51" t="s">
        <v>101</v>
      </c>
      <c r="E51">
        <v>27</v>
      </c>
      <c r="F51">
        <v>3371442</v>
      </c>
    </row>
    <row r="52" spans="3:6" x14ac:dyDescent="0.3">
      <c r="D52" t="s">
        <v>119</v>
      </c>
      <c r="E52">
        <v>31</v>
      </c>
      <c r="F52">
        <v>6060801</v>
      </c>
    </row>
    <row r="53" spans="3:6" x14ac:dyDescent="0.3">
      <c r="D53" t="s">
        <v>68</v>
      </c>
      <c r="E53">
        <v>12</v>
      </c>
      <c r="F53">
        <v>401508</v>
      </c>
    </row>
    <row r="54" spans="3:6" x14ac:dyDescent="0.3">
      <c r="D54" t="s">
        <v>71</v>
      </c>
      <c r="E54">
        <v>15</v>
      </c>
      <c r="F54">
        <v>470765</v>
      </c>
    </row>
    <row r="55" spans="3:6" x14ac:dyDescent="0.3">
      <c r="D55" t="s">
        <v>74</v>
      </c>
      <c r="E55">
        <v>14</v>
      </c>
      <c r="F55">
        <v>441895</v>
      </c>
    </row>
    <row r="56" spans="3:6" x14ac:dyDescent="0.3">
      <c r="D56" t="s">
        <v>77</v>
      </c>
      <c r="E56">
        <v>15</v>
      </c>
      <c r="F56">
        <v>478316</v>
      </c>
    </row>
    <row r="57" spans="3:6" x14ac:dyDescent="0.3">
      <c r="D57" t="s">
        <v>80</v>
      </c>
      <c r="E57">
        <v>22</v>
      </c>
      <c r="F57">
        <v>1590047</v>
      </c>
    </row>
    <row r="58" spans="3:6" x14ac:dyDescent="0.3">
      <c r="D58" t="s">
        <v>31</v>
      </c>
      <c r="E58">
        <v>5</v>
      </c>
      <c r="F58">
        <v>6215808</v>
      </c>
    </row>
    <row r="59" spans="3:6" x14ac:dyDescent="0.3">
      <c r="D59" t="s">
        <v>22</v>
      </c>
      <c r="E59">
        <v>14</v>
      </c>
      <c r="F59">
        <v>6880461</v>
      </c>
    </row>
    <row r="60" spans="3:6" x14ac:dyDescent="0.3">
      <c r="C60" t="s">
        <v>180</v>
      </c>
      <c r="E60">
        <v>569</v>
      </c>
      <c r="F60">
        <v>89690647</v>
      </c>
    </row>
    <row r="61" spans="3:6" x14ac:dyDescent="0.3">
      <c r="C61" t="s">
        <v>178</v>
      </c>
      <c r="E61">
        <v>652</v>
      </c>
      <c r="F61">
        <v>102614002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</vt:lpstr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Hoàng Linh Chi</cp:lastModifiedBy>
  <cp:revision/>
  <dcterms:created xsi:type="dcterms:W3CDTF">2025-02-19T12:19:02Z</dcterms:created>
  <dcterms:modified xsi:type="dcterms:W3CDTF">2025-02-22T09:05:09Z</dcterms:modified>
  <cp:category/>
  <cp:contentStatus/>
</cp:coreProperties>
</file>