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halid\Downloads\"/>
    </mc:Choice>
  </mc:AlternateContent>
  <xr:revisionPtr revIDLastSave="0" documentId="13_ncr:1_{719144CC-8644-4534-BBA0-8DCC7EB5E10E}" xr6:coauthVersionLast="47" xr6:coauthVersionMax="47" xr10:uidLastSave="{00000000-0000-0000-0000-000000000000}"/>
  <bookViews>
    <workbookView xWindow="11424" yWindow="0" windowWidth="11712" windowHeight="12336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5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5" i="1"/>
</calcChain>
</file>

<file path=xl/sharedStrings.xml><?xml version="1.0" encoding="utf-8"?>
<sst xmlns="http://schemas.openxmlformats.org/spreadsheetml/2006/main" count="4294" uniqueCount="503">
  <si>
    <t>#</t>
  </si>
  <si>
    <t>ID</t>
  </si>
  <si>
    <t>Nama Kepala Keluarga</t>
  </si>
  <si>
    <t>Nomor Kartu Keluarga</t>
  </si>
  <si>
    <t>Tanggal Pendataan</t>
  </si>
  <si>
    <t>Dusun</t>
  </si>
  <si>
    <t>Desa/Kelurahan</t>
  </si>
  <si>
    <t>Kecamatan</t>
  </si>
  <si>
    <t>Kabupaten</t>
  </si>
  <si>
    <t>Propinsi</t>
  </si>
  <si>
    <t>Koordinat GPS</t>
  </si>
  <si>
    <t>Sumber Listrik</t>
  </si>
  <si>
    <t>Air Bersih</t>
  </si>
  <si>
    <t>Kepemilikan Rumah</t>
  </si>
  <si>
    <t>Nama</t>
  </si>
  <si>
    <t>Jumlah Anggota Keluarga (jiwa)</t>
  </si>
  <si>
    <t>Agama/ Kepercayaan</t>
  </si>
  <si>
    <t>Pekerjaan</t>
  </si>
  <si>
    <t>Pendapatan Bulanan (Rp.)</t>
  </si>
  <si>
    <t>Produksi Karbohidrat</t>
  </si>
  <si>
    <t>Beras Lokal (Sawah/Ladang dalam Kg)</t>
  </si>
  <si>
    <t>Singkong</t>
  </si>
  <si>
    <t>Jagung Lokal</t>
  </si>
  <si>
    <t>Jagung Hibrida</t>
  </si>
  <si>
    <t>Umbi-umbian lain</t>
  </si>
  <si>
    <t>Sorgum</t>
  </si>
  <si>
    <t>Jewawut/Weteng</t>
  </si>
  <si>
    <t>Produksi Protein</t>
  </si>
  <si>
    <t>Ikan dan Boga Laut Segar</t>
  </si>
  <si>
    <t>Ikan dan Boga Laut Kering</t>
  </si>
  <si>
    <t>Telor</t>
  </si>
  <si>
    <t>Ayam</t>
  </si>
  <si>
    <t>Daging (Sapi/Kerbau/Kambing/Babi,dll)</t>
  </si>
  <si>
    <t>Kacang-kacangan</t>
  </si>
  <si>
    <t>Minyak Masak</t>
  </si>
  <si>
    <t>Minyak Kelapa</t>
  </si>
  <si>
    <t>Bumbu dan Rempah</t>
  </si>
  <si>
    <t>Cabai Besar</t>
  </si>
  <si>
    <t>Cabai Kecil</t>
  </si>
  <si>
    <t>Kemiri</t>
  </si>
  <si>
    <t>Kunyit</t>
  </si>
  <si>
    <t>Jahe</t>
  </si>
  <si>
    <t>Sereh</t>
  </si>
  <si>
    <t>Lengkuas</t>
  </si>
  <si>
    <t>Jeruk Nipis</t>
  </si>
  <si>
    <t>Mete</t>
  </si>
  <si>
    <t>Lain-lain</t>
  </si>
  <si>
    <t>Konsumsi Karbohidrat</t>
  </si>
  <si>
    <t>Beras Lokal (Sawah/Ladang)</t>
  </si>
  <si>
    <t>Konsumsi Protein</t>
  </si>
  <si>
    <t>Beras Lokal (Sawah/Ladang dalam Rp)</t>
  </si>
  <si>
    <t>Beras Toko</t>
  </si>
  <si>
    <t>Tahu dan Tempe</t>
  </si>
  <si>
    <t>Sayur dan Buah</t>
  </si>
  <si>
    <t>Daun Ubi</t>
  </si>
  <si>
    <t>Kangkung</t>
  </si>
  <si>
    <t>Kubis</t>
  </si>
  <si>
    <t>Sawi</t>
  </si>
  <si>
    <t>Bayam</t>
  </si>
  <si>
    <t>Brokoli</t>
  </si>
  <si>
    <t>Wortel</t>
  </si>
  <si>
    <t>Jantung Pisang</t>
  </si>
  <si>
    <t>Kelor</t>
  </si>
  <si>
    <t>Bunga dan Daun Pepaya</t>
  </si>
  <si>
    <t>Pakis/Paku</t>
  </si>
  <si>
    <t>Rebung</t>
  </si>
  <si>
    <t>Mangga</t>
  </si>
  <si>
    <t>Alpukat</t>
  </si>
  <si>
    <t>Jeruk</t>
  </si>
  <si>
    <t>Anggur</t>
  </si>
  <si>
    <t>Buah Naga</t>
  </si>
  <si>
    <t>Pisang</t>
  </si>
  <si>
    <t>Rambutan</t>
  </si>
  <si>
    <t>Nanas</t>
  </si>
  <si>
    <t>Salak</t>
  </si>
  <si>
    <t>Pepaya</t>
  </si>
  <si>
    <t>Kelapa</t>
  </si>
  <si>
    <t>Tomat</t>
  </si>
  <si>
    <t>Timun</t>
  </si>
  <si>
    <t>Labu</t>
  </si>
  <si>
    <t>Kemangi</t>
  </si>
  <si>
    <t>Minyak Goreng Kemasan/Toko</t>
  </si>
  <si>
    <t>Bumbu Kemasan</t>
  </si>
  <si>
    <t>MSG</t>
  </si>
  <si>
    <t>Bawang Merah</t>
  </si>
  <si>
    <t>Bawang Putih</t>
  </si>
  <si>
    <t>Bawang Bombai</t>
  </si>
  <si>
    <t>Lada</t>
  </si>
  <si>
    <t>Jeruk Limau</t>
  </si>
  <si>
    <t>Kecap</t>
  </si>
  <si>
    <t>Saos</t>
  </si>
  <si>
    <t>Minuman dan Makanan Olahan</t>
  </si>
  <si>
    <t>Susu (Bubuk/UHT)</t>
  </si>
  <si>
    <t>Kental Manis</t>
  </si>
  <si>
    <t>Minuman Kemasan</t>
  </si>
  <si>
    <t>Minuman Fermentasi</t>
  </si>
  <si>
    <t>Gula Pasir</t>
  </si>
  <si>
    <t>Kopi</t>
  </si>
  <si>
    <t>Teh</t>
  </si>
  <si>
    <t>Mie Instan</t>
  </si>
  <si>
    <t>Biskuit/Roti/Kue Kemasan</t>
  </si>
  <si>
    <t>Konsumsi Lain-lain</t>
  </si>
  <si>
    <t>Rokok Kemasan</t>
  </si>
  <si>
    <t>Tembakau</t>
  </si>
  <si>
    <t>Pinang</t>
  </si>
  <si>
    <t>Daun Sirih</t>
  </si>
  <si>
    <t>Bahan Bakar</t>
  </si>
  <si>
    <t>Minyak Tanah</t>
  </si>
  <si>
    <t>Gas</t>
  </si>
  <si>
    <t>Biaya Listrik</t>
  </si>
  <si>
    <t>BBM</t>
  </si>
  <si>
    <t>Input Pertanian</t>
  </si>
  <si>
    <t>Pupuk</t>
  </si>
  <si>
    <t>Pestisida/Herbisida/Fungisida</t>
  </si>
  <si>
    <t>Benih</t>
  </si>
  <si>
    <t>Upah Buruh</t>
  </si>
  <si>
    <t>Sewa Alat dan Mesin Pertanian</t>
  </si>
  <si>
    <t>Pendidikan dan Kesehatan</t>
  </si>
  <si>
    <t>Transportasi</t>
  </si>
  <si>
    <t>SPP (Iuran Sekolah)</t>
  </si>
  <si>
    <t>Peralatan Sekolah/ATK</t>
  </si>
  <si>
    <t>Transportasi/Kos/Jajan</t>
  </si>
  <si>
    <t>Periksa Kesehatan</t>
  </si>
  <si>
    <t>Iuran BPJS</t>
  </si>
  <si>
    <t>Obat</t>
  </si>
  <si>
    <t>Sanitary</t>
  </si>
  <si>
    <t>Pulsa Ponsel</t>
  </si>
  <si>
    <t>Dana Sosial (Arisan, Sumbangan, dll)</t>
  </si>
  <si>
    <t>Nama Tanaman</t>
  </si>
  <si>
    <t>Jenis Pangan</t>
  </si>
  <si>
    <t>Varietas</t>
  </si>
  <si>
    <t>Sumber Benih</t>
  </si>
  <si>
    <t>Luas Lahan</t>
  </si>
  <si>
    <t>Produktivitas</t>
  </si>
  <si>
    <t>Pola Tanam</t>
  </si>
  <si>
    <t>Sistem Budidaya</t>
  </si>
  <si>
    <t>Pengairan</t>
  </si>
  <si>
    <t>Kepemilikan Lahan</t>
  </si>
  <si>
    <t>Jenis Pemanfaatan Lahan</t>
  </si>
  <si>
    <t>Jangka Tanam</t>
  </si>
  <si>
    <t>Jenis Tanaman</t>
  </si>
  <si>
    <t>Luas</t>
  </si>
  <si>
    <t>Tegakan (batang)</t>
  </si>
  <si>
    <t>Tahun Tanam</t>
  </si>
  <si>
    <t>Produktivitas (Ton/Ha)</t>
  </si>
  <si>
    <t>Pemanfaatan Hasil</t>
  </si>
  <si>
    <t>Nama Tempat Lahan</t>
  </si>
  <si>
    <t>Sapi</t>
  </si>
  <si>
    <t>Kerbau</t>
  </si>
  <si>
    <t>Kambing</t>
  </si>
  <si>
    <t>Bebek</t>
  </si>
  <si>
    <t>Babi</t>
  </si>
  <si>
    <t>Kuda</t>
  </si>
  <si>
    <t>Jumlah Hasil (Kg)</t>
  </si>
  <si>
    <t>Sumber Pakan</t>
  </si>
  <si>
    <t>Kepemilikan</t>
  </si>
  <si>
    <t>Jenis Ikan</t>
  </si>
  <si>
    <t>Luas Kolam</t>
  </si>
  <si>
    <t>Masa Panen</t>
  </si>
  <si>
    <t>Pasca Panen</t>
  </si>
  <si>
    <t>Pemanfaatan Hasil Panen</t>
  </si>
  <si>
    <t>Nama Area Tangkap</t>
  </si>
  <si>
    <t>Jumlah Hasil</t>
  </si>
  <si>
    <t>Pemanfaatan Hasil Tangkap</t>
  </si>
  <si>
    <t>Musim Tangkap Banyak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</si>
  <si>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</si>
  <si>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</si>
  <si>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</si>
  <si>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</si>
  <si>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</si>
  <si>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</si>
  <si>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</si>
  <si>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</si>
  <si>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</si>
  <si>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</si>
  <si>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</si>
  <si>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</si>
  <si>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Musim Tangkap Sedikit</t>
  </si>
  <si>
    <t>Musim Tidak Melaut</t>
  </si>
  <si>
    <t>Nama Produk</t>
  </si>
  <si>
    <t>Jenis Usaha</t>
  </si>
  <si>
    <t>Jumlah Produksi</t>
  </si>
  <si>
    <t>Proses Produksi</t>
  </si>
  <si>
    <t>Pemanfaatan Hasil Produksi</t>
  </si>
  <si>
    <t>Sumber Limbah</t>
  </si>
  <si>
    <t>Pengolahan</t>
  </si>
  <si>
    <t>Hasil Daur Ulang</t>
  </si>
  <si>
    <t>Luas Lahan Usaha m2</t>
  </si>
  <si>
    <t>Luas Lahan Rumah m2</t>
  </si>
  <si>
    <t>Luas Bangunan Rumah m2</t>
  </si>
  <si>
    <t>Luas Bangunan Usaha m2</t>
  </si>
  <si>
    <t>Mesin dan Alat Kerja</t>
  </si>
  <si>
    <t>Jumlah (unit)</t>
  </si>
  <si>
    <t>Apakah pernah ada bayi yang meninggal?</t>
  </si>
  <si>
    <t>Jika ada, berapa jumlahnya?</t>
  </si>
  <si>
    <t>Apakah balita selalu diperiksa ke Posyandu?</t>
  </si>
  <si>
    <t>Jumlah Lansia</t>
  </si>
  <si>
    <t>Anggota keluarga yang sering sakit</t>
  </si>
  <si>
    <t>Jenis penyakit yang sering diderita</t>
  </si>
  <si>
    <t>Kemana biasa berobat?</t>
  </si>
  <si>
    <t>Apakah pernah dapat bantuan dari pemerintah?</t>
  </si>
  <si>
    <t>Kalau iya, apa bentuk bantuan tersebut?</t>
  </si>
  <si>
    <t>Jumlah difabel (berkebutuhan khusus)</t>
  </si>
  <si>
    <t>Jenis Difabel</t>
  </si>
  <si>
    <t>Memiliki anak usia kurang dari 5 tahun</t>
  </si>
  <si>
    <t>Tinggi badan anak</t>
  </si>
  <si>
    <t>Berat badan anak</t>
  </si>
  <si>
    <t>Apakah anak mengalami kasus gizi buruk?</t>
  </si>
  <si>
    <t>Apakah anak mengalami kekurangan gizi?</t>
  </si>
  <si>
    <t>#23398</t>
  </si>
  <si>
    <t>Simon Sole Ikeng</t>
  </si>
  <si>
    <t>Waiote</t>
  </si>
  <si>
    <t>Waienga</t>
  </si>
  <si>
    <t>Lebatukan</t>
  </si>
  <si>
    <t>Lembata</t>
  </si>
  <si>
    <t>Nusa Tenggara Timur</t>
  </si>
  <si>
    <t>123.57007, -8.36569, 12, 0</t>
  </si>
  <si>
    <t>PLN</t>
  </si>
  <si>
    <t>Sumur Gali</t>
  </si>
  <si>
    <t>Milik Sendiri</t>
  </si>
  <si>
    <t>Simon Sole Ikeng   </t>
  </si>
  <si>
    <t>Katolik   </t>
  </si>
  <si>
    <t>Petani atau Nelayan   </t>
  </si>
  <si>
    <t>  </t>
  </si>
  <si>
    <t>Jagung   </t>
  </si>
  <si>
    <t>Lokal   </t>
  </si>
  <si>
    <t>Kalingga   </t>
  </si>
  <si>
    <t>Tangkar Sendiri   </t>
  </si>
  <si>
    <t>1 kali setahun   </t>
  </si>
  <si>
    <t>Kimia   </t>
  </si>
  <si>
    <t>Tadah Hujan   </t>
  </si>
  <si>
    <t>Milik Pribadi   </t>
  </si>
  <si>
    <t>Ladang   </t>
  </si>
  <si>
    <t>-   </t>
  </si>
  <si>
    <t>Tidak ada   </t>
  </si>
  <si>
    <t>Dibuat Sendiri   </t>
  </si>
  <si>
    <t>Milik Sendiri   </t>
  </si>
  <si>
    <t>Teluk Waienga   </t>
  </si>
  <si>
    <t>Sarden, bilis, kembung, teri, tongkol,   </t>
  </si>
  <si>
    <t>Konsumsi Sendiri dan Dijual   </t>
  </si>
  <si>
    <t>Musim Tangkap Banyak   </t>
  </si>
  <si>
    <t>Januari   </t>
  </si>
  <si>
    <t>Februari   </t>
  </si>
  <si>
    <t>Maret   </t>
  </si>
  <si>
    <t>April   </t>
  </si>
  <si>
    <t>Mei   </t>
  </si>
  <si>
    <t>November   </t>
  </si>
  <si>
    <t>Desember   </t>
  </si>
  <si>
    <t>Musim Tangkap Sedikit   </t>
  </si>
  <si>
    <t>Agustus   </t>
  </si>
  <si>
    <t>September   </t>
  </si>
  <si>
    <t>Musim Tidak Melaut   </t>
  </si>
  <si>
    <t>Pertanian dan Perkebunan   </t>
  </si>
  <si>
    <t>Diolah   </t>
  </si>
  <si>
    <t>Pakan ternak   </t>
  </si>
  <si>
    <t>Sering   </t>
  </si>
  <si>
    <t>Suami   </t>
  </si>
  <si>
    <t>Ispa   </t>
  </si>
  <si>
    <t>Rumah Sakit   </t>
  </si>
  <si>
    <t>Pernah   </t>
  </si>
  <si>
    <t>Tunai   </t>
  </si>
  <si>
    <t>#23408</t>
  </si>
  <si>
    <t>Mikhael Pana</t>
  </si>
  <si>
    <t>Belabaya</t>
  </si>
  <si>
    <t>123.57375, -8.36243, -2, 2</t>
  </si>
  <si>
    <t>Sumur Bor</t>
  </si>
  <si>
    <t>Mikhael Pana   </t>
  </si>
  <si>
    <t>Khatolik   </t>
  </si>
  <si>
    <t>Buruh Tani   </t>
  </si>
  <si>
    <t>0    0   </t>
  </si>
  <si>
    <t>150000    0   </t>
  </si>
  <si>
    <t>Semi Organik   </t>
  </si>
  <si>
    <t>Batu, Tongkol, Bedug   </t>
  </si>
  <si>
    <t>Konsumsi Sendiri   </t>
  </si>
  <si>
    <t>Oktober   </t>
  </si>
  <si>
    <t>15000    15000   </t>
  </si>
  <si>
    <t>250    250   </t>
  </si>
  <si>
    <t>63    63   </t>
  </si>
  <si>
    <t>Tidak ada    Tidak ada   </t>
  </si>
  <si>
    <t>Orang Tua   </t>
  </si>
  <si>
    <t>Ibu=darah tinggi, bapak=asam urat   </t>
  </si>
  <si>
    <t>Tidak   </t>
  </si>
  <si>
    <t>#23410</t>
  </si>
  <si>
    <t>Ignasius Ola</t>
  </si>
  <si>
    <t>123.57032, -8.36561, 17, 3</t>
  </si>
  <si>
    <t>Ignasius Ola   </t>
  </si>
  <si>
    <t>Asam Urat   </t>
  </si>
  <si>
    <t>Puskesmas   </t>
  </si>
  <si>
    <t>#23412</t>
  </si>
  <si>
    <t>Aloysius Emanuel Laba</t>
  </si>
  <si>
    <t>123.57114,-8.36502,14,4</t>
  </si>
  <si>
    <t>Aloysius Emanuel Laba   </t>
  </si>
  <si>
    <t>Wiraswasta   </t>
  </si>
  <si>
    <t>Beli   </t>
  </si>
  <si>
    <t>Rumah Tangga   </t>
  </si>
  <si>
    <t>Tidak Diolah   </t>
  </si>
  <si>
    <t>Dibakar   </t>
  </si>
  <si>
    <t>Tidak Pernah   </t>
  </si>
  <si>
    <t>#23414</t>
  </si>
  <si>
    <t>Stefanus Lewu</t>
  </si>
  <si>
    <t>12.357043, -8.36497, 14, 7</t>
  </si>
  <si>
    <t>Mata Air</t>
  </si>
  <si>
    <t>Stefanus Lewu   </t>
  </si>
  <si>
    <t>30000    30000   </t>
  </si>
  <si>
    <t>750000    750000   </t>
  </si>
  <si>
    <t>10000    10000   </t>
  </si>
  <si>
    <t>65000    65000   </t>
  </si>
  <si>
    <t>120000    120000   </t>
  </si>
  <si>
    <t>20000    20000   </t>
  </si>
  <si>
    <t>5000    5000   </t>
  </si>
  <si>
    <t>110000    110000   </t>
  </si>
  <si>
    <t>40000    40000   </t>
  </si>
  <si>
    <t>2000    2000   </t>
  </si>
  <si>
    <t>88000    88000   </t>
  </si>
  <si>
    <t>64000    64000   </t>
  </si>
  <si>
    <t>14000    14000   </t>
  </si>
  <si>
    <t>200000    200000   </t>
  </si>
  <si>
    <t>105000    105000   </t>
  </si>
  <si>
    <t>460000    460000   </t>
  </si>
  <si>
    <t>1000000    1000000   </t>
  </si>
  <si>
    <t>1845000    1845000   </t>
  </si>
  <si>
    <t>150000    150000   </t>
  </si>
  <si>
    <t>100000    100000   </t>
  </si>
  <si>
    <t>-    -   </t>
  </si>
  <si>
    <t>kakap putih, kakatua   </t>
  </si>
  <si>
    <t>Jasa giling jagung   </t>
  </si>
  <si>
    <t>Jasa   </t>
  </si>
  <si>
    <t>Mesin   </t>
  </si>
  <si>
    <t>Jual Semua   </t>
  </si>
  <si>
    <t>#23419</t>
  </si>
  <si>
    <t>Helena Kewa</t>
  </si>
  <si>
    <t>123.57157, -8.36480, 6,2</t>
  </si>
  <si>
    <t>Milik Keluarga atau menumpang</t>
  </si>
  <si>
    <t>Helena Kewa   </t>
  </si>
  <si>
    <t>Katholik   </t>
  </si>
  <si>
    <t>Pustu   </t>
  </si>
  <si>
    <t>Disabilitas Mental   </t>
  </si>
  <si>
    <t>#23420</t>
  </si>
  <si>
    <t>Agatha Ede Lengari</t>
  </si>
  <si>
    <t>123.57201,-8.36303,2,2</t>
  </si>
  <si>
    <t>Agatha Ede Lengari   </t>
  </si>
  <si>
    <t>katholik   </t>
  </si>
  <si>
    <t>pakan ternak   </t>
  </si>
  <si>
    <t>#23421</t>
  </si>
  <si>
    <t>Markus Kopong Lado</t>
  </si>
  <si>
    <t>123.57066,-8.36539,22,4</t>
  </si>
  <si>
    <t>Markus Kopong Lado   </t>
  </si>
  <si>
    <t>00   </t>
  </si>
  <si>
    <t>#23422</t>
  </si>
  <si>
    <t>Dominikus Gagu</t>
  </si>
  <si>
    <t>123.57210,-8.36344,2,3</t>
  </si>
  <si>
    <t>PDAM</t>
  </si>
  <si>
    <t>Dominikus Gagu   </t>
  </si>
  <si>
    <t>Pakan Ternak   </t>
  </si>
  <si>
    <t>#23428</t>
  </si>
  <si>
    <t>Yeremias Sabu</t>
  </si>
  <si>
    <t>123.57165,-8.36447,6,4</t>
  </si>
  <si>
    <t>Yeremias Subu   </t>
  </si>
  <si>
    <t>Kerapu dan kakap   </t>
  </si>
  <si>
    <t>Kerajinan dan olahan makanan lokal   </t>
  </si>
  <si>
    <t>Kerajinan   </t>
  </si>
  <si>
    <t>Manual   </t>
  </si>
  <si>
    <t>Mesin Jahit   </t>
  </si>
  <si>
    <t>Famili   </t>
  </si>
  <si>
    <t>Asam urat dan kolestrol   </t>
  </si>
  <si>
    <t>#23439</t>
  </si>
  <si>
    <t>Martina Wua</t>
  </si>
  <si>
    <t>123.57236,-8.36325,8,2</t>
  </si>
  <si>
    <t>Martina Wua   </t>
  </si>
  <si>
    <t>Numpang   </t>
  </si>
  <si>
    <t>#23443</t>
  </si>
  <si>
    <t>Vinsensius Laba</t>
  </si>
  <si>
    <t>123.57082,-8.36483,13,2</t>
  </si>
  <si>
    <t>Milik Orangtua atau mertua</t>
  </si>
  <si>
    <t>Vinsensius Laba   </t>
  </si>
  <si>
    <t>Karyawan Swasta   </t>
  </si>
  <si>
    <t>#23448</t>
  </si>
  <si>
    <t>Agnes Peni</t>
  </si>
  <si>
    <t>123.57105,-8.36450,13,1</t>
  </si>
  <si>
    <t>Agnes Peni   </t>
  </si>
  <si>
    <t>dibakar   </t>
  </si>
  <si>
    <t>darah tinggi, asam urat dan sakit pinggang   </t>
  </si>
  <si>
    <t>#23474</t>
  </si>
  <si>
    <t>Viktoria Uku</t>
  </si>
  <si>
    <t>123.57375,-8.36243,-2,2</t>
  </si>
  <si>
    <t>Viktoria Uku   </t>
  </si>
  <si>
    <t>Istri   </t>
  </si>
  <si>
    <t>Pegel pegel   </t>
  </si>
  <si>
    <t>#23578</t>
  </si>
  <si>
    <t>Gabriel Lewa</t>
  </si>
  <si>
    <t>123.56842,-8.36585,6,7</t>
  </si>
  <si>
    <t>Gabriel Lewa   </t>
  </si>
  <si>
    <t>Bagi Hasil   </t>
  </si>
  <si>
    <t>Pertanian dan Perkebunan    Pertanian dan Perkebunan   </t>
  </si>
  <si>
    <t>Diolah    Diolah   </t>
  </si>
  <si>
    <t>Pakan Ternak    Pakan Ternak   </t>
  </si>
  <si>
    <t>#23579</t>
  </si>
  <si>
    <t>Mikhael Paulinus Raha</t>
  </si>
  <si>
    <t>123.57172, -8.36429, 22, 2</t>
  </si>
  <si>
    <t>Mikhael Paulinus Raha   </t>
  </si>
  <si>
    <t>Peternakan dan Perikanan   </t>
  </si>
  <si>
    <t>Dibuang   </t>
  </si>
  <si>
    <t>#23596</t>
  </si>
  <si>
    <t>Reineldis Garu Matarau</t>
  </si>
  <si>
    <t>123.57209,-8.36466,19,1</t>
  </si>
  <si>
    <t>Reineldis Garu Matarau   </t>
  </si>
  <si>
    <t>#23621</t>
  </si>
  <si>
    <t>Yovita Ose</t>
  </si>
  <si>
    <t>123.57467, -8.36277, 18, 2</t>
  </si>
  <si>
    <t>Yovita Ose   </t>
  </si>
  <si>
    <t>Kerupuk dan es putar   </t>
  </si>
  <si>
    <t>Makanan Olahan   </t>
  </si>
  <si>
    <t>Tidak ada satupun   </t>
  </si>
  <si>
    <t>#23661</t>
  </si>
  <si>
    <t>Yosep Duli</t>
  </si>
  <si>
    <t>123.57204, -8.36434, 16, 0</t>
  </si>
  <si>
    <t>lainnya   </t>
  </si>
  <si>
    <t>#23697</t>
  </si>
  <si>
    <t>Elisabeth Somi</t>
  </si>
  <si>
    <t>123.56939, -8.36513, 1, 0</t>
  </si>
  <si>
    <t>Elisabeth Somi   </t>
  </si>
  <si>
    <t>jati   </t>
  </si>
  <si>
    <t>Tanaman Jangka Panjang   </t>
  </si>
  <si>
    <t>Tectono Grandis Allomatrik   </t>
  </si>
  <si>
    <t>kue   </t>
  </si>
  <si>
    <t>diabetes   </t>
  </si>
  <si>
    <t>Pengobatan   </t>
  </si>
  <si>
    <t>#23906</t>
  </si>
  <si>
    <t>Thomas Temala</t>
  </si>
  <si>
    <t>Titehena</t>
  </si>
  <si>
    <t>123.57449, -8.36359, 22, 5</t>
  </si>
  <si>
    <t>Thomas Temala   </t>
  </si>
  <si>
    <t>Ikan Putih, Ikan Halus   </t>
  </si>
  <si>
    <t>Juni   </t>
  </si>
  <si>
    <t>Juli   </t>
  </si>
  <si>
    <t>Asma   </t>
  </si>
  <si>
    <t>#23951</t>
  </si>
  <si>
    <t>Lukas Lusi Lein</t>
  </si>
  <si>
    <t>123.57359, -8.36421, 32, 3</t>
  </si>
  <si>
    <t>Lukas Lusi Lein    </t>
  </si>
  <si>
    <t>Musim Tangkap Banyak    Musim Tangkap Banyak   </t>
  </si>
  <si>
    <t>Musim Tangkap Sedikit    Musim Tangkap Sedikit   </t>
  </si>
  <si>
    <t>Musim Tidak Melaut    Musim Tidak Melaut   </t>
  </si>
  <si>
    <t>#24070</t>
  </si>
  <si>
    <t>Nikolaus Lewa</t>
  </si>
  <si>
    <t>123.57507, -8.36291, 10, 0</t>
  </si>
  <si>
    <t>Nikolaus Lewa   </t>
  </si>
  <si>
    <t>Katholik [3]   </t>
  </si>
  <si>
    <t>Beras   </t>
  </si>
  <si>
    <t>Stroke, asam urat   </t>
  </si>
  <si>
    <t>#24074</t>
  </si>
  <si>
    <t>Thomas Saga</t>
  </si>
  <si>
    <t>123.57507, -8.36263, 25, 6</t>
  </si>
  <si>
    <t>Thomas Saga   </t>
  </si>
  <si>
    <t>Ikan putih   </t>
  </si>
  <si>
    <t>#24075</t>
  </si>
  <si>
    <t>Marselina Penaku Raang</t>
  </si>
  <si>
    <t>123.57183, -8.36416, 2, 1</t>
  </si>
  <si>
    <t>Marselina Penaku Raang   </t>
  </si>
  <si>
    <t>Hibrida   </t>
  </si>
  <si>
    <t>Kue   </t>
  </si>
  <si>
    <t>#24080</t>
  </si>
  <si>
    <t>Hirgardaus Lalo Bhato</t>
  </si>
  <si>
    <t>123.57304, -8.36353, 19, 2</t>
  </si>
  <si>
    <t>Hirgardaus Lalo Bhato   </t>
  </si>
  <si>
    <t>#24092</t>
  </si>
  <si>
    <t>Kristina Jaji</t>
  </si>
  <si>
    <t>123.57342, -8.36336, 19, 2</t>
  </si>
  <si>
    <t>Kristina Jaji   </t>
  </si>
  <si>
    <t>Dilepasliarkan   </t>
  </si>
  <si>
    <t>#24162</t>
  </si>
  <si>
    <t>Antonia Selaka</t>
  </si>
  <si>
    <t>123.57401, -8.36458, 29, 4</t>
  </si>
  <si>
    <t>Tidak ada</t>
  </si>
  <si>
    <t>Antonia Selaka   </t>
  </si>
  <si>
    <t>Ikan Peda, Ikan Putih   </t>
  </si>
  <si>
    <t>#24519</t>
  </si>
  <si>
    <t>Benediktus Boli</t>
  </si>
  <si>
    <t>Benediktus Boli   </t>
  </si>
  <si>
    <t>Kerapu   </t>
  </si>
  <si>
    <t>Polindes   </t>
  </si>
  <si>
    <t>#24577</t>
  </si>
  <si>
    <t>Yosep Mario Sefni</t>
  </si>
  <si>
    <t>Yosep Mario Sefni   </t>
  </si>
  <si>
    <t>null</t>
  </si>
  <si>
    <t>Data Produksi</t>
  </si>
  <si>
    <t>Data Konsumsi Tidak Beli</t>
  </si>
  <si>
    <t>Data Konsumsi Beli</t>
  </si>
  <si>
    <t>Data Pertanian</t>
  </si>
  <si>
    <t>Data Perkebunan</t>
  </si>
  <si>
    <t>Data Perternakan</t>
  </si>
  <si>
    <t>Data Perikanan Budidaya</t>
  </si>
  <si>
    <t>Data Perikanan Tangkap</t>
  </si>
  <si>
    <t>Data Industri Rumah Tangga</t>
  </si>
  <si>
    <t>Data Limbah</t>
  </si>
  <si>
    <t>Data Aset Keluarga</t>
  </si>
  <si>
    <t>Data Kesehatan Keluarga</t>
  </si>
  <si>
    <t>Padi Gogo</t>
  </si>
  <si>
    <t>20x15</t>
  </si>
  <si>
    <t>8x9</t>
  </si>
  <si>
    <t>4x6</t>
  </si>
  <si>
    <t>15x30</t>
  </si>
  <si>
    <t>JUMLAH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</si>
</sst>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2" borderId="0" xfId="0" applyFill="1"/>
    <xf numFmtId="0" fontId="1" fillId="2" borderId="0" xfId="0" applyFont="1" applyFill="1"/>
    <xf numFmtId="1" fontId="0" fillId="5" borderId="0" xfId="0" applyNumberForma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5" borderId="0" xfId="0" applyFill="1" applyAlignment="1">
      <alignment horizontal="right"/>
    </xf>
    <xf numFmtId="0" fontId="1" fillId="0" borderId="0" xfId="0" applyFont="1" applyAlignment="1">
      <alignment horizontal="left"/>
    </xf>
    <xf numFmtId="0" fontId="2" fillId="7" borderId="0" xfId="0" applyFont="1" applyFill="1"/>
    <xf numFmtId="0" fontId="0" fillId="8" borderId="0" xfId="0" applyFill="1"/>
    <xf numFmtId="1" fontId="0" fillId="5" borderId="0" xfId="0" applyNumberFormat="1" applyFill="1" applyAlignment="1">
      <alignment horizontal="right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1" fontId="0" fillId="8" borderId="0" xfId="0" applyNumberFormat="1" applyFill="1"/>
    <xf numFmtId="0" fontId="2" fillId="0" borderId="0" xfId="0" applyFont="1"/>
    <xf numFmtId="0" fontId="0" fillId="14" borderId="0" xfId="0" applyFill="1"/>
    <xf numFmtId="1" fontId="0" fillId="14" borderId="0" xfId="0" applyNumberFormat="1" applyFill="1"/>
    <xf numFmtId="2" fontId="0" fillId="14" borderId="0" xfId="0" applyNumberForma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K35"/>
  <sheetViews>
    <sheetView tabSelected="1" topLeftCell="C1" zoomScale="50" zoomScaleNormal="50" workbookViewId="0">
      <pane xSplit="1" topLeftCell="AG1" activePane="topRight" state="frozen"/>
      <selection activeCell="C1" sqref="C1"/>
      <selection pane="topRight" activeCell="T2" sqref="T2:AQ3"/>
    </sheetView>
  </sheetViews>
  <sheetFormatPr defaultRowHeight="14.4" x14ac:dyDescent="0.3"/>
  <cols>
    <col min="1" max="1" width="6" hidden="1" customWidth="1"/>
    <col min="2" max="2" width="8.109375" bestFit="1" customWidth="1"/>
    <col min="3" max="3" width="29.6640625" customWidth="1"/>
    <col min="4" max="4" width="27" customWidth="1"/>
    <col min="5" max="5" width="23" customWidth="1"/>
    <col min="6" max="6" width="10.77734375" customWidth="1"/>
    <col min="7" max="7" width="18.88671875" customWidth="1"/>
    <col min="8" max="9" width="12.109375" customWidth="1"/>
    <col min="10" max="10" width="25.6640625" customWidth="1"/>
    <col min="11" max="11" width="35.109375" customWidth="1"/>
    <col min="12" max="12" width="18.88671875" customWidth="1"/>
    <col min="13" max="13" width="13.44140625" customWidth="1"/>
    <col min="14" max="14" width="39.109375" customWidth="1"/>
    <col min="15" max="15" width="29.6640625" customWidth="1"/>
    <col min="16" max="16" width="40.44140625" customWidth="1"/>
    <col min="17" max="17" width="24.33203125" customWidth="1"/>
    <col min="18" max="18" width="25.6640625" customWidth="1"/>
    <col min="19" max="19" width="32.44140625" customWidth="1"/>
    <col min="20" max="20" width="47.21875" customWidth="1"/>
    <col min="21" max="21" width="10.77734375" customWidth="1"/>
    <col min="22" max="22" width="16.21875" customWidth="1"/>
    <col min="23" max="23" width="18.88671875" customWidth="1"/>
    <col min="24" max="24" width="21.5546875" customWidth="1"/>
    <col min="25" max="25" width="8.109375" customWidth="1"/>
    <col min="26" max="26" width="18.88671875" customWidth="1"/>
    <col min="27" max="27" width="32.44140625" customWidth="1"/>
    <col min="28" max="28" width="33.77734375" customWidth="1"/>
    <col min="29" max="30" width="9.44140625" customWidth="1"/>
    <col min="31" max="31" width="50" customWidth="1"/>
    <col min="32" max="32" width="20.21875" customWidth="1"/>
    <col min="33" max="33" width="17.5546875" customWidth="1"/>
    <col min="34" max="35" width="14.88671875" customWidth="1"/>
    <col min="36" max="37" width="8.109375" customWidth="1"/>
    <col min="38" max="38" width="6" customWidth="1"/>
    <col min="39" max="39" width="6.77734375" customWidth="1"/>
    <col min="40" max="40" width="10.77734375" customWidth="1"/>
    <col min="41" max="41" width="14.88671875" customWidth="1"/>
    <col min="42" max="42" width="6" customWidth="1"/>
    <col min="43" max="43" width="12.109375" customWidth="1"/>
    <col min="44" max="44" width="35.109375" customWidth="1"/>
    <col min="45" max="45" width="10.77734375" customWidth="1"/>
    <col min="46" max="46" width="16.21875" customWidth="1"/>
    <col min="47" max="47" width="18.88671875" customWidth="1"/>
    <col min="48" max="48" width="21.5546875" customWidth="1"/>
    <col min="49" max="49" width="8.109375" customWidth="1"/>
    <col min="50" max="50" width="18.88671875" customWidth="1"/>
    <col min="51" max="51" width="32.44140625" customWidth="1"/>
    <col min="52" max="52" width="33.77734375" customWidth="1"/>
    <col min="53" max="53" width="8.109375" customWidth="1"/>
    <col min="54" max="54" width="14.88671875" customWidth="1"/>
    <col min="55" max="55" width="20.21875" customWidth="1"/>
    <col min="56" max="56" width="17.5546875" customWidth="1"/>
    <col min="57" max="58" width="14.88671875" customWidth="1"/>
    <col min="59" max="62" width="8.109375" customWidth="1"/>
    <col min="63" max="63" width="10.77734375" customWidth="1"/>
    <col min="64" max="64" width="14.88671875" customWidth="1"/>
    <col min="65" max="65" width="8.109375" customWidth="1"/>
    <col min="66" max="66" width="12.109375" customWidth="1"/>
    <col min="67" max="67" width="47.21875" customWidth="1"/>
    <col min="68" max="68" width="21.5546875" customWidth="1"/>
    <col min="69" max="69" width="18.88671875" customWidth="1"/>
    <col min="70" max="70" width="16.21875" customWidth="1"/>
    <col min="71" max="71" width="18.88671875" customWidth="1"/>
    <col min="72" max="72" width="21.5546875" customWidth="1"/>
    <col min="73" max="73" width="8.109375" customWidth="1"/>
    <col min="74" max="74" width="18.88671875" customWidth="1"/>
    <col min="75" max="75" width="32.44140625" customWidth="1"/>
    <col min="76" max="76" width="33.77734375" customWidth="1"/>
    <col min="77" max="77" width="18.88671875" customWidth="1"/>
    <col min="78" max="78" width="8.109375" customWidth="1"/>
    <col min="79" max="79" width="50" customWidth="1"/>
    <col min="80" max="80" width="21.5546875" customWidth="1"/>
    <col min="81" max="81" width="20.21875" customWidth="1"/>
    <col min="82" max="82" width="10.77734375" customWidth="1"/>
    <col min="83" max="83" width="18.88671875" customWidth="1"/>
    <col min="84" max="84" width="8.109375" customWidth="1"/>
    <col min="85" max="86" width="18.88671875" customWidth="1"/>
    <col min="87" max="87" width="9.44140625" customWidth="1"/>
    <col min="88" max="88" width="8.109375" customWidth="1"/>
    <col min="89" max="89" width="18.88671875" customWidth="1"/>
    <col min="90" max="90" width="8.109375" customWidth="1"/>
    <col min="91" max="91" width="28.33203125" customWidth="1"/>
    <col min="92" max="92" width="13.44140625" customWidth="1"/>
    <col min="93" max="94" width="8.109375" customWidth="1"/>
    <col min="95" max="95" width="16.21875" customWidth="1"/>
    <col min="96" max="97" width="8.109375" customWidth="1"/>
    <col min="98" max="98" width="12.109375" customWidth="1"/>
    <col min="99" max="100" width="8.109375" customWidth="1"/>
    <col min="101" max="101" width="10.77734375" customWidth="1"/>
    <col min="102" max="105" width="8.109375" customWidth="1"/>
    <col min="106" max="106" width="18.88671875" customWidth="1"/>
    <col min="107" max="108" width="8.109375" customWidth="1"/>
    <col min="109" max="109" width="9.44140625" customWidth="1"/>
    <col min="110" max="110" width="17.5546875" customWidth="1"/>
    <col min="111" max="111" width="35.109375" customWidth="1"/>
    <col min="112" max="112" width="17.5546875" customWidth="1"/>
    <col min="113" max="113" width="16.21875" customWidth="1"/>
    <col min="114" max="115" width="18.88671875" customWidth="1"/>
    <col min="116" max="116" width="17.5546875" customWidth="1"/>
    <col min="117" max="118" width="14.88671875" customWidth="1"/>
    <col min="119" max="123" width="8.109375" customWidth="1"/>
    <col min="124" max="124" width="10.77734375" customWidth="1"/>
    <col min="125" max="126" width="14.88671875" customWidth="1"/>
    <col min="127" max="127" width="16.21875" customWidth="1"/>
    <col min="128" max="128" width="8.109375" customWidth="1"/>
    <col min="129" max="129" width="21.5546875" customWidth="1"/>
    <col min="130" max="130" width="16.21875" customWidth="1"/>
    <col min="131" max="131" width="20.21875" customWidth="1"/>
    <col min="132" max="132" width="24.33203125" customWidth="1"/>
    <col min="133" max="135" width="18.88671875" customWidth="1"/>
    <col min="136" max="136" width="13.44140625" customWidth="1"/>
    <col min="137" max="137" width="32.44140625" customWidth="1"/>
    <col min="138" max="138" width="17.5546875" customWidth="1"/>
    <col min="139" max="139" width="10.77734375" customWidth="1"/>
    <col min="140" max="140" width="8.109375" customWidth="1"/>
    <col min="141" max="141" width="13.44140625" customWidth="1"/>
    <col min="142" max="142" width="21.5546875" customWidth="1"/>
    <col min="143" max="143" width="8.109375" customWidth="1"/>
    <col min="144" max="145" width="21.5546875" customWidth="1"/>
    <col min="146" max="146" width="8.109375" customWidth="1"/>
    <col min="147" max="147" width="39.109375" customWidth="1"/>
    <col min="148" max="148" width="8.109375" customWidth="1"/>
    <col min="149" max="149" width="13.44140625" customWidth="1"/>
    <col min="150" max="150" width="39.109375" customWidth="1"/>
    <col min="151" max="151" width="16.21875" customWidth="1"/>
    <col min="152" max="152" width="25.6640625" customWidth="1"/>
    <col min="153" max="153" width="28.33203125" customWidth="1"/>
    <col min="154" max="154" width="29.6640625" customWidth="1"/>
    <col min="155" max="155" width="23" customWidth="1"/>
    <col min="156" max="156" width="13.44140625" customWidth="1"/>
    <col min="157" max="157" width="8.109375" customWidth="1"/>
    <col min="158" max="159" width="21.5546875" customWidth="1"/>
    <col min="160" max="160" width="48.5546875" customWidth="1"/>
    <col min="161" max="162" width="16.21875" customWidth="1"/>
    <col min="163" max="163" width="10.77734375" customWidth="1"/>
    <col min="164" max="164" width="20.21875" customWidth="1"/>
    <col min="165" max="165" width="13.44140625" customWidth="1"/>
    <col min="166" max="166" width="17.5546875" customWidth="1"/>
    <col min="167" max="167" width="18.88671875" style="12" customWidth="1"/>
    <col min="168" max="168" width="20.21875" style="10" customWidth="1"/>
    <col min="169" max="169" width="14.88671875" style="12" customWidth="1"/>
    <col min="170" max="170" width="23" customWidth="1"/>
    <col min="171" max="171" width="31" style="12" customWidth="1"/>
    <col min="172" max="172" width="16.21875" customWidth="1"/>
    <col min="173" max="173" width="29.6640625" style="12" customWidth="1"/>
    <col min="174" max="174" width="35.109375" customWidth="1"/>
    <col min="175" max="175" width="8.109375" customWidth="1"/>
    <col min="176" max="176" width="21.5546875" customWidth="1"/>
    <col min="177" max="177" width="14.88671875" customWidth="1"/>
    <col min="178" max="178" width="29.6640625" customWidth="1"/>
    <col min="179" max="179" width="36.44140625" customWidth="1"/>
    <col min="180" max="180" width="29.6640625" customWidth="1"/>
    <col min="181" max="181" width="23" style="15" customWidth="1"/>
    <col min="182" max="182" width="6" customWidth="1"/>
    <col min="183" max="183" width="8.109375" customWidth="1"/>
    <col min="184" max="184" width="9.44140625" customWidth="1"/>
    <col min="185" max="185" width="6" customWidth="1"/>
    <col min="186" max="186" width="6.77734375" customWidth="1"/>
    <col min="187" max="188" width="6" customWidth="1"/>
    <col min="189" max="189" width="23" customWidth="1"/>
    <col min="190" max="190" width="18.88671875" customWidth="1"/>
    <col min="191" max="191" width="17.5546875" customWidth="1"/>
    <col min="192" max="193" width="13.44140625" customWidth="1"/>
    <col min="194" max="196" width="29.6640625" customWidth="1"/>
    <col min="197" max="197" width="31" customWidth="1"/>
    <col min="198" max="198" width="29.6640625" customWidth="1"/>
    <col min="199" max="199" width="23" customWidth="1"/>
    <col min="200" max="200" width="51.33203125" customWidth="1"/>
    <col min="201" max="201" width="16.21875" customWidth="1"/>
    <col min="202" max="202" width="36.44140625" customWidth="1"/>
    <col min="203" max="203" width="54" customWidth="1"/>
    <col min="204" max="204" width="9.44140625" customWidth="1"/>
    <col min="205" max="205" width="10.77734375" customWidth="1"/>
    <col min="206" max="207" width="6.77734375" customWidth="1"/>
    <col min="208" max="210" width="6" customWidth="1"/>
    <col min="211" max="211" width="9.44140625" customWidth="1"/>
    <col min="212" max="212" width="12.109375" customWidth="1"/>
    <col min="213" max="213" width="9.44140625" customWidth="1"/>
    <col min="214" max="215" width="10.77734375" customWidth="1"/>
    <col min="216" max="216" width="54" customWidth="1"/>
    <col min="217" max="217" width="9.44140625" customWidth="1"/>
    <col min="218" max="218" width="10.77734375" customWidth="1"/>
    <col min="219" max="220" width="6.77734375" customWidth="1"/>
    <col min="221" max="223" width="6" customWidth="1"/>
    <col min="224" max="224" width="9.44140625" customWidth="1"/>
    <col min="225" max="225" width="12.109375" customWidth="1"/>
    <col min="226" max="226" width="9.44140625" customWidth="1"/>
    <col min="227" max="228" width="10.77734375" customWidth="1"/>
    <col min="229" max="229" width="54" customWidth="1"/>
    <col min="230" max="230" width="9.44140625" customWidth="1"/>
    <col min="231" max="231" width="10.77734375" customWidth="1"/>
    <col min="232" max="233" width="6.77734375" customWidth="1"/>
    <col min="234" max="236" width="6" customWidth="1"/>
    <col min="237" max="237" width="9.44140625" customWidth="1"/>
    <col min="238" max="238" width="12.109375" customWidth="1"/>
    <col min="239" max="239" width="9.44140625" customWidth="1"/>
    <col min="240" max="241" width="10.77734375" customWidth="1"/>
    <col min="242" max="242" width="45.88671875" customWidth="1"/>
    <col min="243" max="243" width="18.88671875" customWidth="1"/>
    <col min="244" max="245" width="20.21875" customWidth="1"/>
    <col min="246" max="246" width="36.44140625" customWidth="1"/>
    <col min="247" max="247" width="54" customWidth="1"/>
    <col min="248" max="248" width="21.5546875" style="12" customWidth="1"/>
    <col min="249" max="249" width="37.77734375" customWidth="1"/>
    <col min="250" max="251" width="25.6640625" customWidth="1"/>
    <col min="252" max="254" width="29.6640625" customWidth="1"/>
    <col min="255" max="255" width="17.5546875" customWidth="1"/>
    <col min="256" max="256" width="51.33203125" style="12" customWidth="1"/>
    <col min="257" max="257" width="36.44140625" customWidth="1"/>
    <col min="258" max="258" width="54" customWidth="1"/>
    <col min="259" max="259" width="17.5546875" customWidth="1"/>
    <col min="260" max="260" width="45.88671875" style="12" customWidth="1"/>
    <col min="261" max="261" width="54" customWidth="1"/>
    <col min="262" max="262" width="28.33203125" customWidth="1"/>
    <col min="263" max="263" width="54" style="12" customWidth="1"/>
    <col min="264" max="264" width="52.6640625" customWidth="1"/>
    <col min="265" max="265" width="48.5546875" customWidth="1"/>
    <col min="266" max="266" width="24.33203125" customWidth="1"/>
    <col min="267" max="267" width="51.33203125" customWidth="1"/>
    <col min="268" max="268" width="23" customWidth="1"/>
    <col min="269" max="269" width="21.5546875" customWidth="1"/>
    <col min="270" max="270" width="52.6640625" style="12" customWidth="1"/>
    <col min="271" max="271" width="51.33203125" style="12" customWidth="1"/>
  </cols>
  <sheetData>
    <row r="2" spans="1:271" x14ac:dyDescent="0.3">
      <c r="A2" s="5"/>
      <c r="T2" s="6" t="s">
        <v>485</v>
      </c>
      <c r="U2" s="6" t="s">
        <v>485</v>
      </c>
      <c r="V2" s="6" t="s">
        <v>485</v>
      </c>
      <c r="W2" s="6" t="s">
        <v>485</v>
      </c>
      <c r="X2" s="6" t="s">
        <v>485</v>
      </c>
      <c r="Y2" s="6" t="s">
        <v>485</v>
      </c>
      <c r="Z2" s="6" t="s">
        <v>485</v>
      </c>
      <c r="AA2" s="6" t="s">
        <v>485</v>
      </c>
      <c r="AB2" s="6" t="s">
        <v>485</v>
      </c>
      <c r="AC2" s="6" t="s">
        <v>485</v>
      </c>
      <c r="AD2" s="6" t="s">
        <v>485</v>
      </c>
      <c r="AE2" s="6" t="s">
        <v>485</v>
      </c>
      <c r="AF2" s="6" t="s">
        <v>485</v>
      </c>
      <c r="AG2" s="6" t="s">
        <v>485</v>
      </c>
      <c r="AH2" s="6" t="s">
        <v>485</v>
      </c>
      <c r="AI2" s="6" t="s">
        <v>485</v>
      </c>
      <c r="AJ2" s="6" t="s">
        <v>485</v>
      </c>
      <c r="AK2" s="6" t="s">
        <v>485</v>
      </c>
      <c r="AL2" s="6" t="s">
        <v>485</v>
      </c>
      <c r="AM2" s="6" t="s">
        <v>485</v>
      </c>
      <c r="AN2" s="6" t="s">
        <v>485</v>
      </c>
      <c r="AO2" s="6" t="s">
        <v>485</v>
      </c>
      <c r="AP2" s="6" t="s">
        <v>485</v>
      </c>
      <c r="AQ2" s="6" t="s">
        <v>485</v>
      </c>
      <c r="AR2" s="8" t="s">
        <v>486</v>
      </c>
      <c r="AS2" s="8" t="s">
        <v>486</v>
      </c>
      <c r="AT2" s="8" t="s">
        <v>486</v>
      </c>
      <c r="AU2" s="8" t="s">
        <v>486</v>
      </c>
      <c r="AV2" s="8" t="s">
        <v>486</v>
      </c>
      <c r="AW2" s="8" t="s">
        <v>486</v>
      </c>
      <c r="AX2" s="8" t="s">
        <v>486</v>
      </c>
      <c r="AY2" s="8" t="s">
        <v>486</v>
      </c>
      <c r="AZ2" s="8" t="s">
        <v>486</v>
      </c>
      <c r="BA2" s="8" t="s">
        <v>486</v>
      </c>
      <c r="BB2" s="8" t="s">
        <v>486</v>
      </c>
      <c r="BC2" s="8" t="s">
        <v>486</v>
      </c>
      <c r="BD2" s="8" t="s">
        <v>486</v>
      </c>
      <c r="BE2" s="8" t="s">
        <v>486</v>
      </c>
      <c r="BF2" s="8" t="s">
        <v>486</v>
      </c>
      <c r="BG2" s="8" t="s">
        <v>486</v>
      </c>
      <c r="BH2" s="8" t="s">
        <v>486</v>
      </c>
      <c r="BI2" s="8" t="s">
        <v>486</v>
      </c>
      <c r="BJ2" s="8" t="s">
        <v>486</v>
      </c>
      <c r="BK2" s="8" t="s">
        <v>486</v>
      </c>
      <c r="BL2" s="8" t="s">
        <v>486</v>
      </c>
      <c r="BM2" s="8" t="s">
        <v>486</v>
      </c>
      <c r="BN2" s="8" t="s">
        <v>486</v>
      </c>
      <c r="BO2" s="7" t="s">
        <v>487</v>
      </c>
      <c r="BP2" s="7" t="s">
        <v>487</v>
      </c>
      <c r="BQ2" s="7" t="s">
        <v>487</v>
      </c>
      <c r="BR2" s="7" t="s">
        <v>487</v>
      </c>
      <c r="BS2" s="7" t="s">
        <v>487</v>
      </c>
      <c r="BT2" s="7" t="s">
        <v>487</v>
      </c>
      <c r="BU2" s="7" t="s">
        <v>487</v>
      </c>
      <c r="BV2" s="7" t="s">
        <v>487</v>
      </c>
      <c r="BW2" s="7" t="s">
        <v>487</v>
      </c>
      <c r="BX2" s="7" t="s">
        <v>487</v>
      </c>
      <c r="BY2" s="7" t="s">
        <v>487</v>
      </c>
      <c r="BZ2" s="7" t="s">
        <v>487</v>
      </c>
      <c r="CA2" s="7" t="s">
        <v>487</v>
      </c>
      <c r="CB2" s="7" t="s">
        <v>487</v>
      </c>
      <c r="CC2" s="7" t="s">
        <v>487</v>
      </c>
      <c r="CD2" s="7" t="s">
        <v>487</v>
      </c>
      <c r="CE2" s="7" t="s">
        <v>487</v>
      </c>
      <c r="CF2" s="7" t="s">
        <v>487</v>
      </c>
      <c r="CG2" s="7" t="s">
        <v>487</v>
      </c>
      <c r="CH2" s="7" t="s">
        <v>487</v>
      </c>
      <c r="CI2" s="7" t="s">
        <v>487</v>
      </c>
      <c r="CJ2" s="7" t="s">
        <v>487</v>
      </c>
      <c r="CK2" s="7" t="s">
        <v>487</v>
      </c>
      <c r="CL2" s="7" t="s">
        <v>487</v>
      </c>
      <c r="CM2" s="7" t="s">
        <v>487</v>
      </c>
      <c r="CN2" s="7" t="s">
        <v>487</v>
      </c>
      <c r="CO2" s="7" t="s">
        <v>487</v>
      </c>
      <c r="CP2" s="7" t="s">
        <v>487</v>
      </c>
      <c r="CQ2" s="7" t="s">
        <v>487</v>
      </c>
      <c r="CR2" s="7" t="s">
        <v>487</v>
      </c>
      <c r="CS2" s="7" t="s">
        <v>487</v>
      </c>
      <c r="CT2" s="7" t="s">
        <v>487</v>
      </c>
      <c r="CU2" s="7" t="s">
        <v>487</v>
      </c>
      <c r="CV2" s="7" t="s">
        <v>487</v>
      </c>
      <c r="CW2" s="7" t="s">
        <v>487</v>
      </c>
      <c r="CX2" s="7" t="s">
        <v>487</v>
      </c>
      <c r="CY2" s="7" t="s">
        <v>487</v>
      </c>
      <c r="CZ2" s="7" t="s">
        <v>487</v>
      </c>
      <c r="DA2" s="7" t="s">
        <v>487</v>
      </c>
      <c r="DB2" s="7" t="s">
        <v>487</v>
      </c>
      <c r="DC2" s="7" t="s">
        <v>487</v>
      </c>
      <c r="DD2" s="7" t="s">
        <v>487</v>
      </c>
      <c r="DE2" s="7" t="s">
        <v>487</v>
      </c>
      <c r="DF2" s="7" t="s">
        <v>487</v>
      </c>
      <c r="DG2" s="7" t="s">
        <v>487</v>
      </c>
      <c r="DH2" s="7" t="s">
        <v>487</v>
      </c>
      <c r="DI2" s="7" t="s">
        <v>487</v>
      </c>
      <c r="DJ2" s="7" t="s">
        <v>487</v>
      </c>
      <c r="DK2" s="7" t="s">
        <v>487</v>
      </c>
      <c r="DL2" s="7" t="s">
        <v>487</v>
      </c>
      <c r="DM2" s="7" t="s">
        <v>487</v>
      </c>
      <c r="DN2" s="7" t="s">
        <v>487</v>
      </c>
      <c r="DO2" s="7" t="s">
        <v>487</v>
      </c>
      <c r="DP2" s="7" t="s">
        <v>487</v>
      </c>
      <c r="DQ2" s="7" t="s">
        <v>487</v>
      </c>
      <c r="DR2" s="7" t="s">
        <v>487</v>
      </c>
      <c r="DS2" s="7" t="s">
        <v>487</v>
      </c>
      <c r="DT2" s="7" t="s">
        <v>487</v>
      </c>
      <c r="DU2" s="7" t="s">
        <v>487</v>
      </c>
      <c r="DV2" s="7" t="s">
        <v>487</v>
      </c>
      <c r="DW2" s="7" t="s">
        <v>487</v>
      </c>
      <c r="DX2" s="7" t="s">
        <v>487</v>
      </c>
      <c r="DY2" s="7" t="s">
        <v>487</v>
      </c>
      <c r="DZ2" s="7" t="s">
        <v>487</v>
      </c>
      <c r="EA2" s="7" t="s">
        <v>487</v>
      </c>
      <c r="EB2" s="7" t="s">
        <v>487</v>
      </c>
      <c r="EC2" s="7" t="s">
        <v>487</v>
      </c>
      <c r="ED2" s="7" t="s">
        <v>487</v>
      </c>
      <c r="EE2" s="7" t="s">
        <v>487</v>
      </c>
      <c r="EF2" s="7" t="s">
        <v>487</v>
      </c>
      <c r="EG2" s="7" t="s">
        <v>487</v>
      </c>
      <c r="EH2" s="7" t="s">
        <v>487</v>
      </c>
      <c r="EI2" s="7" t="s">
        <v>487</v>
      </c>
      <c r="EJ2" s="7" t="s">
        <v>487</v>
      </c>
      <c r="EK2" s="7" t="s">
        <v>487</v>
      </c>
      <c r="EL2" s="7" t="s">
        <v>487</v>
      </c>
      <c r="EM2" s="7" t="s">
        <v>487</v>
      </c>
      <c r="EN2" s="7" t="s">
        <v>487</v>
      </c>
      <c r="EO2" s="7" t="s">
        <v>487</v>
      </c>
      <c r="EP2" s="7" t="s">
        <v>487</v>
      </c>
      <c r="EQ2" s="7" t="s">
        <v>487</v>
      </c>
      <c r="ER2" s="7" t="s">
        <v>487</v>
      </c>
      <c r="ES2" s="7" t="s">
        <v>487</v>
      </c>
      <c r="ET2" s="7" t="s">
        <v>487</v>
      </c>
      <c r="EU2" s="7" t="s">
        <v>487</v>
      </c>
      <c r="EV2" s="7" t="s">
        <v>487</v>
      </c>
      <c r="EW2" s="7" t="s">
        <v>487</v>
      </c>
      <c r="EX2" s="7" t="s">
        <v>487</v>
      </c>
      <c r="EY2" s="7" t="s">
        <v>487</v>
      </c>
      <c r="EZ2" s="7" t="s">
        <v>487</v>
      </c>
      <c r="FA2" s="7" t="s">
        <v>487</v>
      </c>
      <c r="FB2" s="7" t="s">
        <v>487</v>
      </c>
      <c r="FC2" s="7" t="s">
        <v>487</v>
      </c>
      <c r="FD2" s="7" t="s">
        <v>487</v>
      </c>
      <c r="FE2" s="19" t="s">
        <v>488</v>
      </c>
      <c r="FF2" s="19" t="s">
        <v>488</v>
      </c>
      <c r="FG2" s="19" t="s">
        <v>488</v>
      </c>
      <c r="FH2" s="19" t="s">
        <v>488</v>
      </c>
      <c r="FI2" s="19" t="s">
        <v>488</v>
      </c>
      <c r="FJ2" s="19" t="s">
        <v>488</v>
      </c>
      <c r="FK2" s="19" t="s">
        <v>488</v>
      </c>
      <c r="FL2" s="19" t="s">
        <v>488</v>
      </c>
      <c r="FM2" s="19" t="s">
        <v>488</v>
      </c>
      <c r="FN2" s="19" t="s">
        <v>488</v>
      </c>
      <c r="FO2" s="19" t="s">
        <v>488</v>
      </c>
      <c r="FP2" s="23" t="s">
        <v>489</v>
      </c>
      <c r="FQ2" s="23" t="s">
        <v>489</v>
      </c>
      <c r="FR2" s="23" t="s">
        <v>489</v>
      </c>
      <c r="FS2" s="23" t="s">
        <v>489</v>
      </c>
      <c r="FT2" s="23" t="s">
        <v>489</v>
      </c>
      <c r="FU2" s="23" t="s">
        <v>489</v>
      </c>
      <c r="FV2" s="23" t="s">
        <v>489</v>
      </c>
      <c r="FW2" s="23" t="s">
        <v>489</v>
      </c>
      <c r="FX2" s="23" t="s">
        <v>489</v>
      </c>
      <c r="FY2" s="23" t="s">
        <v>489</v>
      </c>
      <c r="FZ2" s="22" t="s">
        <v>490</v>
      </c>
      <c r="GA2" s="22" t="s">
        <v>490</v>
      </c>
      <c r="GB2" s="22" t="s">
        <v>490</v>
      </c>
      <c r="GC2" s="22" t="s">
        <v>490</v>
      </c>
      <c r="GD2" s="22" t="s">
        <v>490</v>
      </c>
      <c r="GE2" s="22" t="s">
        <v>490</v>
      </c>
      <c r="GF2" s="22" t="s">
        <v>490</v>
      </c>
      <c r="GG2" s="22" t="s">
        <v>490</v>
      </c>
      <c r="GH2" s="22" t="s">
        <v>490</v>
      </c>
      <c r="GI2" s="22" t="s">
        <v>490</v>
      </c>
      <c r="GJ2" s="24" t="s">
        <v>491</v>
      </c>
      <c r="GK2" s="24" t="s">
        <v>491</v>
      </c>
      <c r="GL2" s="24" t="s">
        <v>491</v>
      </c>
      <c r="GM2" s="24" t="s">
        <v>491</v>
      </c>
      <c r="GN2" s="24" t="s">
        <v>491</v>
      </c>
      <c r="GO2" s="24" t="s">
        <v>491</v>
      </c>
      <c r="GP2" s="24" t="s">
        <v>491</v>
      </c>
      <c r="GQ2" s="25" t="s">
        <v>492</v>
      </c>
      <c r="GR2" s="25" t="s">
        <v>492</v>
      </c>
      <c r="GS2" s="25" t="s">
        <v>492</v>
      </c>
      <c r="GT2" s="25" t="s">
        <v>492</v>
      </c>
      <c r="GU2" s="25" t="s">
        <v>492</v>
      </c>
      <c r="GV2" s="25" t="s">
        <v>492</v>
      </c>
      <c r="GW2" s="25" t="s">
        <v>492</v>
      </c>
      <c r="GX2" s="25" t="s">
        <v>492</v>
      </c>
      <c r="GY2" s="25" t="s">
        <v>492</v>
      </c>
      <c r="GZ2" s="25" t="s">
        <v>492</v>
      </c>
      <c r="HA2" s="25" t="s">
        <v>492</v>
      </c>
      <c r="HB2" s="25" t="s">
        <v>492</v>
      </c>
      <c r="HC2" s="25" t="s">
        <v>492</v>
      </c>
      <c r="HD2" s="25" t="s">
        <v>492</v>
      </c>
      <c r="HE2" s="25" t="s">
        <v>492</v>
      </c>
      <c r="HF2" s="25" t="s">
        <v>492</v>
      </c>
      <c r="HG2" s="25" t="s">
        <v>492</v>
      </c>
      <c r="HH2" s="25" t="s">
        <v>492</v>
      </c>
      <c r="HI2" s="25" t="s">
        <v>492</v>
      </c>
      <c r="HJ2" s="25" t="s">
        <v>492</v>
      </c>
      <c r="HK2" s="25" t="s">
        <v>492</v>
      </c>
      <c r="HL2" s="25" t="s">
        <v>492</v>
      </c>
      <c r="HM2" s="25" t="s">
        <v>492</v>
      </c>
      <c r="HN2" s="25" t="s">
        <v>492</v>
      </c>
      <c r="HO2" s="25" t="s">
        <v>492</v>
      </c>
      <c r="HP2" s="25" t="s">
        <v>492</v>
      </c>
      <c r="HQ2" s="25" t="s">
        <v>492</v>
      </c>
      <c r="HR2" s="25" t="s">
        <v>492</v>
      </c>
      <c r="HS2" s="25" t="s">
        <v>492</v>
      </c>
      <c r="HT2" s="25" t="s">
        <v>492</v>
      </c>
      <c r="HU2" s="25" t="s">
        <v>492</v>
      </c>
      <c r="HV2" s="25" t="s">
        <v>492</v>
      </c>
      <c r="HW2" s="25" t="s">
        <v>492</v>
      </c>
      <c r="HX2" s="25" t="s">
        <v>492</v>
      </c>
      <c r="HY2" s="25" t="s">
        <v>492</v>
      </c>
      <c r="HZ2" s="25" t="s">
        <v>492</v>
      </c>
      <c r="IA2" s="25" t="s">
        <v>492</v>
      </c>
      <c r="IB2" s="25" t="s">
        <v>492</v>
      </c>
      <c r="IC2" s="25" t="s">
        <v>492</v>
      </c>
      <c r="ID2" s="25" t="s">
        <v>492</v>
      </c>
      <c r="IE2" s="25" t="s">
        <v>492</v>
      </c>
      <c r="IF2" s="25" t="s">
        <v>492</v>
      </c>
      <c r="IG2" s="25" t="s">
        <v>492</v>
      </c>
      <c r="IH2" s="22" t="s">
        <v>493</v>
      </c>
      <c r="II2" s="22" t="s">
        <v>493</v>
      </c>
      <c r="IJ2" s="22" t="s">
        <v>493</v>
      </c>
      <c r="IK2" s="22" t="s">
        <v>493</v>
      </c>
      <c r="IL2" s="22" t="s">
        <v>493</v>
      </c>
      <c r="IM2" s="24" t="s">
        <v>494</v>
      </c>
      <c r="IN2" s="24" t="s">
        <v>494</v>
      </c>
      <c r="IO2" s="24" t="s">
        <v>494</v>
      </c>
      <c r="IP2" s="23" t="s">
        <v>495</v>
      </c>
      <c r="IQ2" s="23" t="s">
        <v>495</v>
      </c>
      <c r="IR2" s="23" t="s">
        <v>495</v>
      </c>
      <c r="IS2" s="23" t="s">
        <v>495</v>
      </c>
      <c r="IT2" s="23" t="s">
        <v>495</v>
      </c>
      <c r="IU2" s="23" t="s">
        <v>495</v>
      </c>
      <c r="IV2" s="26" t="s">
        <v>496</v>
      </c>
      <c r="IW2" s="26" t="s">
        <v>496</v>
      </c>
      <c r="IX2" s="26" t="s">
        <v>496</v>
      </c>
      <c r="IY2" s="26" t="s">
        <v>496</v>
      </c>
      <c r="IZ2" s="26" t="s">
        <v>496</v>
      </c>
      <c r="JA2" s="26" t="s">
        <v>496</v>
      </c>
      <c r="JB2" s="26" t="s">
        <v>496</v>
      </c>
      <c r="JC2" s="26" t="s">
        <v>496</v>
      </c>
      <c r="JD2" s="26" t="s">
        <v>496</v>
      </c>
      <c r="JE2" s="26" t="s">
        <v>496</v>
      </c>
      <c r="JF2" s="26" t="s">
        <v>496</v>
      </c>
      <c r="JG2" s="26" t="s">
        <v>496</v>
      </c>
      <c r="JH2" s="26" t="s">
        <v>496</v>
      </c>
      <c r="JI2" s="26" t="s">
        <v>496</v>
      </c>
      <c r="JJ2" s="26" t="s">
        <v>496</v>
      </c>
      <c r="JK2" s="26" t="s">
        <v>496</v>
      </c>
    </row>
    <row r="3" spans="1:271" x14ac:dyDescent="0.3">
      <c r="A3" s="5"/>
      <c r="T3" s="1" t="s">
        <v>19</v>
      </c>
      <c r="U3" s="1" t="s">
        <v>19</v>
      </c>
      <c r="V3" s="1" t="s">
        <v>19</v>
      </c>
      <c r="W3" s="1" t="s">
        <v>19</v>
      </c>
      <c r="X3" s="1" t="s">
        <v>19</v>
      </c>
      <c r="Y3" s="1" t="s">
        <v>19</v>
      </c>
      <c r="Z3" s="1" t="s">
        <v>19</v>
      </c>
      <c r="AA3" s="1" t="s">
        <v>27</v>
      </c>
      <c r="AB3" s="1" t="s">
        <v>27</v>
      </c>
      <c r="AC3" s="1" t="s">
        <v>27</v>
      </c>
      <c r="AD3" s="1" t="s">
        <v>27</v>
      </c>
      <c r="AE3" s="1" t="s">
        <v>27</v>
      </c>
      <c r="AF3" s="1" t="s">
        <v>27</v>
      </c>
      <c r="AG3" s="1" t="s">
        <v>34</v>
      </c>
      <c r="AH3" s="1" t="s">
        <v>36</v>
      </c>
      <c r="AI3" s="1" t="s">
        <v>36</v>
      </c>
      <c r="AJ3" s="1" t="s">
        <v>36</v>
      </c>
      <c r="AK3" s="1" t="s">
        <v>36</v>
      </c>
      <c r="AL3" s="1" t="s">
        <v>36</v>
      </c>
      <c r="AM3" s="1" t="s">
        <v>36</v>
      </c>
      <c r="AN3" s="1" t="s">
        <v>36</v>
      </c>
      <c r="AO3" s="1" t="s">
        <v>36</v>
      </c>
      <c r="AP3" s="1" t="s">
        <v>36</v>
      </c>
      <c r="AQ3" s="1" t="s">
        <v>36</v>
      </c>
      <c r="AR3" s="1" t="s">
        <v>47</v>
      </c>
      <c r="AS3" s="1" t="s">
        <v>47</v>
      </c>
      <c r="AT3" s="1" t="s">
        <v>47</v>
      </c>
      <c r="AU3" s="1" t="s">
        <v>47</v>
      </c>
      <c r="AV3" s="1" t="s">
        <v>47</v>
      </c>
      <c r="AW3" s="1" t="s">
        <v>47</v>
      </c>
      <c r="AX3" s="1" t="s">
        <v>47</v>
      </c>
      <c r="AY3" s="1" t="s">
        <v>49</v>
      </c>
      <c r="AZ3" s="1" t="s">
        <v>49</v>
      </c>
      <c r="BA3" s="1" t="s">
        <v>49</v>
      </c>
      <c r="BB3" s="1" t="s">
        <v>49</v>
      </c>
      <c r="BC3" s="1" t="s">
        <v>49</v>
      </c>
      <c r="BD3" s="1" t="s">
        <v>34</v>
      </c>
      <c r="BE3" s="1" t="s">
        <v>36</v>
      </c>
      <c r="BF3" s="1" t="s">
        <v>36</v>
      </c>
      <c r="BG3" s="1" t="s">
        <v>36</v>
      </c>
      <c r="BH3" s="1" t="s">
        <v>36</v>
      </c>
      <c r="BI3" s="1" t="s">
        <v>36</v>
      </c>
      <c r="BJ3" s="1" t="s">
        <v>36</v>
      </c>
      <c r="BK3" s="1" t="s">
        <v>36</v>
      </c>
      <c r="BL3" s="1" t="s">
        <v>36</v>
      </c>
      <c r="BM3" s="1" t="s">
        <v>36</v>
      </c>
      <c r="BN3" s="1" t="s">
        <v>36</v>
      </c>
      <c r="BO3" s="1" t="s">
        <v>47</v>
      </c>
      <c r="BP3" s="1" t="s">
        <v>47</v>
      </c>
      <c r="BQ3" s="1" t="s">
        <v>47</v>
      </c>
      <c r="BR3" s="1" t="s">
        <v>47</v>
      </c>
      <c r="BS3" s="1" t="s">
        <v>47</v>
      </c>
      <c r="BT3" s="1" t="s">
        <v>47</v>
      </c>
      <c r="BU3" s="1" t="s">
        <v>47</v>
      </c>
      <c r="BV3" s="1" t="s">
        <v>47</v>
      </c>
      <c r="BW3" s="1" t="s">
        <v>49</v>
      </c>
      <c r="BX3" s="1" t="s">
        <v>49</v>
      </c>
      <c r="BY3" s="1" t="s">
        <v>49</v>
      </c>
      <c r="BZ3" s="1" t="s">
        <v>49</v>
      </c>
      <c r="CA3" s="1" t="s">
        <v>49</v>
      </c>
      <c r="CB3" s="1" t="s">
        <v>49</v>
      </c>
      <c r="CC3" s="1" t="s">
        <v>49</v>
      </c>
      <c r="CD3" s="1" t="s">
        <v>53</v>
      </c>
      <c r="CE3" s="1" t="s">
        <v>53</v>
      </c>
      <c r="CF3" s="1" t="s">
        <v>53</v>
      </c>
      <c r="CG3" s="1" t="s">
        <v>53</v>
      </c>
      <c r="CH3" s="1" t="s">
        <v>53</v>
      </c>
      <c r="CI3" s="1" t="s">
        <v>53</v>
      </c>
      <c r="CJ3" s="1" t="s">
        <v>53</v>
      </c>
      <c r="CK3" s="1" t="s">
        <v>53</v>
      </c>
      <c r="CL3" s="1" t="s">
        <v>53</v>
      </c>
      <c r="CM3" s="1" t="s">
        <v>53</v>
      </c>
      <c r="CN3" s="1" t="s">
        <v>53</v>
      </c>
      <c r="CO3" s="1" t="s">
        <v>53</v>
      </c>
      <c r="CP3" s="1" t="s">
        <v>53</v>
      </c>
      <c r="CQ3" s="1" t="s">
        <v>53</v>
      </c>
      <c r="CR3" s="1" t="s">
        <v>53</v>
      </c>
      <c r="CS3" s="1" t="s">
        <v>53</v>
      </c>
      <c r="CT3" s="1" t="s">
        <v>53</v>
      </c>
      <c r="CU3" s="1" t="s">
        <v>53</v>
      </c>
      <c r="CV3" s="1" t="s">
        <v>53</v>
      </c>
      <c r="CW3" s="1" t="s">
        <v>53</v>
      </c>
      <c r="CX3" s="1" t="s">
        <v>53</v>
      </c>
      <c r="CY3" s="1" t="s">
        <v>53</v>
      </c>
      <c r="CZ3" s="1" t="s">
        <v>53</v>
      </c>
      <c r="DA3" s="1" t="s">
        <v>53</v>
      </c>
      <c r="DB3" s="1" t="s">
        <v>53</v>
      </c>
      <c r="DC3" s="1" t="s">
        <v>53</v>
      </c>
      <c r="DD3" s="1" t="s">
        <v>53</v>
      </c>
      <c r="DE3" s="1" t="s">
        <v>53</v>
      </c>
      <c r="DF3" s="1" t="s">
        <v>34</v>
      </c>
      <c r="DG3" s="1" t="s">
        <v>34</v>
      </c>
      <c r="DH3" s="1" t="s">
        <v>36</v>
      </c>
      <c r="DI3" s="1" t="s">
        <v>36</v>
      </c>
      <c r="DJ3" s="1" t="s">
        <v>36</v>
      </c>
      <c r="DK3" s="1" t="s">
        <v>36</v>
      </c>
      <c r="DL3" s="1" t="s">
        <v>36</v>
      </c>
      <c r="DM3" s="1" t="s">
        <v>36</v>
      </c>
      <c r="DN3" s="1" t="s">
        <v>36</v>
      </c>
      <c r="DO3" s="1" t="s">
        <v>36</v>
      </c>
      <c r="DP3" s="1" t="s">
        <v>36</v>
      </c>
      <c r="DQ3" s="1" t="s">
        <v>36</v>
      </c>
      <c r="DR3" s="1" t="s">
        <v>36</v>
      </c>
      <c r="DS3" s="1" t="s">
        <v>36</v>
      </c>
      <c r="DT3" s="1" t="s">
        <v>36</v>
      </c>
      <c r="DU3" s="1" t="s">
        <v>36</v>
      </c>
      <c r="DV3" s="1" t="s">
        <v>36</v>
      </c>
      <c r="DW3" s="1" t="s">
        <v>36</v>
      </c>
      <c r="DX3" s="1" t="s">
        <v>36</v>
      </c>
      <c r="DY3" s="1" t="s">
        <v>91</v>
      </c>
      <c r="DZ3" s="1" t="s">
        <v>91</v>
      </c>
      <c r="EA3" s="1" t="s">
        <v>91</v>
      </c>
      <c r="EB3" s="1" t="s">
        <v>91</v>
      </c>
      <c r="EC3" s="1" t="s">
        <v>91</v>
      </c>
      <c r="ED3" s="1" t="s">
        <v>91</v>
      </c>
      <c r="EE3" s="1" t="s">
        <v>91</v>
      </c>
      <c r="EF3" s="1" t="s">
        <v>91</v>
      </c>
      <c r="EG3" s="1" t="s">
        <v>91</v>
      </c>
      <c r="EH3" s="1" t="s">
        <v>101</v>
      </c>
      <c r="EI3" s="1" t="s">
        <v>101</v>
      </c>
      <c r="EJ3" s="1" t="s">
        <v>101</v>
      </c>
      <c r="EK3" s="1" t="s">
        <v>101</v>
      </c>
      <c r="EL3" s="1" t="s">
        <v>106</v>
      </c>
      <c r="EM3" s="1" t="s">
        <v>106</v>
      </c>
      <c r="EN3" s="1" t="s">
        <v>106</v>
      </c>
      <c r="EO3" s="1" t="s">
        <v>106</v>
      </c>
      <c r="EP3" s="1" t="s">
        <v>111</v>
      </c>
      <c r="EQ3" s="1" t="s">
        <v>111</v>
      </c>
      <c r="ER3" s="1" t="s">
        <v>111</v>
      </c>
      <c r="ES3" s="1" t="s">
        <v>111</v>
      </c>
      <c r="ET3" s="1" t="s">
        <v>111</v>
      </c>
      <c r="EU3" s="1" t="s">
        <v>117</v>
      </c>
      <c r="EV3" s="1" t="s">
        <v>117</v>
      </c>
      <c r="EW3" s="1" t="s">
        <v>117</v>
      </c>
      <c r="EX3" s="1" t="s">
        <v>117</v>
      </c>
      <c r="EY3" s="1" t="s">
        <v>117</v>
      </c>
      <c r="EZ3" s="1" t="s">
        <v>117</v>
      </c>
      <c r="FA3" s="1" t="s">
        <v>117</v>
      </c>
      <c r="FB3" s="1" t="s">
        <v>117</v>
      </c>
      <c r="FC3" s="1" t="s">
        <v>117</v>
      </c>
      <c r="FD3" s="1" t="s">
        <v>117</v>
      </c>
      <c r="FE3" s="19" t="s">
        <v>488</v>
      </c>
      <c r="FF3" s="19" t="s">
        <v>488</v>
      </c>
      <c r="FG3" s="19" t="s">
        <v>488</v>
      </c>
      <c r="FH3" s="19" t="s">
        <v>488</v>
      </c>
      <c r="FI3" s="19" t="s">
        <v>488</v>
      </c>
      <c r="FJ3" s="19" t="s">
        <v>488</v>
      </c>
      <c r="FK3" s="19" t="s">
        <v>488</v>
      </c>
      <c r="FL3" s="19" t="s">
        <v>488</v>
      </c>
      <c r="FM3" s="19" t="s">
        <v>488</v>
      </c>
      <c r="FN3" s="19" t="s">
        <v>488</v>
      </c>
      <c r="FO3" s="19" t="s">
        <v>488</v>
      </c>
      <c r="FP3" s="23" t="s">
        <v>489</v>
      </c>
      <c r="FQ3" s="23" t="s">
        <v>489</v>
      </c>
      <c r="FR3" s="23" t="s">
        <v>489</v>
      </c>
      <c r="FS3" s="23" t="s">
        <v>489</v>
      </c>
      <c r="FT3" s="23" t="s">
        <v>489</v>
      </c>
      <c r="FU3" s="23" t="s">
        <v>489</v>
      </c>
      <c r="FV3" s="23" t="s">
        <v>489</v>
      </c>
      <c r="FW3" s="23" t="s">
        <v>489</v>
      </c>
      <c r="FX3" s="23" t="s">
        <v>489</v>
      </c>
      <c r="FY3" s="23" t="s">
        <v>489</v>
      </c>
      <c r="FZ3" s="22" t="s">
        <v>490</v>
      </c>
      <c r="GA3" s="22" t="s">
        <v>490</v>
      </c>
      <c r="GB3" s="22" t="s">
        <v>490</v>
      </c>
      <c r="GC3" s="22" t="s">
        <v>490</v>
      </c>
      <c r="GD3" s="22" t="s">
        <v>490</v>
      </c>
      <c r="GE3" s="22" t="s">
        <v>490</v>
      </c>
      <c r="GF3" s="22" t="s">
        <v>490</v>
      </c>
      <c r="GG3" s="22" t="s">
        <v>490</v>
      </c>
      <c r="GH3" s="22" t="s">
        <v>490</v>
      </c>
      <c r="GI3" s="22" t="s">
        <v>490</v>
      </c>
      <c r="GJ3" s="24" t="s">
        <v>491</v>
      </c>
      <c r="GK3" s="24" t="s">
        <v>491</v>
      </c>
      <c r="GL3" s="24" t="s">
        <v>491</v>
      </c>
      <c r="GM3" s="24" t="s">
        <v>491</v>
      </c>
      <c r="GN3" s="24" t="s">
        <v>491</v>
      </c>
      <c r="GO3" s="24" t="s">
        <v>491</v>
      </c>
      <c r="GP3" s="24" t="s">
        <v>491</v>
      </c>
      <c r="GQ3" s="25" t="s">
        <v>492</v>
      </c>
      <c r="GR3" s="25" t="s">
        <v>492</v>
      </c>
      <c r="GS3" s="25" t="s">
        <v>492</v>
      </c>
      <c r="GT3" s="25" t="s">
        <v>492</v>
      </c>
      <c r="GU3" s="25" t="s">
        <v>492</v>
      </c>
      <c r="GV3" s="25" t="s">
        <v>492</v>
      </c>
      <c r="GW3" s="25" t="s">
        <v>492</v>
      </c>
      <c r="GX3" s="25" t="s">
        <v>492</v>
      </c>
      <c r="GY3" s="25" t="s">
        <v>492</v>
      </c>
      <c r="GZ3" s="25" t="s">
        <v>492</v>
      </c>
      <c r="HA3" s="25" t="s">
        <v>492</v>
      </c>
      <c r="HB3" s="25" t="s">
        <v>492</v>
      </c>
      <c r="HC3" s="25" t="s">
        <v>492</v>
      </c>
      <c r="HD3" s="25" t="s">
        <v>492</v>
      </c>
      <c r="HE3" s="25" t="s">
        <v>492</v>
      </c>
      <c r="HF3" s="25" t="s">
        <v>492</v>
      </c>
      <c r="HG3" s="25" t="s">
        <v>492</v>
      </c>
      <c r="HH3" s="25" t="s">
        <v>492</v>
      </c>
      <c r="HI3" s="25" t="s">
        <v>492</v>
      </c>
      <c r="HJ3" s="25" t="s">
        <v>492</v>
      </c>
      <c r="HK3" s="25" t="s">
        <v>492</v>
      </c>
      <c r="HL3" s="25" t="s">
        <v>492</v>
      </c>
      <c r="HM3" s="25" t="s">
        <v>492</v>
      </c>
      <c r="HN3" s="25" t="s">
        <v>492</v>
      </c>
      <c r="HO3" s="25" t="s">
        <v>492</v>
      </c>
      <c r="HP3" s="25" t="s">
        <v>492</v>
      </c>
      <c r="HQ3" s="25" t="s">
        <v>492</v>
      </c>
      <c r="HR3" s="25" t="s">
        <v>492</v>
      </c>
      <c r="HS3" s="25" t="s">
        <v>492</v>
      </c>
      <c r="HT3" s="25" t="s">
        <v>492</v>
      </c>
      <c r="HU3" s="25" t="s">
        <v>492</v>
      </c>
      <c r="HV3" s="25" t="s">
        <v>492</v>
      </c>
      <c r="HW3" s="25" t="s">
        <v>492</v>
      </c>
      <c r="HX3" s="25" t="s">
        <v>492</v>
      </c>
      <c r="HY3" s="25" t="s">
        <v>492</v>
      </c>
      <c r="HZ3" s="25" t="s">
        <v>492</v>
      </c>
      <c r="IA3" s="25" t="s">
        <v>492</v>
      </c>
      <c r="IB3" s="25" t="s">
        <v>492</v>
      </c>
      <c r="IC3" s="25" t="s">
        <v>492</v>
      </c>
      <c r="ID3" s="25" t="s">
        <v>492</v>
      </c>
      <c r="IE3" s="25" t="s">
        <v>492</v>
      </c>
      <c r="IF3" s="25" t="s">
        <v>492</v>
      </c>
      <c r="IG3" s="25" t="s">
        <v>492</v>
      </c>
      <c r="IH3" s="22" t="s">
        <v>493</v>
      </c>
      <c r="II3" s="22" t="s">
        <v>493</v>
      </c>
      <c r="IJ3" s="22" t="s">
        <v>493</v>
      </c>
      <c r="IK3" s="22" t="s">
        <v>493</v>
      </c>
      <c r="IL3" s="22" t="s">
        <v>493</v>
      </c>
      <c r="IM3" s="24" t="s">
        <v>494</v>
      </c>
      <c r="IN3" s="24" t="s">
        <v>494</v>
      </c>
      <c r="IO3" s="24" t="s">
        <v>494</v>
      </c>
      <c r="IP3" s="23" t="s">
        <v>495</v>
      </c>
      <c r="IQ3" s="23" t="s">
        <v>495</v>
      </c>
      <c r="IR3" s="23" t="s">
        <v>495</v>
      </c>
      <c r="IS3" s="23" t="s">
        <v>495</v>
      </c>
      <c r="IT3" s="23" t="s">
        <v>495</v>
      </c>
      <c r="IU3" s="23" t="s">
        <v>495</v>
      </c>
      <c r="IV3" s="26" t="s">
        <v>496</v>
      </c>
      <c r="IW3" s="26" t="s">
        <v>496</v>
      </c>
      <c r="IX3" s="26" t="s">
        <v>496</v>
      </c>
      <c r="IY3" s="26" t="s">
        <v>496</v>
      </c>
      <c r="IZ3" s="26" t="s">
        <v>496</v>
      </c>
      <c r="JA3" s="26" t="s">
        <v>496</v>
      </c>
      <c r="JB3" s="26" t="s">
        <v>496</v>
      </c>
      <c r="JC3" s="26" t="s">
        <v>496</v>
      </c>
      <c r="JD3" s="26" t="s">
        <v>496</v>
      </c>
      <c r="JE3" s="26" t="s">
        <v>496</v>
      </c>
      <c r="JF3" s="26" t="s">
        <v>496</v>
      </c>
      <c r="JG3" s="26" t="s">
        <v>496</v>
      </c>
      <c r="JH3" s="26" t="s">
        <v>496</v>
      </c>
      <c r="JI3" s="26" t="s">
        <v>496</v>
      </c>
      <c r="JJ3" s="26" t="s">
        <v>496</v>
      </c>
      <c r="JK3" s="26" t="s">
        <v>496</v>
      </c>
    </row>
    <row r="4" spans="1:271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35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48</v>
      </c>
      <c r="AS4" s="1" t="s">
        <v>21</v>
      </c>
      <c r="AT4" s="1" t="s">
        <v>22</v>
      </c>
      <c r="AU4" s="1" t="s">
        <v>23</v>
      </c>
      <c r="AV4" s="1" t="s">
        <v>24</v>
      </c>
      <c r="AW4" s="1" t="s">
        <v>25</v>
      </c>
      <c r="AX4" s="1" t="s">
        <v>26</v>
      </c>
      <c r="AY4" s="1" t="s">
        <v>28</v>
      </c>
      <c r="AZ4" s="1" t="s">
        <v>29</v>
      </c>
      <c r="BA4" s="1" t="s">
        <v>30</v>
      </c>
      <c r="BB4" s="1" t="s">
        <v>31</v>
      </c>
      <c r="BC4" s="1" t="s">
        <v>33</v>
      </c>
      <c r="BD4" s="1" t="s">
        <v>35</v>
      </c>
      <c r="BE4" s="1" t="s">
        <v>37</v>
      </c>
      <c r="BF4" s="1" t="s">
        <v>38</v>
      </c>
      <c r="BG4" s="1" t="s">
        <v>39</v>
      </c>
      <c r="BH4" s="1" t="s">
        <v>40</v>
      </c>
      <c r="BI4" s="1" t="s">
        <v>41</v>
      </c>
      <c r="BJ4" s="1" t="s">
        <v>42</v>
      </c>
      <c r="BK4" s="1" t="s">
        <v>43</v>
      </c>
      <c r="BL4" s="1" t="s">
        <v>44</v>
      </c>
      <c r="BM4" s="1" t="s">
        <v>45</v>
      </c>
      <c r="BN4" s="1" t="s">
        <v>46</v>
      </c>
      <c r="BO4" s="1" t="s">
        <v>50</v>
      </c>
      <c r="BP4" s="1" t="s">
        <v>51</v>
      </c>
      <c r="BQ4" s="1" t="s">
        <v>21</v>
      </c>
      <c r="BR4" s="1" t="s">
        <v>22</v>
      </c>
      <c r="BS4" s="1" t="s">
        <v>23</v>
      </c>
      <c r="BT4" s="1" t="s">
        <v>24</v>
      </c>
      <c r="BU4" s="1" t="s">
        <v>25</v>
      </c>
      <c r="BV4" s="1" t="s">
        <v>26</v>
      </c>
      <c r="BW4" s="1" t="s">
        <v>28</v>
      </c>
      <c r="BX4" s="1" t="s">
        <v>29</v>
      </c>
      <c r="BY4" s="1" t="s">
        <v>30</v>
      </c>
      <c r="BZ4" s="1" t="s">
        <v>31</v>
      </c>
      <c r="CA4" s="1" t="s">
        <v>32</v>
      </c>
      <c r="CB4" s="1" t="s">
        <v>52</v>
      </c>
      <c r="CC4" s="1" t="s">
        <v>33</v>
      </c>
      <c r="CD4" s="1" t="s">
        <v>54</v>
      </c>
      <c r="CE4" s="1" t="s">
        <v>55</v>
      </c>
      <c r="CF4" s="1" t="s">
        <v>56</v>
      </c>
      <c r="CG4" s="1" t="s">
        <v>57</v>
      </c>
      <c r="CH4" s="1" t="s">
        <v>58</v>
      </c>
      <c r="CI4" s="1" t="s">
        <v>59</v>
      </c>
      <c r="CJ4" s="1" t="s">
        <v>60</v>
      </c>
      <c r="CK4" s="1" t="s">
        <v>61</v>
      </c>
      <c r="CL4" s="1" t="s">
        <v>62</v>
      </c>
      <c r="CM4" s="1" t="s">
        <v>63</v>
      </c>
      <c r="CN4" s="1" t="s">
        <v>64</v>
      </c>
      <c r="CO4" s="1" t="s">
        <v>65</v>
      </c>
      <c r="CP4" s="1" t="s">
        <v>66</v>
      </c>
      <c r="CQ4" s="1" t="s">
        <v>67</v>
      </c>
      <c r="CR4" s="1" t="s">
        <v>68</v>
      </c>
      <c r="CS4" s="1" t="s">
        <v>69</v>
      </c>
      <c r="CT4" s="1" t="s">
        <v>70</v>
      </c>
      <c r="CU4" s="1" t="s">
        <v>45</v>
      </c>
      <c r="CV4" s="1" t="s">
        <v>71</v>
      </c>
      <c r="CW4" s="1" t="s">
        <v>72</v>
      </c>
      <c r="CX4" s="1" t="s">
        <v>73</v>
      </c>
      <c r="CY4" s="1" t="s">
        <v>74</v>
      </c>
      <c r="CZ4" s="1" t="s">
        <v>75</v>
      </c>
      <c r="DA4" s="1" t="s">
        <v>76</v>
      </c>
      <c r="DB4" s="1" t="s">
        <v>77</v>
      </c>
      <c r="DC4" s="1" t="s">
        <v>78</v>
      </c>
      <c r="DD4" s="1" t="s">
        <v>79</v>
      </c>
      <c r="DE4" s="1" t="s">
        <v>80</v>
      </c>
      <c r="DF4" s="1" t="s">
        <v>35</v>
      </c>
      <c r="DG4" s="1" t="s">
        <v>81</v>
      </c>
      <c r="DH4" s="1" t="s">
        <v>82</v>
      </c>
      <c r="DI4" s="1" t="s">
        <v>83</v>
      </c>
      <c r="DJ4" s="1" t="s">
        <v>84</v>
      </c>
      <c r="DK4" s="1" t="s">
        <v>85</v>
      </c>
      <c r="DL4" s="1" t="s">
        <v>86</v>
      </c>
      <c r="DM4" s="1" t="s">
        <v>37</v>
      </c>
      <c r="DN4" s="1" t="s">
        <v>38</v>
      </c>
      <c r="DO4" s="1" t="s">
        <v>87</v>
      </c>
      <c r="DP4" s="1" t="s">
        <v>39</v>
      </c>
      <c r="DQ4" s="1" t="s">
        <v>40</v>
      </c>
      <c r="DR4" s="1" t="s">
        <v>41</v>
      </c>
      <c r="DS4" s="1" t="s">
        <v>42</v>
      </c>
      <c r="DT4" s="1" t="s">
        <v>43</v>
      </c>
      <c r="DU4" s="1" t="s">
        <v>44</v>
      </c>
      <c r="DV4" s="1" t="s">
        <v>88</v>
      </c>
      <c r="DW4" s="1" t="s">
        <v>89</v>
      </c>
      <c r="DX4" s="1" t="s">
        <v>90</v>
      </c>
      <c r="DY4" s="1" t="s">
        <v>92</v>
      </c>
      <c r="DZ4" s="1" t="s">
        <v>93</v>
      </c>
      <c r="EA4" s="1" t="s">
        <v>94</v>
      </c>
      <c r="EB4" s="1" t="s">
        <v>95</v>
      </c>
      <c r="EC4" s="1" t="s">
        <v>96</v>
      </c>
      <c r="ED4" s="1" t="s">
        <v>97</v>
      </c>
      <c r="EE4" s="1" t="s">
        <v>98</v>
      </c>
      <c r="EF4" s="1" t="s">
        <v>99</v>
      </c>
      <c r="EG4" s="1" t="s">
        <v>100</v>
      </c>
      <c r="EH4" s="1" t="s">
        <v>102</v>
      </c>
      <c r="EI4" s="1" t="s">
        <v>103</v>
      </c>
      <c r="EJ4" s="1" t="s">
        <v>104</v>
      </c>
      <c r="EK4" s="1" t="s">
        <v>105</v>
      </c>
      <c r="EL4" s="1" t="s">
        <v>107</v>
      </c>
      <c r="EM4" s="1" t="s">
        <v>108</v>
      </c>
      <c r="EN4" s="1" t="s">
        <v>109</v>
      </c>
      <c r="EO4" s="1" t="s">
        <v>110</v>
      </c>
      <c r="EP4" s="1" t="s">
        <v>112</v>
      </c>
      <c r="EQ4" s="1" t="s">
        <v>113</v>
      </c>
      <c r="ER4" s="1" t="s">
        <v>114</v>
      </c>
      <c r="ES4" s="1" t="s">
        <v>115</v>
      </c>
      <c r="ET4" s="1" t="s">
        <v>116</v>
      </c>
      <c r="EU4" s="1" t="s">
        <v>118</v>
      </c>
      <c r="EV4" s="1" t="s">
        <v>119</v>
      </c>
      <c r="EW4" s="1" t="s">
        <v>120</v>
      </c>
      <c r="EX4" s="1" t="s">
        <v>121</v>
      </c>
      <c r="EY4" s="1" t="s">
        <v>122</v>
      </c>
      <c r="EZ4" s="1" t="s">
        <v>123</v>
      </c>
      <c r="FA4" s="1" t="s">
        <v>124</v>
      </c>
      <c r="FB4" s="1" t="s">
        <v>125</v>
      </c>
      <c r="FC4" s="1" t="s">
        <v>126</v>
      </c>
      <c r="FD4" s="1" t="s">
        <v>127</v>
      </c>
      <c r="FE4" s="1" t="s">
        <v>128</v>
      </c>
      <c r="FF4" s="1" t="s">
        <v>129</v>
      </c>
      <c r="FG4" s="1" t="s">
        <v>130</v>
      </c>
      <c r="FH4" s="1" t="s">
        <v>131</v>
      </c>
      <c r="FI4" s="1" t="s">
        <v>132</v>
      </c>
      <c r="FJ4" s="1" t="s">
        <v>133</v>
      </c>
      <c r="FK4" s="13" t="s">
        <v>134</v>
      </c>
      <c r="FL4" s="11" t="s">
        <v>135</v>
      </c>
      <c r="FM4" s="13" t="s">
        <v>136</v>
      </c>
      <c r="FN4" s="1" t="s">
        <v>137</v>
      </c>
      <c r="FO4" s="13" t="s">
        <v>138</v>
      </c>
      <c r="FP4" s="1" t="s">
        <v>128</v>
      </c>
      <c r="FQ4" s="13" t="s">
        <v>139</v>
      </c>
      <c r="FR4" s="1" t="s">
        <v>140</v>
      </c>
      <c r="FS4" s="1" t="s">
        <v>141</v>
      </c>
      <c r="FT4" s="1" t="s">
        <v>142</v>
      </c>
      <c r="FU4" s="1" t="s">
        <v>143</v>
      </c>
      <c r="FV4" s="1" t="s">
        <v>144</v>
      </c>
      <c r="FW4" s="1" t="s">
        <v>145</v>
      </c>
      <c r="FX4" s="1" t="s">
        <v>137</v>
      </c>
      <c r="FY4" s="18" t="s">
        <v>146</v>
      </c>
      <c r="FZ4" s="1" t="s">
        <v>147</v>
      </c>
      <c r="GA4" s="1" t="s">
        <v>148</v>
      </c>
      <c r="GB4" s="1" t="s">
        <v>149</v>
      </c>
      <c r="GC4" s="1" t="s">
        <v>31</v>
      </c>
      <c r="GD4" s="1" t="s">
        <v>150</v>
      </c>
      <c r="GE4" s="1" t="s">
        <v>151</v>
      </c>
      <c r="GF4" s="1" t="s">
        <v>152</v>
      </c>
      <c r="GG4" s="1" t="s">
        <v>153</v>
      </c>
      <c r="GH4" s="1" t="s">
        <v>154</v>
      </c>
      <c r="GI4" s="1" t="s">
        <v>155</v>
      </c>
      <c r="GJ4" s="1" t="s">
        <v>156</v>
      </c>
      <c r="GK4" s="1" t="s">
        <v>157</v>
      </c>
      <c r="GL4" s="1" t="s">
        <v>158</v>
      </c>
      <c r="GM4" s="1" t="s">
        <v>135</v>
      </c>
      <c r="GN4" s="1" t="s">
        <v>159</v>
      </c>
      <c r="GO4" s="1" t="s">
        <v>160</v>
      </c>
      <c r="GP4" s="1" t="s">
        <v>137</v>
      </c>
      <c r="GQ4" s="1" t="s">
        <v>161</v>
      </c>
      <c r="GR4" s="1" t="s">
        <v>156</v>
      </c>
      <c r="GS4" s="1" t="s">
        <v>162</v>
      </c>
      <c r="GT4" s="1" t="s">
        <v>163</v>
      </c>
      <c r="GU4" s="1" t="s">
        <v>164</v>
      </c>
      <c r="GV4" s="1" t="s">
        <v>165</v>
      </c>
      <c r="GW4" s="1" t="s">
        <v>166</v>
      </c>
      <c r="GX4" s="1" t="s">
        <v>167</v>
      </c>
      <c r="GY4" s="1" t="s">
        <v>168</v>
      </c>
      <c r="GZ4" s="1" t="s">
        <v>169</v>
      </c>
      <c r="HA4" s="1" t="s">
        <v>170</v>
      </c>
      <c r="HB4" s="1" t="s">
        <v>171</v>
      </c>
      <c r="HC4" s="1" t="s">
        <v>172</v>
      </c>
      <c r="HD4" s="1" t="s">
        <v>173</v>
      </c>
      <c r="HE4" s="1" t="s">
        <v>174</v>
      </c>
      <c r="HF4" s="1" t="s">
        <v>175</v>
      </c>
      <c r="HG4" s="1" t="s">
        <v>176</v>
      </c>
      <c r="HH4" s="1" t="s">
        <v>177</v>
      </c>
      <c r="HI4" s="1" t="s">
        <v>165</v>
      </c>
      <c r="HJ4" s="1" t="s">
        <v>166</v>
      </c>
      <c r="HK4" s="1" t="s">
        <v>167</v>
      </c>
      <c r="HL4" s="1" t="s">
        <v>168</v>
      </c>
      <c r="HM4" s="1" t="s">
        <v>169</v>
      </c>
      <c r="HN4" s="1" t="s">
        <v>170</v>
      </c>
      <c r="HO4" s="1" t="s">
        <v>171</v>
      </c>
      <c r="HP4" s="1" t="s">
        <v>172</v>
      </c>
      <c r="HQ4" s="1" t="s">
        <v>173</v>
      </c>
      <c r="HR4" s="1" t="s">
        <v>174</v>
      </c>
      <c r="HS4" s="1" t="s">
        <v>175</v>
      </c>
      <c r="HT4" s="1" t="s">
        <v>176</v>
      </c>
      <c r="HU4" s="1" t="s">
        <v>178</v>
      </c>
      <c r="HV4" s="1" t="s">
        <v>165</v>
      </c>
      <c r="HW4" s="1" t="s">
        <v>166</v>
      </c>
      <c r="HX4" s="1" t="s">
        <v>167</v>
      </c>
      <c r="HY4" s="1" t="s">
        <v>168</v>
      </c>
      <c r="HZ4" s="1" t="s">
        <v>169</v>
      </c>
      <c r="IA4" s="1" t="s">
        <v>170</v>
      </c>
      <c r="IB4" s="1" t="s">
        <v>171</v>
      </c>
      <c r="IC4" s="1" t="s">
        <v>172</v>
      </c>
      <c r="ID4" s="1" t="s">
        <v>173</v>
      </c>
      <c r="IE4" s="1" t="s">
        <v>174</v>
      </c>
      <c r="IF4" s="1" t="s">
        <v>175</v>
      </c>
      <c r="IG4" s="1" t="s">
        <v>176</v>
      </c>
      <c r="IH4" s="1" t="s">
        <v>179</v>
      </c>
      <c r="II4" s="1" t="s">
        <v>180</v>
      </c>
      <c r="IJ4" s="1" t="s">
        <v>181</v>
      </c>
      <c r="IK4" s="1" t="s">
        <v>182</v>
      </c>
      <c r="IL4" s="1" t="s">
        <v>183</v>
      </c>
      <c r="IM4" s="1" t="s">
        <v>184</v>
      </c>
      <c r="IN4" s="13" t="s">
        <v>185</v>
      </c>
      <c r="IO4" s="1" t="s">
        <v>186</v>
      </c>
      <c r="IP4" s="1" t="s">
        <v>187</v>
      </c>
      <c r="IQ4" s="1" t="s">
        <v>188</v>
      </c>
      <c r="IR4" s="1" t="s">
        <v>189</v>
      </c>
      <c r="IS4" s="1" t="s">
        <v>190</v>
      </c>
      <c r="IT4" s="1" t="s">
        <v>191</v>
      </c>
      <c r="IU4" s="1" t="s">
        <v>192</v>
      </c>
      <c r="IV4" s="13" t="s">
        <v>193</v>
      </c>
      <c r="IW4" s="1" t="s">
        <v>194</v>
      </c>
      <c r="IX4" s="1" t="s">
        <v>195</v>
      </c>
      <c r="IY4" s="1" t="s">
        <v>196</v>
      </c>
      <c r="IZ4" s="13" t="s">
        <v>197</v>
      </c>
      <c r="JA4" s="1" t="s">
        <v>198</v>
      </c>
      <c r="JB4" s="1" t="s">
        <v>199</v>
      </c>
      <c r="JC4" s="13" t="s">
        <v>200</v>
      </c>
      <c r="JD4" s="1" t="s">
        <v>201</v>
      </c>
      <c r="JE4" s="1" t="s">
        <v>202</v>
      </c>
      <c r="JF4" s="1" t="s">
        <v>203</v>
      </c>
      <c r="JG4" s="1" t="s">
        <v>204</v>
      </c>
      <c r="JH4" s="1" t="s">
        <v>205</v>
      </c>
      <c r="JI4" s="1" t="s">
        <v>206</v>
      </c>
      <c r="JJ4" s="13" t="s">
        <v>207</v>
      </c>
      <c r="JK4" s="13" t="s">
        <v>208</v>
      </c>
    </row>
    <row r="5" spans="1:271" x14ac:dyDescent="0.3">
      <c r="A5" s="2">
        <v>1</v>
      </c>
      <c r="B5" t="s">
        <v>209</v>
      </c>
      <c r="C5" t="s">
        <v>210</v>
      </c>
      <c r="D5" s="2">
        <v>5313041806080040</v>
      </c>
      <c r="E5" s="4">
        <v>45573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K5" t="s">
        <v>216</v>
      </c>
      <c r="L5" t="s">
        <v>217</v>
      </c>
      <c r="M5" t="s">
        <v>218</v>
      </c>
      <c r="N5" t="s">
        <v>219</v>
      </c>
      <c r="O5" t="s">
        <v>220</v>
      </c>
      <c r="P5" s="2">
        <v>2</v>
      </c>
      <c r="Q5" t="s">
        <v>221</v>
      </c>
      <c r="R5" t="s">
        <v>222</v>
      </c>
      <c r="S5" s="2">
        <v>1000000</v>
      </c>
      <c r="T5" s="2">
        <v>0</v>
      </c>
      <c r="U5" s="2">
        <v>0</v>
      </c>
      <c r="V5" s="2">
        <v>10</v>
      </c>
      <c r="W5" s="2">
        <v>10</v>
      </c>
      <c r="X5" s="2">
        <v>0</v>
      </c>
      <c r="Y5" s="2">
        <v>0</v>
      </c>
      <c r="Z5" s="2">
        <v>0</v>
      </c>
      <c r="AA5" s="2">
        <v>18000000</v>
      </c>
      <c r="AB5" s="2">
        <v>0</v>
      </c>
      <c r="AC5" s="2">
        <v>360000</v>
      </c>
      <c r="AD5" s="2">
        <v>1650000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BO5" t="s">
        <v>223</v>
      </c>
      <c r="BP5" s="2">
        <v>300000</v>
      </c>
      <c r="BQ5" s="2">
        <v>30000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20000</v>
      </c>
      <c r="BZ5" s="2">
        <v>0</v>
      </c>
      <c r="CA5" s="2">
        <v>0</v>
      </c>
      <c r="CB5" s="2">
        <v>80000</v>
      </c>
      <c r="CC5" s="2">
        <v>0</v>
      </c>
      <c r="CD5" s="2">
        <v>0</v>
      </c>
      <c r="CE5" s="2">
        <v>140000</v>
      </c>
      <c r="CF5" s="2">
        <v>0</v>
      </c>
      <c r="CG5" s="2">
        <v>40000</v>
      </c>
      <c r="CH5" s="2">
        <v>10000</v>
      </c>
      <c r="CI5" s="2">
        <v>0</v>
      </c>
      <c r="CJ5" s="2">
        <v>0</v>
      </c>
      <c r="CK5" s="2">
        <v>5000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60000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20000</v>
      </c>
      <c r="DC5" s="2">
        <v>0</v>
      </c>
      <c r="DD5" s="2">
        <v>0</v>
      </c>
      <c r="DE5" s="2">
        <v>0</v>
      </c>
      <c r="DF5" s="2">
        <v>0</v>
      </c>
      <c r="DG5" s="2">
        <v>44000</v>
      </c>
      <c r="DH5" s="2">
        <v>20000</v>
      </c>
      <c r="DI5" s="2">
        <v>20000</v>
      </c>
      <c r="DJ5" s="2">
        <v>20000</v>
      </c>
      <c r="DK5" s="2">
        <v>40000</v>
      </c>
      <c r="DL5" s="2">
        <v>0</v>
      </c>
      <c r="DM5" s="2">
        <v>20000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20000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92000</v>
      </c>
      <c r="ED5" s="2">
        <v>40000</v>
      </c>
      <c r="EE5" s="2">
        <v>8000</v>
      </c>
      <c r="EF5" s="2">
        <v>0</v>
      </c>
      <c r="EG5" s="2">
        <v>0</v>
      </c>
      <c r="EH5" s="2">
        <v>0</v>
      </c>
      <c r="EI5" s="2">
        <v>20000</v>
      </c>
      <c r="EJ5" s="2">
        <v>20000</v>
      </c>
      <c r="EK5" s="2">
        <v>20000</v>
      </c>
      <c r="EL5" s="2">
        <v>120000</v>
      </c>
      <c r="EM5" s="2">
        <v>0</v>
      </c>
      <c r="EN5" s="2">
        <v>75000</v>
      </c>
      <c r="EO5" s="2">
        <v>2720000</v>
      </c>
      <c r="EP5" s="2">
        <v>0</v>
      </c>
      <c r="EQ5" s="2">
        <v>360000</v>
      </c>
      <c r="ER5" s="2">
        <v>0</v>
      </c>
      <c r="ES5" s="2">
        <v>1400000</v>
      </c>
      <c r="ET5" s="2">
        <v>0</v>
      </c>
      <c r="EU5" s="2">
        <v>0</v>
      </c>
      <c r="EV5" s="2">
        <v>0</v>
      </c>
      <c r="EW5" s="2">
        <v>0</v>
      </c>
      <c r="EX5" s="2">
        <v>400000</v>
      </c>
      <c r="EY5" s="2">
        <v>0</v>
      </c>
      <c r="EZ5" s="2">
        <v>25000</v>
      </c>
      <c r="FA5" s="2">
        <v>0</v>
      </c>
      <c r="FB5" s="2">
        <v>100000</v>
      </c>
      <c r="FC5" s="2">
        <v>0</v>
      </c>
      <c r="FD5" s="2">
        <v>20000</v>
      </c>
      <c r="FE5" t="s">
        <v>224</v>
      </c>
      <c r="FF5" t="s">
        <v>225</v>
      </c>
      <c r="FG5" t="s">
        <v>226</v>
      </c>
      <c r="FH5" t="s">
        <v>227</v>
      </c>
      <c r="FI5">
        <v>1.5</v>
      </c>
      <c r="FJ5" s="2">
        <v>1</v>
      </c>
      <c r="FK5" s="12" t="s">
        <v>228</v>
      </c>
      <c r="FL5" s="10" t="s">
        <v>229</v>
      </c>
      <c r="FM5" s="12" t="s">
        <v>230</v>
      </c>
      <c r="FN5" t="s">
        <v>231</v>
      </c>
      <c r="FO5" s="12" t="s">
        <v>232</v>
      </c>
      <c r="FP5" t="s">
        <v>233</v>
      </c>
      <c r="FQ5" s="12" t="s">
        <v>234</v>
      </c>
      <c r="FR5" t="s">
        <v>233</v>
      </c>
      <c r="FS5" s="2">
        <v>0</v>
      </c>
      <c r="FT5" s="2">
        <v>0</v>
      </c>
      <c r="FU5" s="2">
        <v>0</v>
      </c>
      <c r="FV5" s="2">
        <v>0</v>
      </c>
      <c r="FW5" t="s">
        <v>234</v>
      </c>
      <c r="FX5" t="s">
        <v>234</v>
      </c>
      <c r="FY5" s="15" t="s">
        <v>233</v>
      </c>
      <c r="FZ5" s="2">
        <v>5</v>
      </c>
      <c r="GA5" s="2">
        <v>0</v>
      </c>
      <c r="GB5" s="2">
        <v>0</v>
      </c>
      <c r="GC5" s="2">
        <v>11</v>
      </c>
      <c r="GD5" s="2">
        <v>0</v>
      </c>
      <c r="GE5" s="2">
        <v>5</v>
      </c>
      <c r="GF5" s="2">
        <v>0</v>
      </c>
      <c r="GG5" s="2">
        <f>FZ5*150 + GA5*200 + GB5*30 + GC5*1.5 + GE5*75</f>
        <v>1141.5</v>
      </c>
      <c r="GH5" t="s">
        <v>235</v>
      </c>
      <c r="GI5" t="s">
        <v>236</v>
      </c>
      <c r="GJ5" t="s">
        <v>233</v>
      </c>
      <c r="GK5" s="2">
        <v>0</v>
      </c>
      <c r="GL5" t="s">
        <v>234</v>
      </c>
      <c r="GM5" t="s">
        <v>234</v>
      </c>
      <c r="GN5" t="s">
        <v>234</v>
      </c>
      <c r="GO5" t="s">
        <v>234</v>
      </c>
      <c r="GP5" t="s">
        <v>234</v>
      </c>
      <c r="GQ5" t="s">
        <v>237</v>
      </c>
      <c r="GR5" t="s">
        <v>238</v>
      </c>
      <c r="GS5">
        <v>2.7</v>
      </c>
      <c r="GT5" t="s">
        <v>239</v>
      </c>
      <c r="GU5" t="s">
        <v>240</v>
      </c>
      <c r="GV5" t="s">
        <v>241</v>
      </c>
      <c r="GW5" t="s">
        <v>242</v>
      </c>
      <c r="GX5" t="s">
        <v>243</v>
      </c>
      <c r="GY5" t="s">
        <v>244</v>
      </c>
      <c r="GZ5" t="s">
        <v>245</v>
      </c>
      <c r="HF5" t="s">
        <v>246</v>
      </c>
      <c r="HG5" t="s">
        <v>247</v>
      </c>
      <c r="HH5" t="s">
        <v>248</v>
      </c>
      <c r="HP5" t="s">
        <v>249</v>
      </c>
      <c r="HQ5" t="s">
        <v>250</v>
      </c>
      <c r="HU5" t="s">
        <v>251</v>
      </c>
      <c r="IH5" t="s">
        <v>233</v>
      </c>
      <c r="II5" t="s">
        <v>234</v>
      </c>
      <c r="IJ5" s="2">
        <v>0</v>
      </c>
      <c r="IK5" t="s">
        <v>234</v>
      </c>
      <c r="IL5" t="s">
        <v>234</v>
      </c>
      <c r="IM5" t="s">
        <v>252</v>
      </c>
      <c r="IN5" s="12" t="s">
        <v>253</v>
      </c>
      <c r="IO5" t="s">
        <v>254</v>
      </c>
      <c r="IP5" s="2">
        <v>20000</v>
      </c>
      <c r="IQ5" s="2">
        <v>900</v>
      </c>
      <c r="IR5" s="2">
        <v>91</v>
      </c>
      <c r="IS5" s="2">
        <v>0</v>
      </c>
      <c r="IT5" t="s">
        <v>234</v>
      </c>
      <c r="IU5" s="2">
        <v>0</v>
      </c>
      <c r="IV5" s="9" t="s">
        <v>234</v>
      </c>
      <c r="IW5" s="2">
        <v>0</v>
      </c>
      <c r="IX5" t="s">
        <v>255</v>
      </c>
      <c r="IY5" s="2">
        <v>2</v>
      </c>
      <c r="IZ5" s="12" t="s">
        <v>256</v>
      </c>
      <c r="JA5" t="s">
        <v>257</v>
      </c>
      <c r="JB5" t="s">
        <v>258</v>
      </c>
      <c r="JC5" s="12" t="s">
        <v>259</v>
      </c>
      <c r="JD5" t="s">
        <v>260</v>
      </c>
      <c r="JE5" s="2">
        <v>0</v>
      </c>
      <c r="JF5" t="s">
        <v>234</v>
      </c>
      <c r="JG5" s="9" t="s">
        <v>234</v>
      </c>
      <c r="JH5" s="9" t="s">
        <v>223</v>
      </c>
      <c r="JI5" s="9" t="s">
        <v>223</v>
      </c>
      <c r="JJ5" s="9" t="s">
        <v>234</v>
      </c>
      <c r="JK5" s="9" t="s">
        <v>234</v>
      </c>
    </row>
    <row r="6" spans="1:271" x14ac:dyDescent="0.3">
      <c r="A6" s="2">
        <v>2</v>
      </c>
      <c r="B6" t="s">
        <v>261</v>
      </c>
      <c r="C6" t="s">
        <v>262</v>
      </c>
      <c r="D6" s="2">
        <v>5313042706080010</v>
      </c>
      <c r="E6" s="4">
        <v>45576</v>
      </c>
      <c r="F6" t="s">
        <v>263</v>
      </c>
      <c r="G6" t="s">
        <v>212</v>
      </c>
      <c r="H6" t="s">
        <v>213</v>
      </c>
      <c r="I6" t="s">
        <v>214</v>
      </c>
      <c r="J6" t="s">
        <v>215</v>
      </c>
      <c r="K6" t="s">
        <v>264</v>
      </c>
      <c r="L6" t="s">
        <v>217</v>
      </c>
      <c r="M6" t="s">
        <v>265</v>
      </c>
      <c r="N6" t="s">
        <v>219</v>
      </c>
      <c r="O6" t="s">
        <v>266</v>
      </c>
      <c r="P6" s="2">
        <v>2</v>
      </c>
      <c r="Q6" t="s">
        <v>267</v>
      </c>
      <c r="R6" t="s">
        <v>268</v>
      </c>
      <c r="S6" s="2">
        <v>500000</v>
      </c>
      <c r="T6" s="2">
        <v>0</v>
      </c>
      <c r="U6" s="2">
        <v>0</v>
      </c>
      <c r="V6" s="2">
        <v>50</v>
      </c>
      <c r="W6" s="2">
        <v>10</v>
      </c>
      <c r="X6" s="2">
        <v>0</v>
      </c>
      <c r="Y6" s="2">
        <v>0</v>
      </c>
      <c r="Z6" s="2">
        <v>0</v>
      </c>
      <c r="AA6" s="2">
        <v>200000</v>
      </c>
      <c r="AB6" s="2">
        <v>0</v>
      </c>
      <c r="AC6" s="2">
        <v>60000</v>
      </c>
      <c r="AD6" s="2">
        <v>1800000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t="s">
        <v>269</v>
      </c>
      <c r="AS6" t="s">
        <v>269</v>
      </c>
      <c r="AT6" t="s">
        <v>269</v>
      </c>
      <c r="AU6" t="s">
        <v>269</v>
      </c>
      <c r="AV6" t="s">
        <v>269</v>
      </c>
      <c r="AW6" t="s">
        <v>269</v>
      </c>
      <c r="AX6" t="s">
        <v>269</v>
      </c>
      <c r="AY6" t="s">
        <v>269</v>
      </c>
      <c r="AZ6" t="s">
        <v>269</v>
      </c>
      <c r="BA6" t="s">
        <v>269</v>
      </c>
      <c r="BB6" t="s">
        <v>270</v>
      </c>
      <c r="BC6" t="s">
        <v>269</v>
      </c>
      <c r="BD6" t="s">
        <v>269</v>
      </c>
      <c r="BE6" t="s">
        <v>269</v>
      </c>
      <c r="BF6" t="s">
        <v>269</v>
      </c>
      <c r="BG6" t="s">
        <v>269</v>
      </c>
      <c r="BH6" t="s">
        <v>269</v>
      </c>
      <c r="BI6" t="s">
        <v>269</v>
      </c>
      <c r="BJ6" t="s">
        <v>269</v>
      </c>
      <c r="BK6" t="s">
        <v>269</v>
      </c>
      <c r="BL6" t="s">
        <v>269</v>
      </c>
      <c r="BM6" t="s">
        <v>269</v>
      </c>
      <c r="BN6" t="s">
        <v>269</v>
      </c>
      <c r="BO6" s="2">
        <v>0</v>
      </c>
      <c r="BP6" s="2">
        <v>40500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25000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80000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176000</v>
      </c>
      <c r="DH6" s="2">
        <v>20000</v>
      </c>
      <c r="DI6" s="2">
        <v>0</v>
      </c>
      <c r="DJ6" s="2">
        <v>40000</v>
      </c>
      <c r="DK6" s="2">
        <v>40000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20000</v>
      </c>
      <c r="DX6" s="2">
        <v>0</v>
      </c>
      <c r="DY6" s="2">
        <v>20000</v>
      </c>
      <c r="DZ6" s="2">
        <v>0</v>
      </c>
      <c r="EA6" s="2">
        <v>0</v>
      </c>
      <c r="EB6" s="2">
        <v>0</v>
      </c>
      <c r="EC6" s="2">
        <v>9000</v>
      </c>
      <c r="ED6" s="2">
        <v>15000</v>
      </c>
      <c r="EE6" s="2">
        <v>7000</v>
      </c>
      <c r="EF6" s="2">
        <v>0</v>
      </c>
      <c r="EG6" s="2">
        <v>20000</v>
      </c>
      <c r="EH6" s="2">
        <v>0</v>
      </c>
      <c r="EI6" s="2">
        <v>0</v>
      </c>
      <c r="EJ6" s="2">
        <v>5000</v>
      </c>
      <c r="EK6" s="2">
        <v>5000</v>
      </c>
      <c r="EL6" s="2">
        <v>0</v>
      </c>
      <c r="EM6" s="2">
        <v>0</v>
      </c>
      <c r="EN6" s="2">
        <v>55000</v>
      </c>
      <c r="EO6" s="2">
        <v>80000</v>
      </c>
      <c r="EP6" s="2">
        <v>0</v>
      </c>
      <c r="EQ6" s="2">
        <v>480000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50000</v>
      </c>
      <c r="FC6" s="2">
        <v>40000</v>
      </c>
      <c r="FD6" s="2">
        <v>20000</v>
      </c>
      <c r="FE6" t="s">
        <v>224</v>
      </c>
      <c r="FF6" t="s">
        <v>225</v>
      </c>
      <c r="FG6" t="s">
        <v>226</v>
      </c>
      <c r="FH6" t="s">
        <v>227</v>
      </c>
      <c r="FI6" s="2">
        <v>1</v>
      </c>
      <c r="FJ6">
        <v>0.1</v>
      </c>
      <c r="FK6" s="12" t="s">
        <v>228</v>
      </c>
      <c r="FL6" s="10" t="s">
        <v>271</v>
      </c>
      <c r="FM6" s="12" t="s">
        <v>230</v>
      </c>
      <c r="FN6" t="s">
        <v>231</v>
      </c>
      <c r="FO6" s="12" t="s">
        <v>232</v>
      </c>
      <c r="FP6" s="9"/>
      <c r="FQ6" s="9"/>
      <c r="FR6" s="9"/>
      <c r="FS6" s="9"/>
      <c r="FT6" s="9"/>
      <c r="FU6" s="9"/>
      <c r="FV6" s="9"/>
      <c r="FW6" s="9"/>
      <c r="FX6" s="9"/>
      <c r="FY6" s="17"/>
      <c r="FZ6" s="2">
        <v>2</v>
      </c>
      <c r="GA6" s="2">
        <v>0</v>
      </c>
      <c r="GB6" s="2">
        <v>0</v>
      </c>
      <c r="GC6" s="2">
        <v>20</v>
      </c>
      <c r="GD6" s="2">
        <v>0</v>
      </c>
      <c r="GE6" s="2">
        <v>1</v>
      </c>
      <c r="GF6" s="2">
        <v>0</v>
      </c>
      <c r="GG6" s="2">
        <f t="shared" ref="GG6:GG34" si="0">FZ6*150 + GA6*200 + GB6*30 + GC6*1.5 + GE6*75</f>
        <v>405</v>
      </c>
      <c r="GH6" t="s">
        <v>235</v>
      </c>
      <c r="GI6" t="s">
        <v>236</v>
      </c>
      <c r="GJ6" s="9"/>
      <c r="GK6" s="9"/>
      <c r="GL6" s="9"/>
      <c r="GM6" s="9"/>
      <c r="GN6" s="9"/>
      <c r="GO6" s="9"/>
      <c r="GP6" s="9"/>
      <c r="GQ6" t="s">
        <v>237</v>
      </c>
      <c r="GR6" t="s">
        <v>272</v>
      </c>
      <c r="GS6" s="20" t="s">
        <v>223</v>
      </c>
      <c r="GT6" t="s">
        <v>273</v>
      </c>
      <c r="GU6" t="s">
        <v>240</v>
      </c>
      <c r="GV6" t="s">
        <v>241</v>
      </c>
      <c r="GW6" t="s">
        <v>242</v>
      </c>
      <c r="GX6" t="s">
        <v>243</v>
      </c>
      <c r="HH6" t="s">
        <v>248</v>
      </c>
      <c r="HQ6" t="s">
        <v>250</v>
      </c>
      <c r="HR6" t="s">
        <v>274</v>
      </c>
      <c r="HU6" t="s">
        <v>251</v>
      </c>
      <c r="IH6" s="9"/>
      <c r="II6" s="9"/>
      <c r="IJ6" s="9"/>
      <c r="IK6" s="9"/>
      <c r="IL6" s="9"/>
      <c r="IM6" t="s">
        <v>252</v>
      </c>
      <c r="IN6" s="12" t="s">
        <v>253</v>
      </c>
      <c r="IO6" t="s">
        <v>254</v>
      </c>
      <c r="IP6" s="9" t="s">
        <v>275</v>
      </c>
      <c r="IQ6" s="9" t="s">
        <v>276</v>
      </c>
      <c r="IR6" s="9" t="s">
        <v>277</v>
      </c>
      <c r="IS6" s="9" t="s">
        <v>269</v>
      </c>
      <c r="IT6" s="9" t="s">
        <v>278</v>
      </c>
      <c r="IU6" s="9" t="s">
        <v>269</v>
      </c>
      <c r="IV6" s="12" t="s">
        <v>259</v>
      </c>
      <c r="IW6" s="2">
        <v>1</v>
      </c>
      <c r="IX6" t="s">
        <v>255</v>
      </c>
      <c r="IY6" s="2">
        <v>2</v>
      </c>
      <c r="IZ6" s="12" t="s">
        <v>279</v>
      </c>
      <c r="JA6" t="s">
        <v>280</v>
      </c>
      <c r="JB6" t="s">
        <v>258</v>
      </c>
      <c r="JC6" s="12" t="s">
        <v>259</v>
      </c>
      <c r="JD6" t="s">
        <v>260</v>
      </c>
      <c r="JE6" s="2">
        <v>0</v>
      </c>
      <c r="JF6" t="s">
        <v>234</v>
      </c>
      <c r="JG6" s="12" t="s">
        <v>281</v>
      </c>
      <c r="JH6" s="2">
        <v>0</v>
      </c>
      <c r="JI6" s="2">
        <v>0</v>
      </c>
      <c r="JJ6" s="9" t="s">
        <v>234</v>
      </c>
      <c r="JK6" s="9" t="s">
        <v>234</v>
      </c>
    </row>
    <row r="7" spans="1:271" x14ac:dyDescent="0.3">
      <c r="A7" s="2">
        <v>3</v>
      </c>
      <c r="B7" t="s">
        <v>282</v>
      </c>
      <c r="C7" t="s">
        <v>283</v>
      </c>
      <c r="D7" s="2">
        <v>5313042006080010</v>
      </c>
      <c r="E7" s="4">
        <v>45573</v>
      </c>
      <c r="F7" t="s">
        <v>211</v>
      </c>
      <c r="G7" t="s">
        <v>212</v>
      </c>
      <c r="H7" t="s">
        <v>213</v>
      </c>
      <c r="I7" t="s">
        <v>214</v>
      </c>
      <c r="J7" t="s">
        <v>215</v>
      </c>
      <c r="K7" t="s">
        <v>284</v>
      </c>
      <c r="L7" t="s">
        <v>217</v>
      </c>
      <c r="M7" t="s">
        <v>265</v>
      </c>
      <c r="N7" t="s">
        <v>219</v>
      </c>
      <c r="O7" t="s">
        <v>285</v>
      </c>
      <c r="P7" s="2">
        <v>1</v>
      </c>
      <c r="Q7" t="s">
        <v>221</v>
      </c>
      <c r="R7" t="s">
        <v>222</v>
      </c>
      <c r="S7" s="2">
        <v>500000</v>
      </c>
      <c r="T7" s="2">
        <v>0</v>
      </c>
      <c r="U7" s="2">
        <v>0</v>
      </c>
      <c r="V7" s="2">
        <v>1000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t="s">
        <v>223</v>
      </c>
      <c r="AR7" s="2">
        <v>0</v>
      </c>
      <c r="AS7" s="2">
        <v>0</v>
      </c>
      <c r="AT7" s="2">
        <v>428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300000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80000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20000</v>
      </c>
      <c r="CE7" s="2">
        <v>20000</v>
      </c>
      <c r="CF7" s="2">
        <v>0</v>
      </c>
      <c r="CG7" s="2">
        <v>20000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60000</v>
      </c>
      <c r="DC7" s="2">
        <v>10000</v>
      </c>
      <c r="DD7" s="2">
        <v>0</v>
      </c>
      <c r="DE7" s="2">
        <v>0</v>
      </c>
      <c r="DF7" s="2">
        <v>0</v>
      </c>
      <c r="DG7" s="2">
        <v>44000</v>
      </c>
      <c r="DH7" s="2">
        <v>0</v>
      </c>
      <c r="DI7" s="2">
        <v>5000</v>
      </c>
      <c r="DJ7" s="2">
        <v>20000</v>
      </c>
      <c r="DK7" s="2">
        <v>20000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10000</v>
      </c>
      <c r="EA7" s="2">
        <v>0</v>
      </c>
      <c r="EB7" s="2">
        <v>0</v>
      </c>
      <c r="EC7" s="2">
        <v>15000</v>
      </c>
      <c r="ED7" s="2">
        <v>24000</v>
      </c>
      <c r="EE7" s="2">
        <v>7000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20000</v>
      </c>
      <c r="EO7" s="2">
        <v>0</v>
      </c>
      <c r="EP7" s="2">
        <v>0</v>
      </c>
      <c r="EQ7" s="2">
        <v>120000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50000</v>
      </c>
      <c r="FC7" s="2">
        <v>0</v>
      </c>
      <c r="FD7" s="2">
        <v>20000</v>
      </c>
      <c r="FE7" t="s">
        <v>224</v>
      </c>
      <c r="FF7" t="s">
        <v>225</v>
      </c>
      <c r="FG7" t="s">
        <v>226</v>
      </c>
      <c r="FH7" t="s">
        <v>227</v>
      </c>
      <c r="FI7">
        <v>0.5625</v>
      </c>
      <c r="FJ7" s="2">
        <v>1</v>
      </c>
      <c r="FK7" s="12" t="s">
        <v>228</v>
      </c>
      <c r="FL7" s="10" t="s">
        <v>229</v>
      </c>
      <c r="FM7" s="12" t="s">
        <v>230</v>
      </c>
      <c r="FN7" t="s">
        <v>231</v>
      </c>
      <c r="FO7" s="12" t="s">
        <v>232</v>
      </c>
      <c r="FP7" t="s">
        <v>233</v>
      </c>
      <c r="FQ7" s="12" t="s">
        <v>234</v>
      </c>
      <c r="FR7" t="s">
        <v>233</v>
      </c>
      <c r="FS7" s="2">
        <v>0</v>
      </c>
      <c r="FT7" s="2">
        <v>0</v>
      </c>
      <c r="FU7" s="2">
        <v>0</v>
      </c>
      <c r="FV7" s="2">
        <v>0</v>
      </c>
      <c r="FW7" t="s">
        <v>234</v>
      </c>
      <c r="FX7" t="s">
        <v>234</v>
      </c>
      <c r="FY7" s="15" t="s">
        <v>233</v>
      </c>
      <c r="FZ7" s="2">
        <v>5</v>
      </c>
      <c r="GA7" s="2">
        <v>0</v>
      </c>
      <c r="GB7" s="2">
        <v>0</v>
      </c>
      <c r="GC7" s="2">
        <v>15</v>
      </c>
      <c r="GD7" s="2">
        <v>0</v>
      </c>
      <c r="GE7" s="2">
        <v>1</v>
      </c>
      <c r="GF7" s="2">
        <v>0</v>
      </c>
      <c r="GG7" s="2">
        <f t="shared" si="0"/>
        <v>847.5</v>
      </c>
      <c r="GH7" t="s">
        <v>235</v>
      </c>
      <c r="GI7" t="s">
        <v>236</v>
      </c>
      <c r="GJ7" s="14">
        <v>0</v>
      </c>
      <c r="GK7" s="2">
        <v>0</v>
      </c>
      <c r="GL7" t="s">
        <v>234</v>
      </c>
      <c r="GM7" t="s">
        <v>234</v>
      </c>
      <c r="GN7" t="s">
        <v>234</v>
      </c>
      <c r="GO7" t="s">
        <v>234</v>
      </c>
      <c r="GP7" t="s">
        <v>234</v>
      </c>
      <c r="GQ7" t="s">
        <v>233</v>
      </c>
      <c r="GR7" t="s">
        <v>233</v>
      </c>
      <c r="GS7" s="2">
        <v>0</v>
      </c>
      <c r="GT7" t="s">
        <v>234</v>
      </c>
      <c r="GU7" t="s">
        <v>240</v>
      </c>
      <c r="HH7" t="s">
        <v>248</v>
      </c>
      <c r="HU7" t="s">
        <v>251</v>
      </c>
      <c r="IH7" t="s">
        <v>233</v>
      </c>
      <c r="II7" t="s">
        <v>234</v>
      </c>
      <c r="IJ7" s="2">
        <v>0</v>
      </c>
      <c r="IK7" t="s">
        <v>234</v>
      </c>
      <c r="IL7" t="s">
        <v>234</v>
      </c>
      <c r="IM7" t="s">
        <v>252</v>
      </c>
      <c r="IN7" s="12" t="s">
        <v>253</v>
      </c>
      <c r="IO7" t="s">
        <v>254</v>
      </c>
      <c r="IP7" s="2">
        <v>5625</v>
      </c>
      <c r="IQ7" s="2">
        <v>625</v>
      </c>
      <c r="IR7" s="2">
        <v>48</v>
      </c>
      <c r="IS7" s="2">
        <v>0</v>
      </c>
      <c r="IT7" t="s">
        <v>234</v>
      </c>
      <c r="IU7" s="9" t="s">
        <v>223</v>
      </c>
      <c r="IV7" s="9" t="s">
        <v>234</v>
      </c>
      <c r="IW7" s="2">
        <v>0</v>
      </c>
      <c r="IX7" t="s">
        <v>234</v>
      </c>
      <c r="IY7" s="2">
        <v>0</v>
      </c>
      <c r="IZ7" s="12" t="s">
        <v>256</v>
      </c>
      <c r="JA7" t="s">
        <v>286</v>
      </c>
      <c r="JB7" t="s">
        <v>287</v>
      </c>
      <c r="JC7" s="12" t="s">
        <v>259</v>
      </c>
      <c r="JD7" t="s">
        <v>260</v>
      </c>
      <c r="JE7" s="2">
        <v>0</v>
      </c>
      <c r="JF7" t="s">
        <v>234</v>
      </c>
      <c r="JG7" s="9" t="s">
        <v>234</v>
      </c>
      <c r="JH7" s="9" t="s">
        <v>223</v>
      </c>
      <c r="JI7" s="9" t="s">
        <v>223</v>
      </c>
      <c r="JJ7" s="9" t="s">
        <v>234</v>
      </c>
      <c r="JK7" s="9" t="s">
        <v>234</v>
      </c>
    </row>
    <row r="8" spans="1:271" x14ac:dyDescent="0.3">
      <c r="A8" s="2">
        <v>4</v>
      </c>
      <c r="B8" t="s">
        <v>288</v>
      </c>
      <c r="C8" t="s">
        <v>289</v>
      </c>
      <c r="D8" s="2">
        <v>5313042407090021</v>
      </c>
      <c r="E8" s="4">
        <v>45574</v>
      </c>
      <c r="F8" t="s">
        <v>211</v>
      </c>
      <c r="G8" t="s">
        <v>212</v>
      </c>
      <c r="H8" t="s">
        <v>213</v>
      </c>
      <c r="I8" t="s">
        <v>214</v>
      </c>
      <c r="J8" t="s">
        <v>215</v>
      </c>
      <c r="K8" t="s">
        <v>290</v>
      </c>
      <c r="L8" t="s">
        <v>217</v>
      </c>
      <c r="M8" t="s">
        <v>218</v>
      </c>
      <c r="N8" t="s">
        <v>219</v>
      </c>
      <c r="O8" t="s">
        <v>291</v>
      </c>
      <c r="P8" s="2">
        <v>3</v>
      </c>
      <c r="Q8" t="s">
        <v>267</v>
      </c>
      <c r="R8" t="s">
        <v>292</v>
      </c>
      <c r="S8" s="2">
        <v>2200000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27000</v>
      </c>
      <c r="BP8" s="2">
        <v>270000</v>
      </c>
      <c r="BQ8" s="2">
        <v>80000</v>
      </c>
      <c r="BR8" s="2">
        <v>24000</v>
      </c>
      <c r="BS8" s="2">
        <v>0</v>
      </c>
      <c r="BT8" s="2">
        <v>0</v>
      </c>
      <c r="BU8" s="2">
        <v>0</v>
      </c>
      <c r="BV8" s="2">
        <v>0</v>
      </c>
      <c r="BW8" s="2">
        <v>160000</v>
      </c>
      <c r="BX8" s="2">
        <v>50000</v>
      </c>
      <c r="BY8" s="2">
        <v>70000</v>
      </c>
      <c r="BZ8" s="2">
        <v>150000</v>
      </c>
      <c r="CA8" s="2">
        <v>0</v>
      </c>
      <c r="CB8" s="2">
        <v>0</v>
      </c>
      <c r="CC8" s="2">
        <v>0</v>
      </c>
      <c r="CD8" s="2">
        <v>80000</v>
      </c>
      <c r="CE8" s="2">
        <v>40000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40000</v>
      </c>
      <c r="CW8" s="2">
        <v>0</v>
      </c>
      <c r="CX8" s="2">
        <v>0</v>
      </c>
      <c r="CY8" s="2">
        <v>0</v>
      </c>
      <c r="CZ8" s="2">
        <v>40000</v>
      </c>
      <c r="DA8" s="2">
        <v>0</v>
      </c>
      <c r="DB8" s="2">
        <v>20000</v>
      </c>
      <c r="DC8" s="2">
        <v>0</v>
      </c>
      <c r="DD8" s="2">
        <v>0</v>
      </c>
      <c r="DE8" s="2">
        <v>0</v>
      </c>
      <c r="DF8" s="2">
        <v>0</v>
      </c>
      <c r="DG8" s="2">
        <v>60000</v>
      </c>
      <c r="DH8" s="2">
        <v>0</v>
      </c>
      <c r="DI8" s="2">
        <v>5000</v>
      </c>
      <c r="DJ8" s="2">
        <v>18000</v>
      </c>
      <c r="DK8" s="2">
        <v>25000</v>
      </c>
      <c r="DL8" s="2">
        <v>0</v>
      </c>
      <c r="DM8" s="2">
        <v>0</v>
      </c>
      <c r="DN8" s="2">
        <v>20000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20000</v>
      </c>
      <c r="DX8" s="2">
        <v>0</v>
      </c>
      <c r="DY8" s="2">
        <v>100000</v>
      </c>
      <c r="DZ8" s="2">
        <v>0</v>
      </c>
      <c r="EA8" s="2">
        <v>0</v>
      </c>
      <c r="EB8" s="2">
        <v>280000</v>
      </c>
      <c r="EC8" s="2">
        <v>17000</v>
      </c>
      <c r="ED8" s="2">
        <v>40000</v>
      </c>
      <c r="EE8" s="2">
        <v>32000</v>
      </c>
      <c r="EF8" s="2">
        <v>48000</v>
      </c>
      <c r="EG8" s="2">
        <v>60000</v>
      </c>
      <c r="EH8" s="2">
        <v>600000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55000</v>
      </c>
      <c r="EO8" s="2">
        <v>240000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72000</v>
      </c>
      <c r="EW8" s="2">
        <v>17000</v>
      </c>
      <c r="EX8" s="2">
        <v>240000</v>
      </c>
      <c r="EY8" s="2">
        <v>0</v>
      </c>
      <c r="EZ8" s="2">
        <v>0</v>
      </c>
      <c r="FA8" s="2">
        <v>0</v>
      </c>
      <c r="FB8" s="2">
        <v>100000</v>
      </c>
      <c r="FC8" s="2">
        <v>50000</v>
      </c>
      <c r="FD8" s="2">
        <v>10000</v>
      </c>
      <c r="FE8" s="9" t="s">
        <v>233</v>
      </c>
      <c r="FF8" s="9" t="s">
        <v>234</v>
      </c>
      <c r="FG8" s="9" t="s">
        <v>233</v>
      </c>
      <c r="FH8" s="9" t="s">
        <v>234</v>
      </c>
      <c r="FI8" s="2">
        <v>0</v>
      </c>
      <c r="FJ8" s="2">
        <v>0</v>
      </c>
      <c r="FK8" s="9" t="s">
        <v>234</v>
      </c>
      <c r="FL8" s="10" t="s">
        <v>234</v>
      </c>
      <c r="FM8" s="12" t="s">
        <v>234</v>
      </c>
      <c r="FN8" t="s">
        <v>234</v>
      </c>
      <c r="FO8" s="12" t="s">
        <v>234</v>
      </c>
      <c r="FP8" t="s">
        <v>233</v>
      </c>
      <c r="FQ8" s="12" t="s">
        <v>234</v>
      </c>
      <c r="FR8" t="s">
        <v>233</v>
      </c>
      <c r="FS8" s="2">
        <v>0</v>
      </c>
      <c r="FT8" s="2">
        <v>0</v>
      </c>
      <c r="FU8" s="2">
        <v>0</v>
      </c>
      <c r="FV8" s="2">
        <v>0</v>
      </c>
      <c r="FW8" t="s">
        <v>234</v>
      </c>
      <c r="FX8" t="s">
        <v>234</v>
      </c>
      <c r="FY8" s="17" t="s">
        <v>223</v>
      </c>
      <c r="FZ8" s="2">
        <v>6</v>
      </c>
      <c r="GA8" s="9" t="s">
        <v>223</v>
      </c>
      <c r="GB8" s="9" t="s">
        <v>223</v>
      </c>
      <c r="GC8" s="2">
        <v>5</v>
      </c>
      <c r="GD8" s="9" t="s">
        <v>223</v>
      </c>
      <c r="GE8" s="2">
        <v>2</v>
      </c>
      <c r="GF8" s="9" t="s">
        <v>223</v>
      </c>
      <c r="GG8" s="2" t="e">
        <f t="shared" si="0"/>
        <v>#VALUE!</v>
      </c>
      <c r="GH8" t="s">
        <v>293</v>
      </c>
      <c r="GI8" t="s">
        <v>236</v>
      </c>
      <c r="GJ8" t="s">
        <v>233</v>
      </c>
      <c r="GK8" s="2">
        <v>0</v>
      </c>
      <c r="GL8" t="s">
        <v>234</v>
      </c>
      <c r="GM8" t="s">
        <v>234</v>
      </c>
      <c r="GN8" t="s">
        <v>234</v>
      </c>
      <c r="GO8" t="s">
        <v>234</v>
      </c>
      <c r="GP8" t="s">
        <v>234</v>
      </c>
      <c r="GQ8" t="s">
        <v>233</v>
      </c>
      <c r="GR8" t="s">
        <v>233</v>
      </c>
      <c r="GS8" s="2">
        <v>0</v>
      </c>
      <c r="GT8" t="s">
        <v>234</v>
      </c>
      <c r="GU8" t="s">
        <v>240</v>
      </c>
      <c r="HH8" t="s">
        <v>248</v>
      </c>
      <c r="HU8" t="s">
        <v>251</v>
      </c>
      <c r="IH8" t="s">
        <v>233</v>
      </c>
      <c r="II8" t="s">
        <v>234</v>
      </c>
      <c r="IJ8" s="2">
        <v>0</v>
      </c>
      <c r="IK8" t="s">
        <v>234</v>
      </c>
      <c r="IL8" t="s">
        <v>234</v>
      </c>
      <c r="IM8" t="s">
        <v>294</v>
      </c>
      <c r="IN8" s="12" t="s">
        <v>295</v>
      </c>
      <c r="IO8" t="s">
        <v>296</v>
      </c>
      <c r="IP8" s="2">
        <v>0</v>
      </c>
      <c r="IQ8" s="2">
        <v>900</v>
      </c>
      <c r="IR8" s="2">
        <v>35</v>
      </c>
      <c r="IS8" s="2">
        <v>0</v>
      </c>
      <c r="IT8" t="s">
        <v>234</v>
      </c>
      <c r="IU8" s="2">
        <v>0</v>
      </c>
      <c r="IV8" s="12" t="s">
        <v>297</v>
      </c>
      <c r="IW8" s="2">
        <v>0</v>
      </c>
      <c r="IX8" t="s">
        <v>255</v>
      </c>
      <c r="IY8" s="2">
        <v>0</v>
      </c>
      <c r="IZ8" s="12" t="s">
        <v>234</v>
      </c>
      <c r="JA8" t="s">
        <v>233</v>
      </c>
      <c r="JB8" t="s">
        <v>287</v>
      </c>
      <c r="JC8" s="12" t="s">
        <v>259</v>
      </c>
      <c r="JD8" t="s">
        <v>260</v>
      </c>
      <c r="JE8" s="2">
        <v>0</v>
      </c>
      <c r="JF8" t="s">
        <v>234</v>
      </c>
      <c r="JG8" s="9" t="s">
        <v>234</v>
      </c>
      <c r="JH8" s="9" t="s">
        <v>223</v>
      </c>
      <c r="JI8" s="9" t="s">
        <v>223</v>
      </c>
      <c r="JJ8" s="9" t="s">
        <v>234</v>
      </c>
      <c r="JK8" s="9" t="s">
        <v>234</v>
      </c>
    </row>
    <row r="9" spans="1:271" x14ac:dyDescent="0.3">
      <c r="A9" s="2">
        <v>5</v>
      </c>
      <c r="B9" t="s">
        <v>298</v>
      </c>
      <c r="C9" t="s">
        <v>299</v>
      </c>
      <c r="D9" s="2">
        <v>5313042006080024</v>
      </c>
      <c r="E9" s="4">
        <v>45573</v>
      </c>
      <c r="F9" t="s">
        <v>211</v>
      </c>
      <c r="G9" t="s">
        <v>212</v>
      </c>
      <c r="H9" t="s">
        <v>213</v>
      </c>
      <c r="I9" t="s">
        <v>214</v>
      </c>
      <c r="J9" t="s">
        <v>215</v>
      </c>
      <c r="K9" t="s">
        <v>300</v>
      </c>
      <c r="L9" t="s">
        <v>217</v>
      </c>
      <c r="M9" t="s">
        <v>301</v>
      </c>
      <c r="N9" t="s">
        <v>219</v>
      </c>
      <c r="O9" t="s">
        <v>302</v>
      </c>
      <c r="P9" s="2">
        <v>6</v>
      </c>
      <c r="Q9" t="s">
        <v>221</v>
      </c>
      <c r="R9" t="s">
        <v>222</v>
      </c>
      <c r="S9" s="2">
        <v>1000000</v>
      </c>
      <c r="T9" s="2">
        <v>0</v>
      </c>
      <c r="U9" s="2">
        <v>0</v>
      </c>
      <c r="V9" s="2">
        <v>1000</v>
      </c>
      <c r="W9" s="2">
        <v>4000</v>
      </c>
      <c r="X9" s="2">
        <v>0</v>
      </c>
      <c r="Y9" s="2">
        <v>0</v>
      </c>
      <c r="Z9" s="2">
        <v>0</v>
      </c>
      <c r="AA9" s="2">
        <v>12000000</v>
      </c>
      <c r="AB9" s="2">
        <v>480000</v>
      </c>
      <c r="AC9" s="2">
        <v>0</v>
      </c>
      <c r="AD9" s="2">
        <v>750000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2</v>
      </c>
      <c r="AU9" s="2">
        <v>0</v>
      </c>
      <c r="AV9" s="2">
        <v>0</v>
      </c>
      <c r="AW9" s="2">
        <v>0</v>
      </c>
      <c r="AX9" s="2">
        <v>0</v>
      </c>
      <c r="AY9" s="2">
        <v>80000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t="s">
        <v>303</v>
      </c>
      <c r="BP9" t="s">
        <v>304</v>
      </c>
      <c r="BQ9" t="s">
        <v>305</v>
      </c>
      <c r="BR9" t="s">
        <v>269</v>
      </c>
      <c r="BS9" t="s">
        <v>269</v>
      </c>
      <c r="BT9" t="s">
        <v>269</v>
      </c>
      <c r="BU9" t="s">
        <v>269</v>
      </c>
      <c r="BV9" t="s">
        <v>269</v>
      </c>
      <c r="BW9" t="s">
        <v>269</v>
      </c>
      <c r="BX9" t="s">
        <v>269</v>
      </c>
      <c r="BY9" t="s">
        <v>306</v>
      </c>
      <c r="BZ9" t="s">
        <v>269</v>
      </c>
      <c r="CA9" t="s">
        <v>269</v>
      </c>
      <c r="CB9" t="s">
        <v>307</v>
      </c>
      <c r="CC9" t="s">
        <v>269</v>
      </c>
      <c r="CD9" t="s">
        <v>269</v>
      </c>
      <c r="CE9" t="s">
        <v>308</v>
      </c>
      <c r="CF9" t="s">
        <v>269</v>
      </c>
      <c r="CG9" t="s">
        <v>308</v>
      </c>
      <c r="CH9" t="s">
        <v>308</v>
      </c>
      <c r="CI9" t="s">
        <v>269</v>
      </c>
      <c r="CJ9" t="s">
        <v>269</v>
      </c>
      <c r="CK9" t="s">
        <v>309</v>
      </c>
      <c r="CL9" t="s">
        <v>269</v>
      </c>
      <c r="CM9" t="s">
        <v>309</v>
      </c>
      <c r="CN9" t="s">
        <v>269</v>
      </c>
      <c r="CO9" t="s">
        <v>269</v>
      </c>
      <c r="CP9" t="s">
        <v>269</v>
      </c>
      <c r="CQ9" t="s">
        <v>309</v>
      </c>
      <c r="CR9" t="s">
        <v>269</v>
      </c>
      <c r="CS9" t="s">
        <v>269</v>
      </c>
      <c r="CT9" t="s">
        <v>269</v>
      </c>
      <c r="CU9" t="s">
        <v>269</v>
      </c>
      <c r="CV9" t="s">
        <v>269</v>
      </c>
      <c r="CW9" t="s">
        <v>269</v>
      </c>
      <c r="CX9" t="s">
        <v>269</v>
      </c>
      <c r="CY9" t="s">
        <v>269</v>
      </c>
      <c r="CZ9" t="s">
        <v>269</v>
      </c>
      <c r="DA9" t="s">
        <v>269</v>
      </c>
      <c r="DB9" t="s">
        <v>308</v>
      </c>
      <c r="DC9" t="s">
        <v>269</v>
      </c>
      <c r="DD9" t="s">
        <v>269</v>
      </c>
      <c r="DE9" t="s">
        <v>269</v>
      </c>
      <c r="DF9" t="s">
        <v>269</v>
      </c>
      <c r="DG9" t="s">
        <v>310</v>
      </c>
      <c r="DH9" t="s">
        <v>269</v>
      </c>
      <c r="DI9" t="s">
        <v>309</v>
      </c>
      <c r="DJ9" t="s">
        <v>308</v>
      </c>
      <c r="DK9" t="s">
        <v>311</v>
      </c>
      <c r="DL9" t="s">
        <v>269</v>
      </c>
      <c r="DM9" t="s">
        <v>269</v>
      </c>
      <c r="DN9" t="s">
        <v>269</v>
      </c>
      <c r="DO9" t="s">
        <v>269</v>
      </c>
      <c r="DP9" t="s">
        <v>269</v>
      </c>
      <c r="DQ9" t="s">
        <v>269</v>
      </c>
      <c r="DR9" t="s">
        <v>269</v>
      </c>
      <c r="DS9" t="s">
        <v>269</v>
      </c>
      <c r="DT9" t="s">
        <v>269</v>
      </c>
      <c r="DU9" t="s">
        <v>269</v>
      </c>
      <c r="DV9" t="s">
        <v>269</v>
      </c>
      <c r="DW9" t="s">
        <v>312</v>
      </c>
      <c r="DX9" t="s">
        <v>269</v>
      </c>
      <c r="DY9" t="s">
        <v>269</v>
      </c>
      <c r="DZ9" t="s">
        <v>269</v>
      </c>
      <c r="EA9" t="s">
        <v>269</v>
      </c>
      <c r="EB9" t="s">
        <v>269</v>
      </c>
      <c r="EC9" t="s">
        <v>313</v>
      </c>
      <c r="ED9" t="s">
        <v>314</v>
      </c>
      <c r="EE9" t="s">
        <v>315</v>
      </c>
      <c r="EF9" t="s">
        <v>269</v>
      </c>
      <c r="EG9" t="s">
        <v>269</v>
      </c>
      <c r="EH9" t="s">
        <v>269</v>
      </c>
      <c r="EI9" t="s">
        <v>269</v>
      </c>
      <c r="EJ9" t="s">
        <v>269</v>
      </c>
      <c r="EK9" t="s">
        <v>269</v>
      </c>
      <c r="EL9" t="s">
        <v>316</v>
      </c>
      <c r="EM9" t="s">
        <v>269</v>
      </c>
      <c r="EN9" t="s">
        <v>317</v>
      </c>
      <c r="EO9" t="s">
        <v>318</v>
      </c>
      <c r="EP9" t="s">
        <v>269</v>
      </c>
      <c r="EQ9" t="s">
        <v>269</v>
      </c>
      <c r="ER9" t="s">
        <v>269</v>
      </c>
      <c r="ES9" t="s">
        <v>269</v>
      </c>
      <c r="ET9" t="s">
        <v>269</v>
      </c>
      <c r="EU9" t="s">
        <v>269</v>
      </c>
      <c r="EV9" t="s">
        <v>319</v>
      </c>
      <c r="EW9" t="s">
        <v>316</v>
      </c>
      <c r="EX9" t="s">
        <v>320</v>
      </c>
      <c r="EY9" t="s">
        <v>269</v>
      </c>
      <c r="EZ9" t="s">
        <v>269</v>
      </c>
      <c r="FA9" t="s">
        <v>269</v>
      </c>
      <c r="FB9" t="s">
        <v>321</v>
      </c>
      <c r="FC9" t="s">
        <v>322</v>
      </c>
      <c r="FD9" t="s">
        <v>308</v>
      </c>
      <c r="FE9" t="s">
        <v>224</v>
      </c>
      <c r="FF9" t="s">
        <v>225</v>
      </c>
      <c r="FG9" t="s">
        <v>226</v>
      </c>
      <c r="FH9" t="s">
        <v>227</v>
      </c>
      <c r="FI9" s="2">
        <v>1</v>
      </c>
      <c r="FJ9" s="2">
        <v>1</v>
      </c>
      <c r="FK9" s="12" t="s">
        <v>228</v>
      </c>
      <c r="FL9" s="10" t="s">
        <v>229</v>
      </c>
      <c r="FM9" s="12" t="s">
        <v>230</v>
      </c>
      <c r="FN9" t="s">
        <v>231</v>
      </c>
      <c r="FO9" s="12" t="s">
        <v>232</v>
      </c>
      <c r="FP9" s="9" t="s">
        <v>323</v>
      </c>
      <c r="FQ9" s="9" t="s">
        <v>278</v>
      </c>
      <c r="FR9" s="9" t="s">
        <v>323</v>
      </c>
      <c r="FS9" s="9" t="s">
        <v>269</v>
      </c>
      <c r="FT9" s="9" t="s">
        <v>269</v>
      </c>
      <c r="FU9" s="9" t="s">
        <v>269</v>
      </c>
      <c r="FV9" s="9" t="s">
        <v>269</v>
      </c>
      <c r="FW9" s="9" t="s">
        <v>278</v>
      </c>
      <c r="FX9" s="9" t="s">
        <v>278</v>
      </c>
      <c r="FY9" s="17" t="s">
        <v>323</v>
      </c>
      <c r="FZ9" s="2">
        <v>2</v>
      </c>
      <c r="GA9" s="2">
        <v>0</v>
      </c>
      <c r="GB9" s="2">
        <v>0</v>
      </c>
      <c r="GC9" s="2">
        <v>5</v>
      </c>
      <c r="GD9" s="2">
        <v>0</v>
      </c>
      <c r="GE9" s="2">
        <v>6</v>
      </c>
      <c r="GF9" s="2">
        <v>0</v>
      </c>
      <c r="GG9" s="2">
        <f t="shared" si="0"/>
        <v>757.5</v>
      </c>
      <c r="GH9" t="s">
        <v>293</v>
      </c>
      <c r="GI9" t="s">
        <v>236</v>
      </c>
      <c r="GJ9" s="9" t="s">
        <v>323</v>
      </c>
      <c r="GK9" s="9" t="s">
        <v>269</v>
      </c>
      <c r="GL9" s="9" t="s">
        <v>278</v>
      </c>
      <c r="GM9" s="9" t="s">
        <v>278</v>
      </c>
      <c r="GN9" s="9" t="s">
        <v>278</v>
      </c>
      <c r="GO9" s="9" t="s">
        <v>278</v>
      </c>
      <c r="GP9" s="9" t="s">
        <v>278</v>
      </c>
      <c r="GQ9" t="s">
        <v>237</v>
      </c>
      <c r="GR9" t="s">
        <v>324</v>
      </c>
      <c r="GS9" s="2">
        <v>10</v>
      </c>
      <c r="GT9" t="s">
        <v>239</v>
      </c>
      <c r="GU9" t="s">
        <v>240</v>
      </c>
      <c r="HF9" t="s">
        <v>246</v>
      </c>
      <c r="HG9" t="s">
        <v>247</v>
      </c>
      <c r="HH9" t="s">
        <v>248</v>
      </c>
      <c r="HJ9" t="s">
        <v>242</v>
      </c>
      <c r="HU9" t="s">
        <v>251</v>
      </c>
      <c r="IH9" t="s">
        <v>325</v>
      </c>
      <c r="II9" t="s">
        <v>326</v>
      </c>
      <c r="IJ9" s="20" t="s">
        <v>223</v>
      </c>
      <c r="IK9" t="s">
        <v>327</v>
      </c>
      <c r="IL9" t="s">
        <v>328</v>
      </c>
      <c r="IM9" t="s">
        <v>252</v>
      </c>
      <c r="IN9" s="12" t="s">
        <v>253</v>
      </c>
      <c r="IO9" t="s">
        <v>254</v>
      </c>
      <c r="IP9" s="2">
        <v>1000</v>
      </c>
      <c r="IQ9" s="2">
        <v>625</v>
      </c>
      <c r="IR9" s="2">
        <v>48</v>
      </c>
      <c r="IS9" s="2">
        <v>12</v>
      </c>
      <c r="IT9" t="s">
        <v>234</v>
      </c>
      <c r="IU9" s="2">
        <v>0</v>
      </c>
      <c r="IV9" s="9" t="s">
        <v>234</v>
      </c>
      <c r="IW9" s="2">
        <v>0</v>
      </c>
      <c r="IX9" t="s">
        <v>255</v>
      </c>
      <c r="IY9" s="2">
        <v>0</v>
      </c>
      <c r="IZ9" s="12" t="s">
        <v>234</v>
      </c>
      <c r="JA9" t="s">
        <v>233</v>
      </c>
      <c r="JB9" t="s">
        <v>287</v>
      </c>
      <c r="JC9" s="12" t="s">
        <v>259</v>
      </c>
      <c r="JD9" t="s">
        <v>260</v>
      </c>
      <c r="JE9" s="2">
        <v>0</v>
      </c>
      <c r="JF9" t="s">
        <v>234</v>
      </c>
      <c r="JG9" s="9" t="s">
        <v>234</v>
      </c>
      <c r="JH9" s="2">
        <v>0</v>
      </c>
      <c r="JI9" s="2">
        <v>0</v>
      </c>
      <c r="JJ9" s="9" t="s">
        <v>234</v>
      </c>
      <c r="JK9" s="9" t="s">
        <v>234</v>
      </c>
    </row>
    <row r="10" spans="1:271" x14ac:dyDescent="0.3">
      <c r="A10" s="2">
        <v>6</v>
      </c>
      <c r="B10" t="s">
        <v>329</v>
      </c>
      <c r="C10" t="s">
        <v>330</v>
      </c>
      <c r="D10" s="2">
        <v>5313042006080048</v>
      </c>
      <c r="E10" s="4">
        <v>45574</v>
      </c>
      <c r="F10" t="s">
        <v>211</v>
      </c>
      <c r="G10" t="s">
        <v>212</v>
      </c>
      <c r="H10" t="s">
        <v>213</v>
      </c>
      <c r="I10" t="s">
        <v>214</v>
      </c>
      <c r="J10" t="s">
        <v>215</v>
      </c>
      <c r="K10" t="s">
        <v>331</v>
      </c>
      <c r="L10" t="s">
        <v>217</v>
      </c>
      <c r="M10" t="s">
        <v>265</v>
      </c>
      <c r="N10" t="s">
        <v>332</v>
      </c>
      <c r="O10" t="s">
        <v>333</v>
      </c>
      <c r="P10" s="2">
        <v>2</v>
      </c>
      <c r="Q10" t="s">
        <v>334</v>
      </c>
      <c r="R10" t="s">
        <v>234</v>
      </c>
      <c r="S10" t="s">
        <v>484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t="s">
        <v>223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t="s">
        <v>223</v>
      </c>
      <c r="BO10" s="2">
        <v>0</v>
      </c>
      <c r="BP10" s="2">
        <v>10000</v>
      </c>
      <c r="BQ10" s="2">
        <v>0</v>
      </c>
      <c r="BR10" s="2">
        <v>130000</v>
      </c>
      <c r="BS10" s="2">
        <v>0</v>
      </c>
      <c r="BT10" s="2">
        <v>0</v>
      </c>
      <c r="BU10" s="2">
        <v>0</v>
      </c>
      <c r="BV10" s="2">
        <v>0</v>
      </c>
      <c r="BW10" s="2">
        <v>40000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40000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40000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20000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40000</v>
      </c>
      <c r="ED10" s="2">
        <v>0</v>
      </c>
      <c r="EE10" s="2">
        <v>7000</v>
      </c>
      <c r="EF10" s="2">
        <v>0</v>
      </c>
      <c r="EG10" s="2">
        <v>32000</v>
      </c>
      <c r="EH10" s="2">
        <v>0</v>
      </c>
      <c r="EI10" s="2">
        <v>20000</v>
      </c>
      <c r="EJ10" s="2">
        <v>20000</v>
      </c>
      <c r="EK10" s="2">
        <v>20000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20000</v>
      </c>
      <c r="FC10" s="2">
        <v>0</v>
      </c>
      <c r="FD10" s="2">
        <v>20000</v>
      </c>
      <c r="FE10" s="9" t="s">
        <v>223</v>
      </c>
      <c r="FF10" s="9" t="s">
        <v>234</v>
      </c>
      <c r="FG10" s="9" t="s">
        <v>223</v>
      </c>
      <c r="FH10" s="9" t="s">
        <v>234</v>
      </c>
      <c r="FI10" s="9" t="s">
        <v>223</v>
      </c>
      <c r="FJ10" s="9" t="s">
        <v>223</v>
      </c>
      <c r="FK10" s="9" t="s">
        <v>234</v>
      </c>
      <c r="FL10" s="10" t="s">
        <v>234</v>
      </c>
      <c r="FM10" s="12" t="s">
        <v>234</v>
      </c>
      <c r="FN10" t="s">
        <v>234</v>
      </c>
      <c r="FO10" s="12" t="s">
        <v>234</v>
      </c>
      <c r="FP10" s="9" t="s">
        <v>223</v>
      </c>
      <c r="FQ10" s="12" t="s">
        <v>234</v>
      </c>
      <c r="FR10" s="9" t="s">
        <v>223</v>
      </c>
      <c r="FS10" s="9" t="s">
        <v>223</v>
      </c>
      <c r="FT10" s="9" t="s">
        <v>223</v>
      </c>
      <c r="FU10" s="9" t="s">
        <v>223</v>
      </c>
      <c r="FV10" s="9" t="s">
        <v>223</v>
      </c>
      <c r="FW10" t="s">
        <v>234</v>
      </c>
      <c r="FX10" t="s">
        <v>234</v>
      </c>
      <c r="FY10" s="17" t="s">
        <v>223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f t="shared" si="0"/>
        <v>0</v>
      </c>
      <c r="GH10" t="s">
        <v>234</v>
      </c>
      <c r="GI10" t="s">
        <v>234</v>
      </c>
      <c r="GJ10" s="9" t="s">
        <v>223</v>
      </c>
      <c r="GK10" s="9" t="s">
        <v>223</v>
      </c>
      <c r="GL10" t="s">
        <v>234</v>
      </c>
      <c r="GM10" t="s">
        <v>234</v>
      </c>
      <c r="GN10" t="s">
        <v>234</v>
      </c>
      <c r="GO10" t="s">
        <v>234</v>
      </c>
      <c r="GP10" t="s">
        <v>234</v>
      </c>
      <c r="GQ10" s="9" t="s">
        <v>223</v>
      </c>
      <c r="GR10" s="9" t="s">
        <v>223</v>
      </c>
      <c r="GS10" s="9" t="s">
        <v>223</v>
      </c>
      <c r="GT10" t="s">
        <v>234</v>
      </c>
      <c r="GU10" t="s">
        <v>240</v>
      </c>
      <c r="HH10" t="s">
        <v>248</v>
      </c>
      <c r="HU10" t="s">
        <v>251</v>
      </c>
      <c r="IH10" s="9" t="s">
        <v>223</v>
      </c>
      <c r="II10" t="s">
        <v>234</v>
      </c>
      <c r="IJ10" s="9" t="s">
        <v>223</v>
      </c>
      <c r="IK10" t="s">
        <v>234</v>
      </c>
      <c r="IL10" t="s">
        <v>234</v>
      </c>
      <c r="IM10" t="s">
        <v>294</v>
      </c>
      <c r="IN10" s="12" t="s">
        <v>295</v>
      </c>
      <c r="IO10" t="s">
        <v>296</v>
      </c>
      <c r="IP10" s="9" t="s">
        <v>223</v>
      </c>
      <c r="IQ10" s="2">
        <v>225</v>
      </c>
      <c r="IR10" s="2">
        <v>24</v>
      </c>
      <c r="IS10" s="9" t="s">
        <v>223</v>
      </c>
      <c r="IT10" t="s">
        <v>234</v>
      </c>
      <c r="IU10" s="9" t="s">
        <v>223</v>
      </c>
      <c r="IV10" s="9" t="s">
        <v>234</v>
      </c>
      <c r="IW10" s="9" t="s">
        <v>223</v>
      </c>
      <c r="IX10" t="s">
        <v>234</v>
      </c>
      <c r="IY10" s="2">
        <v>2</v>
      </c>
      <c r="IZ10" s="12" t="s">
        <v>234</v>
      </c>
      <c r="JA10" s="9" t="s">
        <v>223</v>
      </c>
      <c r="JB10" t="s">
        <v>335</v>
      </c>
      <c r="JC10" s="12" t="s">
        <v>259</v>
      </c>
      <c r="JD10" t="s">
        <v>260</v>
      </c>
      <c r="JE10" s="2">
        <v>1</v>
      </c>
      <c r="JF10" t="s">
        <v>336</v>
      </c>
      <c r="JG10" s="9" t="s">
        <v>234</v>
      </c>
      <c r="JH10" s="9" t="s">
        <v>223</v>
      </c>
      <c r="JI10" s="9" t="s">
        <v>223</v>
      </c>
      <c r="JJ10" s="9" t="s">
        <v>234</v>
      </c>
      <c r="JK10" s="9" t="s">
        <v>234</v>
      </c>
    </row>
    <row r="11" spans="1:271" x14ac:dyDescent="0.3">
      <c r="A11" s="2">
        <v>7</v>
      </c>
      <c r="B11" t="s">
        <v>337</v>
      </c>
      <c r="C11" t="s">
        <v>338</v>
      </c>
      <c r="D11" s="2">
        <v>5313042106080010</v>
      </c>
      <c r="E11" s="4">
        <v>45576</v>
      </c>
      <c r="F11" t="s">
        <v>263</v>
      </c>
      <c r="G11" t="s">
        <v>212</v>
      </c>
      <c r="H11" t="s">
        <v>213</v>
      </c>
      <c r="I11" t="s">
        <v>214</v>
      </c>
      <c r="J11" t="s">
        <v>215</v>
      </c>
      <c r="K11" t="s">
        <v>339</v>
      </c>
      <c r="L11" t="s">
        <v>217</v>
      </c>
      <c r="M11" t="s">
        <v>265</v>
      </c>
      <c r="N11" t="s">
        <v>219</v>
      </c>
      <c r="O11" t="s">
        <v>340</v>
      </c>
      <c r="P11" s="2">
        <v>3</v>
      </c>
      <c r="Q11" t="s">
        <v>341</v>
      </c>
      <c r="R11" t="s">
        <v>222</v>
      </c>
      <c r="S11" s="2">
        <v>300000</v>
      </c>
      <c r="T11" s="2">
        <v>0</v>
      </c>
      <c r="U11" s="2">
        <v>0</v>
      </c>
      <c r="V11" s="2">
        <v>50</v>
      </c>
      <c r="W11" s="2">
        <v>20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210000</v>
      </c>
      <c r="AD11" s="2">
        <v>225000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60000</v>
      </c>
      <c r="AP11" s="2">
        <v>0</v>
      </c>
      <c r="AQ11" t="s">
        <v>223</v>
      </c>
      <c r="AR11" t="s">
        <v>223</v>
      </c>
      <c r="AS11" t="s">
        <v>223</v>
      </c>
      <c r="AT11" s="2">
        <v>5</v>
      </c>
      <c r="AU11" s="2">
        <v>2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40000</v>
      </c>
      <c r="BP11" s="2">
        <v>270000</v>
      </c>
      <c r="BQ11" s="2">
        <v>40000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40000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40000</v>
      </c>
      <c r="CF11" s="2">
        <v>0</v>
      </c>
      <c r="CG11" s="2">
        <v>40000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60000</v>
      </c>
      <c r="DC11" s="2">
        <v>0</v>
      </c>
      <c r="DD11" s="2">
        <v>0</v>
      </c>
      <c r="DE11" s="2">
        <v>0</v>
      </c>
      <c r="DF11" s="2">
        <v>0</v>
      </c>
      <c r="DG11" s="2">
        <v>100000</v>
      </c>
      <c r="DH11" s="2">
        <v>0</v>
      </c>
      <c r="DI11" s="2">
        <v>2500</v>
      </c>
      <c r="DJ11" s="2">
        <v>15000</v>
      </c>
      <c r="DK11" s="2">
        <v>20000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20000</v>
      </c>
      <c r="DZ11" s="2">
        <v>0</v>
      </c>
      <c r="EA11" s="2">
        <v>0</v>
      </c>
      <c r="EB11" s="2">
        <v>0</v>
      </c>
      <c r="EC11" s="2">
        <v>60000</v>
      </c>
      <c r="ED11" s="2">
        <v>25000</v>
      </c>
      <c r="EE11" s="2">
        <v>7000</v>
      </c>
      <c r="EF11" s="2">
        <v>0</v>
      </c>
      <c r="EG11" s="2">
        <v>0</v>
      </c>
      <c r="EH11" s="2">
        <v>0</v>
      </c>
      <c r="EI11" s="2">
        <v>0</v>
      </c>
      <c r="EJ11" s="2">
        <v>5000</v>
      </c>
      <c r="EK11" s="2">
        <v>5000</v>
      </c>
      <c r="EL11" t="s">
        <v>223</v>
      </c>
      <c r="EM11" t="s">
        <v>223</v>
      </c>
      <c r="EN11" s="2">
        <v>25000</v>
      </c>
      <c r="EO11" t="s">
        <v>223</v>
      </c>
      <c r="EP11" s="2">
        <v>0</v>
      </c>
      <c r="EQ11" s="2">
        <v>240000</v>
      </c>
      <c r="ER11" s="2">
        <v>0</v>
      </c>
      <c r="ES11" s="2">
        <v>0</v>
      </c>
      <c r="ET11" s="2">
        <v>0</v>
      </c>
      <c r="EU11" t="s">
        <v>223</v>
      </c>
      <c r="EV11" s="2">
        <v>33400</v>
      </c>
      <c r="EW11" s="2">
        <v>100000</v>
      </c>
      <c r="EX11" s="2">
        <v>0</v>
      </c>
      <c r="EY11" s="2">
        <v>0</v>
      </c>
      <c r="EZ11" s="2">
        <v>0</v>
      </c>
      <c r="FA11" s="2">
        <v>0</v>
      </c>
      <c r="FB11" s="2">
        <v>50000</v>
      </c>
      <c r="FC11" s="2">
        <v>15000</v>
      </c>
      <c r="FD11" s="2">
        <v>20000</v>
      </c>
      <c r="FE11" t="s">
        <v>224</v>
      </c>
      <c r="FF11" t="s">
        <v>225</v>
      </c>
      <c r="FG11" t="s">
        <v>226</v>
      </c>
      <c r="FH11" t="s">
        <v>227</v>
      </c>
      <c r="FI11" s="3">
        <v>0.15</v>
      </c>
      <c r="FJ11">
        <v>0.5</v>
      </c>
      <c r="FK11" s="12" t="s">
        <v>228</v>
      </c>
      <c r="FL11" s="10" t="s">
        <v>229</v>
      </c>
      <c r="FM11" s="12" t="s">
        <v>230</v>
      </c>
      <c r="FN11" t="s">
        <v>231</v>
      </c>
      <c r="FO11" s="12" t="s">
        <v>232</v>
      </c>
      <c r="FP11" s="14">
        <v>0</v>
      </c>
      <c r="FQ11" s="12" t="s">
        <v>234</v>
      </c>
      <c r="FR11" s="14">
        <v>0</v>
      </c>
      <c r="FS11" s="2">
        <v>0</v>
      </c>
      <c r="FT11" s="2">
        <v>0</v>
      </c>
      <c r="FU11" s="2">
        <v>0</v>
      </c>
      <c r="FV11" s="2">
        <v>0</v>
      </c>
      <c r="FW11" t="s">
        <v>234</v>
      </c>
      <c r="FX11" t="s">
        <v>234</v>
      </c>
      <c r="FY11" s="21">
        <v>0</v>
      </c>
      <c r="FZ11" s="2">
        <v>2</v>
      </c>
      <c r="GA11" s="2">
        <v>7</v>
      </c>
      <c r="GB11" s="9" t="s">
        <v>223</v>
      </c>
      <c r="GC11" s="2">
        <v>3</v>
      </c>
      <c r="GD11" s="9" t="s">
        <v>223</v>
      </c>
      <c r="GE11" s="9" t="s">
        <v>223</v>
      </c>
      <c r="GF11" s="9" t="s">
        <v>223</v>
      </c>
      <c r="GG11" s="2" t="e">
        <f t="shared" si="0"/>
        <v>#VALUE!</v>
      </c>
      <c r="GH11" t="s">
        <v>235</v>
      </c>
      <c r="GI11" t="s">
        <v>236</v>
      </c>
      <c r="GJ11" s="14">
        <v>0</v>
      </c>
      <c r="GK11" s="2">
        <v>0</v>
      </c>
      <c r="GL11" t="s">
        <v>234</v>
      </c>
      <c r="GM11" t="s">
        <v>234</v>
      </c>
      <c r="GN11" t="s">
        <v>234</v>
      </c>
      <c r="GO11" t="s">
        <v>234</v>
      </c>
      <c r="GP11" t="s">
        <v>234</v>
      </c>
      <c r="GQ11" s="14">
        <v>0</v>
      </c>
      <c r="GR11" s="14">
        <v>0</v>
      </c>
      <c r="GS11" s="2">
        <v>0</v>
      </c>
      <c r="GT11" t="s">
        <v>234</v>
      </c>
      <c r="GU11" t="s">
        <v>240</v>
      </c>
      <c r="HH11" t="s">
        <v>248</v>
      </c>
      <c r="HU11" t="s">
        <v>251</v>
      </c>
      <c r="IH11" s="14">
        <v>0</v>
      </c>
      <c r="II11" t="s">
        <v>234</v>
      </c>
      <c r="IJ11" s="2">
        <v>0</v>
      </c>
      <c r="IK11" t="s">
        <v>234</v>
      </c>
      <c r="IL11" t="s">
        <v>234</v>
      </c>
      <c r="IM11" t="s">
        <v>252</v>
      </c>
      <c r="IN11" s="12" t="s">
        <v>253</v>
      </c>
      <c r="IO11" t="s">
        <v>342</v>
      </c>
      <c r="IP11" s="2">
        <v>1500</v>
      </c>
      <c r="IQ11" s="2">
        <v>450</v>
      </c>
      <c r="IR11" s="2">
        <v>42</v>
      </c>
      <c r="IS11" s="2">
        <v>0</v>
      </c>
      <c r="IT11" t="s">
        <v>234</v>
      </c>
      <c r="IU11" s="2">
        <v>0</v>
      </c>
      <c r="IV11" s="9" t="s">
        <v>234</v>
      </c>
      <c r="IW11" s="2">
        <v>0</v>
      </c>
      <c r="IX11" t="s">
        <v>234</v>
      </c>
      <c r="IY11" s="2">
        <v>0</v>
      </c>
      <c r="IZ11" s="12" t="s">
        <v>234</v>
      </c>
      <c r="JA11" s="14">
        <v>0</v>
      </c>
      <c r="JB11" t="s">
        <v>234</v>
      </c>
      <c r="JC11" s="12" t="s">
        <v>259</v>
      </c>
      <c r="JD11" t="s">
        <v>260</v>
      </c>
      <c r="JE11" s="2">
        <v>0</v>
      </c>
      <c r="JF11" t="s">
        <v>234</v>
      </c>
      <c r="JG11" s="9" t="s">
        <v>234</v>
      </c>
      <c r="JH11" s="2">
        <v>0</v>
      </c>
      <c r="JI11" s="2">
        <v>0</v>
      </c>
      <c r="JJ11" s="9" t="s">
        <v>234</v>
      </c>
      <c r="JK11" s="9" t="s">
        <v>234</v>
      </c>
    </row>
    <row r="12" spans="1:271" x14ac:dyDescent="0.3">
      <c r="A12" s="2">
        <v>8</v>
      </c>
      <c r="B12" t="s">
        <v>343</v>
      </c>
      <c r="C12" t="s">
        <v>344</v>
      </c>
      <c r="D12" s="2">
        <v>5.31304130622E+16</v>
      </c>
      <c r="E12" s="4">
        <v>45574</v>
      </c>
      <c r="F12" t="s">
        <v>211</v>
      </c>
      <c r="G12" t="s">
        <v>212</v>
      </c>
      <c r="H12" t="s">
        <v>213</v>
      </c>
      <c r="I12" t="s">
        <v>214</v>
      </c>
      <c r="J12" t="s">
        <v>215</v>
      </c>
      <c r="K12" t="s">
        <v>345</v>
      </c>
      <c r="L12" t="s">
        <v>217</v>
      </c>
      <c r="M12" t="s">
        <v>265</v>
      </c>
      <c r="N12" t="s">
        <v>219</v>
      </c>
      <c r="O12" t="s">
        <v>346</v>
      </c>
      <c r="P12" s="2">
        <v>1</v>
      </c>
      <c r="Q12" t="s">
        <v>221</v>
      </c>
      <c r="R12" t="s">
        <v>222</v>
      </c>
      <c r="S12" s="2">
        <v>500000</v>
      </c>
      <c r="T12" s="2">
        <v>0</v>
      </c>
      <c r="U12" s="2">
        <v>0</v>
      </c>
      <c r="V12" s="2">
        <v>100</v>
      </c>
      <c r="W12" t="s">
        <v>347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420000</v>
      </c>
      <c r="BQ12" s="2">
        <v>0</v>
      </c>
      <c r="BR12" s="2">
        <v>20000</v>
      </c>
      <c r="BS12" s="2">
        <v>0</v>
      </c>
      <c r="BT12" s="2">
        <v>0</v>
      </c>
      <c r="BU12" s="2">
        <v>0</v>
      </c>
      <c r="BV12" s="2">
        <v>0</v>
      </c>
      <c r="BW12" s="2">
        <v>40000</v>
      </c>
      <c r="BX12" s="2">
        <v>0</v>
      </c>
      <c r="BY12" s="2">
        <v>40000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25000</v>
      </c>
      <c r="CF12" s="2">
        <v>25000</v>
      </c>
      <c r="CG12" s="2">
        <v>25000</v>
      </c>
      <c r="CH12" s="2">
        <v>0</v>
      </c>
      <c r="CI12" s="2">
        <v>0</v>
      </c>
      <c r="CJ12" s="2">
        <v>20000</v>
      </c>
      <c r="CK12" s="2">
        <v>0</v>
      </c>
      <c r="CL12" s="2">
        <v>0</v>
      </c>
      <c r="CM12" t="s">
        <v>347</v>
      </c>
      <c r="CN12" t="s">
        <v>223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10000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20000</v>
      </c>
      <c r="DC12" s="2">
        <v>75000</v>
      </c>
      <c r="DD12" s="2">
        <v>0</v>
      </c>
      <c r="DE12" s="2">
        <v>0</v>
      </c>
      <c r="DF12" s="2">
        <v>0</v>
      </c>
      <c r="DG12" s="2">
        <v>120000</v>
      </c>
      <c r="DH12" s="2">
        <v>7000</v>
      </c>
      <c r="DI12" s="2">
        <v>10000</v>
      </c>
      <c r="DJ12" s="2">
        <v>10000</v>
      </c>
      <c r="DK12" s="2">
        <v>15000</v>
      </c>
      <c r="DL12" s="2">
        <v>0</v>
      </c>
      <c r="DM12" s="2">
        <v>0</v>
      </c>
      <c r="DN12" s="2">
        <v>30000</v>
      </c>
      <c r="DO12" s="2">
        <v>0</v>
      </c>
      <c r="DP12" s="2">
        <v>0</v>
      </c>
      <c r="DQ12" s="2">
        <v>5000</v>
      </c>
      <c r="DR12" s="2">
        <v>5000</v>
      </c>
      <c r="DS12" s="2">
        <v>0</v>
      </c>
      <c r="DT12" s="2">
        <v>0</v>
      </c>
      <c r="DU12" s="2">
        <v>5000</v>
      </c>
      <c r="DV12" s="2">
        <v>0</v>
      </c>
      <c r="DW12" s="2">
        <v>10000</v>
      </c>
      <c r="DX12" s="2">
        <v>15000</v>
      </c>
      <c r="DY12" s="2">
        <v>0</v>
      </c>
      <c r="DZ12" s="2">
        <v>0</v>
      </c>
      <c r="EA12" s="2">
        <v>0</v>
      </c>
      <c r="EB12" s="2">
        <v>0</v>
      </c>
      <c r="EC12" s="2">
        <v>40000</v>
      </c>
      <c r="ED12" s="2">
        <v>40000</v>
      </c>
      <c r="EE12" s="2">
        <v>0</v>
      </c>
      <c r="EF12" s="2">
        <v>15000</v>
      </c>
      <c r="EG12" s="2">
        <v>0</v>
      </c>
      <c r="EH12" s="2">
        <v>240000</v>
      </c>
      <c r="EI12" s="2">
        <v>0</v>
      </c>
      <c r="EJ12" s="2">
        <v>0</v>
      </c>
      <c r="EK12" s="2">
        <v>0</v>
      </c>
      <c r="EL12" s="2">
        <v>75000</v>
      </c>
      <c r="EM12" s="2">
        <v>0</v>
      </c>
      <c r="EN12" s="2">
        <v>100000</v>
      </c>
      <c r="EO12" s="2">
        <v>160000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100000</v>
      </c>
      <c r="FB12" s="2">
        <v>200000</v>
      </c>
      <c r="FC12" s="2">
        <v>0</v>
      </c>
      <c r="FD12" s="2">
        <v>20000</v>
      </c>
      <c r="FE12" t="s">
        <v>224</v>
      </c>
      <c r="FF12" t="s">
        <v>225</v>
      </c>
      <c r="FG12" t="s">
        <v>226</v>
      </c>
      <c r="FH12" t="s">
        <v>227</v>
      </c>
      <c r="FI12" s="3">
        <v>0.75</v>
      </c>
      <c r="FJ12">
        <v>0.1</v>
      </c>
      <c r="FK12" s="12" t="s">
        <v>228</v>
      </c>
      <c r="FL12" s="10" t="s">
        <v>229</v>
      </c>
      <c r="FM12" s="12" t="s">
        <v>230</v>
      </c>
      <c r="FN12" t="s">
        <v>231</v>
      </c>
      <c r="FO12" s="12" t="s">
        <v>232</v>
      </c>
      <c r="FP12" t="s">
        <v>233</v>
      </c>
      <c r="FQ12" s="12" t="s">
        <v>234</v>
      </c>
      <c r="FR12" t="s">
        <v>233</v>
      </c>
      <c r="FS12" s="2">
        <v>0</v>
      </c>
      <c r="FT12" s="2">
        <v>0</v>
      </c>
      <c r="FU12" s="2">
        <v>0</v>
      </c>
      <c r="FV12" s="2">
        <v>0</v>
      </c>
      <c r="FW12" t="s">
        <v>234</v>
      </c>
      <c r="FX12" t="s">
        <v>234</v>
      </c>
      <c r="FY12" s="15" t="s">
        <v>233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f t="shared" si="0"/>
        <v>0</v>
      </c>
      <c r="GH12" t="s">
        <v>234</v>
      </c>
      <c r="GI12" t="s">
        <v>234</v>
      </c>
      <c r="GJ12" s="14">
        <v>0</v>
      </c>
      <c r="GK12" s="2">
        <v>0</v>
      </c>
      <c r="GL12" t="s">
        <v>234</v>
      </c>
      <c r="GM12" t="s">
        <v>234</v>
      </c>
      <c r="GN12" t="s">
        <v>234</v>
      </c>
      <c r="GO12" t="s">
        <v>234</v>
      </c>
      <c r="GP12" t="s">
        <v>234</v>
      </c>
      <c r="GQ12" t="s">
        <v>233</v>
      </c>
      <c r="GR12" t="s">
        <v>233</v>
      </c>
      <c r="GS12" s="2">
        <v>0</v>
      </c>
      <c r="GT12" t="s">
        <v>234</v>
      </c>
      <c r="GU12" t="s">
        <v>240</v>
      </c>
      <c r="HH12" t="s">
        <v>248</v>
      </c>
      <c r="HU12" t="s">
        <v>251</v>
      </c>
      <c r="IH12" t="s">
        <v>233</v>
      </c>
      <c r="II12" t="s">
        <v>234</v>
      </c>
      <c r="IJ12" s="2">
        <v>0</v>
      </c>
      <c r="IK12" t="s">
        <v>234</v>
      </c>
      <c r="IL12" t="s">
        <v>234</v>
      </c>
      <c r="IM12" t="s">
        <v>252</v>
      </c>
      <c r="IN12" s="12" t="s">
        <v>253</v>
      </c>
      <c r="IO12" t="s">
        <v>254</v>
      </c>
      <c r="IP12" s="2">
        <v>7500</v>
      </c>
      <c r="IQ12" s="2">
        <v>1600</v>
      </c>
      <c r="IR12" s="2">
        <v>105</v>
      </c>
      <c r="IS12" s="2">
        <v>0</v>
      </c>
      <c r="IT12" t="s">
        <v>234</v>
      </c>
      <c r="IU12" s="2">
        <v>0</v>
      </c>
      <c r="IV12" s="9" t="s">
        <v>234</v>
      </c>
      <c r="IW12" s="2">
        <v>0</v>
      </c>
      <c r="IX12" t="s">
        <v>234</v>
      </c>
      <c r="IY12" s="2">
        <v>0</v>
      </c>
      <c r="IZ12" s="12" t="s">
        <v>234</v>
      </c>
      <c r="JA12" s="14">
        <v>0</v>
      </c>
      <c r="JB12" t="s">
        <v>287</v>
      </c>
      <c r="JC12" s="9" t="s">
        <v>234</v>
      </c>
      <c r="JD12" t="s">
        <v>234</v>
      </c>
      <c r="JE12" s="2">
        <v>0</v>
      </c>
      <c r="JF12" t="s">
        <v>234</v>
      </c>
      <c r="JG12" s="9" t="s">
        <v>234</v>
      </c>
      <c r="JH12" s="9" t="s">
        <v>223</v>
      </c>
      <c r="JI12" s="9" t="s">
        <v>223</v>
      </c>
      <c r="JJ12" s="9" t="s">
        <v>234</v>
      </c>
      <c r="JK12" s="9" t="s">
        <v>234</v>
      </c>
    </row>
    <row r="13" spans="1:271" x14ac:dyDescent="0.3">
      <c r="A13" s="2">
        <v>9</v>
      </c>
      <c r="B13" t="s">
        <v>348</v>
      </c>
      <c r="C13" t="s">
        <v>349</v>
      </c>
      <c r="D13" s="2">
        <v>5313042106080025</v>
      </c>
      <c r="E13" s="4">
        <v>45575</v>
      </c>
      <c r="F13" t="s">
        <v>263</v>
      </c>
      <c r="G13" t="s">
        <v>212</v>
      </c>
      <c r="H13" t="s">
        <v>213</v>
      </c>
      <c r="I13" t="s">
        <v>214</v>
      </c>
      <c r="J13" t="s">
        <v>215</v>
      </c>
      <c r="K13" t="s">
        <v>350</v>
      </c>
      <c r="L13" t="s">
        <v>217</v>
      </c>
      <c r="M13" t="s">
        <v>351</v>
      </c>
      <c r="N13" t="s">
        <v>219</v>
      </c>
      <c r="O13" t="s">
        <v>352</v>
      </c>
      <c r="P13" s="2">
        <v>4</v>
      </c>
      <c r="Q13" t="s">
        <v>267</v>
      </c>
      <c r="R13" t="s">
        <v>222</v>
      </c>
      <c r="S13" s="2">
        <v>500000</v>
      </c>
      <c r="T13" s="2">
        <v>0</v>
      </c>
      <c r="U13" s="2">
        <v>0</v>
      </c>
      <c r="V13" s="2">
        <v>240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360000</v>
      </c>
      <c r="AD13" s="2">
        <v>1080000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390000</v>
      </c>
      <c r="BQ13" s="2">
        <v>100000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160000</v>
      </c>
      <c r="BX13" s="2">
        <v>0</v>
      </c>
      <c r="BY13" s="2">
        <v>30000</v>
      </c>
      <c r="BZ13" s="2">
        <v>0</v>
      </c>
      <c r="CA13" s="2">
        <v>0</v>
      </c>
      <c r="CB13" s="2">
        <v>20000</v>
      </c>
      <c r="CC13" s="2">
        <v>0</v>
      </c>
      <c r="CD13" s="2">
        <v>0</v>
      </c>
      <c r="CE13" s="2">
        <v>20000</v>
      </c>
      <c r="CF13" s="2">
        <v>0</v>
      </c>
      <c r="CG13" s="2">
        <v>20000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40000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20000</v>
      </c>
      <c r="DC13" s="2">
        <v>0</v>
      </c>
      <c r="DD13" s="2">
        <v>0</v>
      </c>
      <c r="DE13" s="2">
        <v>0</v>
      </c>
      <c r="DF13" s="2">
        <v>0</v>
      </c>
      <c r="DG13" s="2">
        <v>80000</v>
      </c>
      <c r="DH13" s="2">
        <v>40000</v>
      </c>
      <c r="DI13" s="2">
        <v>8000</v>
      </c>
      <c r="DJ13" s="2">
        <v>40000</v>
      </c>
      <c r="DK13" s="2">
        <v>40000</v>
      </c>
      <c r="DL13" s="2">
        <v>0</v>
      </c>
      <c r="DM13" s="2">
        <v>0</v>
      </c>
      <c r="DN13" s="2">
        <v>20000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20000</v>
      </c>
      <c r="DX13" s="2">
        <v>0</v>
      </c>
      <c r="DY13" s="2">
        <v>40000</v>
      </c>
      <c r="DZ13" s="2">
        <v>0</v>
      </c>
      <c r="EA13" s="2">
        <v>7000</v>
      </c>
      <c r="EB13" s="2">
        <v>0</v>
      </c>
      <c r="EC13" s="2">
        <v>20000</v>
      </c>
      <c r="ED13" s="2">
        <v>10000</v>
      </c>
      <c r="EE13" s="2">
        <v>8000</v>
      </c>
      <c r="EF13" s="2">
        <v>16000</v>
      </c>
      <c r="EG13" s="2">
        <v>10000</v>
      </c>
      <c r="EH13" s="2">
        <v>72000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55000</v>
      </c>
      <c r="EO13" s="2">
        <v>320000</v>
      </c>
      <c r="EP13" s="2">
        <v>0</v>
      </c>
      <c r="EQ13" s="2">
        <v>240000</v>
      </c>
      <c r="ER13" s="2">
        <v>0</v>
      </c>
      <c r="ES13" s="2">
        <v>0</v>
      </c>
      <c r="ET13" s="2">
        <v>0</v>
      </c>
      <c r="EU13" s="2">
        <v>0</v>
      </c>
      <c r="EV13" s="2">
        <v>34000</v>
      </c>
      <c r="EW13" s="2">
        <v>9000</v>
      </c>
      <c r="EX13" s="2">
        <v>0</v>
      </c>
      <c r="EY13" s="2">
        <v>0</v>
      </c>
      <c r="EZ13" s="2">
        <v>0</v>
      </c>
      <c r="FA13" s="2">
        <v>0</v>
      </c>
      <c r="FB13" s="2">
        <v>50000</v>
      </c>
      <c r="FC13" s="2">
        <v>27000</v>
      </c>
      <c r="FD13" s="2">
        <v>20000</v>
      </c>
      <c r="FE13" t="s">
        <v>224</v>
      </c>
      <c r="FF13" t="s">
        <v>225</v>
      </c>
      <c r="FG13" t="s">
        <v>226</v>
      </c>
      <c r="FH13" t="s">
        <v>227</v>
      </c>
      <c r="FI13" s="2">
        <v>2500</v>
      </c>
      <c r="FJ13">
        <v>0.1</v>
      </c>
      <c r="FK13" s="12" t="s">
        <v>228</v>
      </c>
      <c r="FL13" s="10" t="s">
        <v>229</v>
      </c>
      <c r="FM13" s="12" t="s">
        <v>230</v>
      </c>
      <c r="FN13" t="s">
        <v>231</v>
      </c>
      <c r="FO13" s="12" t="s">
        <v>232</v>
      </c>
      <c r="FP13" t="s">
        <v>233</v>
      </c>
      <c r="FQ13" s="12" t="s">
        <v>234</v>
      </c>
      <c r="FR13" t="s">
        <v>233</v>
      </c>
      <c r="FS13" s="2">
        <v>0</v>
      </c>
      <c r="FT13" s="2">
        <v>0</v>
      </c>
      <c r="FU13" s="2">
        <v>0</v>
      </c>
      <c r="FV13" s="2">
        <v>0</v>
      </c>
      <c r="FW13" t="s">
        <v>234</v>
      </c>
      <c r="FX13" t="s">
        <v>234</v>
      </c>
      <c r="FY13" s="15" t="s">
        <v>233</v>
      </c>
      <c r="FZ13" s="2">
        <v>14</v>
      </c>
      <c r="GA13" s="9" t="s">
        <v>223</v>
      </c>
      <c r="GB13" s="2">
        <v>1</v>
      </c>
      <c r="GC13" s="2">
        <v>7</v>
      </c>
      <c r="GD13" s="2">
        <v>0</v>
      </c>
      <c r="GE13" s="2">
        <v>3</v>
      </c>
      <c r="GF13" s="2">
        <v>0</v>
      </c>
      <c r="GG13" s="2" t="e">
        <f t="shared" si="0"/>
        <v>#VALUE!</v>
      </c>
      <c r="GH13" t="s">
        <v>235</v>
      </c>
      <c r="GI13" t="s">
        <v>236</v>
      </c>
      <c r="GJ13" t="s">
        <v>233</v>
      </c>
      <c r="GK13" s="2">
        <v>0</v>
      </c>
      <c r="GL13" t="s">
        <v>234</v>
      </c>
      <c r="GM13" t="s">
        <v>234</v>
      </c>
      <c r="GN13" t="s">
        <v>234</v>
      </c>
      <c r="GO13" t="s">
        <v>234</v>
      </c>
      <c r="GP13" t="s">
        <v>234</v>
      </c>
      <c r="GQ13" t="s">
        <v>233</v>
      </c>
      <c r="GR13" t="s">
        <v>233</v>
      </c>
      <c r="GS13" s="2">
        <v>0</v>
      </c>
      <c r="GT13" t="s">
        <v>234</v>
      </c>
      <c r="GU13" t="s">
        <v>240</v>
      </c>
      <c r="HH13" t="s">
        <v>248</v>
      </c>
      <c r="HU13" t="s">
        <v>251</v>
      </c>
      <c r="IH13" t="s">
        <v>233</v>
      </c>
      <c r="II13" t="s">
        <v>234</v>
      </c>
      <c r="IJ13" s="2">
        <v>0</v>
      </c>
      <c r="IK13" t="s">
        <v>234</v>
      </c>
      <c r="IL13" t="s">
        <v>234</v>
      </c>
      <c r="IM13" t="s">
        <v>252</v>
      </c>
      <c r="IN13" s="12" t="s">
        <v>253</v>
      </c>
      <c r="IO13" t="s">
        <v>353</v>
      </c>
      <c r="IP13" s="2">
        <v>2500</v>
      </c>
      <c r="IQ13" s="2">
        <v>375</v>
      </c>
      <c r="IR13" s="2">
        <v>70</v>
      </c>
      <c r="IS13" s="2">
        <v>0</v>
      </c>
      <c r="IT13" t="s">
        <v>234</v>
      </c>
      <c r="IU13" s="2">
        <v>0</v>
      </c>
      <c r="IV13" s="12" t="s">
        <v>297</v>
      </c>
      <c r="IW13" s="2">
        <v>0</v>
      </c>
      <c r="IX13" t="s">
        <v>255</v>
      </c>
      <c r="IY13" s="2">
        <v>1</v>
      </c>
      <c r="IZ13" s="12" t="s">
        <v>234</v>
      </c>
      <c r="JA13" t="s">
        <v>233</v>
      </c>
      <c r="JB13" t="s">
        <v>287</v>
      </c>
      <c r="JC13" s="12" t="s">
        <v>259</v>
      </c>
      <c r="JD13" t="s">
        <v>260</v>
      </c>
      <c r="JE13" s="2">
        <v>0</v>
      </c>
      <c r="JF13" t="s">
        <v>234</v>
      </c>
      <c r="JG13" s="9" t="s">
        <v>234</v>
      </c>
      <c r="JH13" s="9" t="s">
        <v>223</v>
      </c>
      <c r="JI13" s="9" t="s">
        <v>223</v>
      </c>
      <c r="JJ13" s="9" t="s">
        <v>234</v>
      </c>
      <c r="JK13" s="9" t="s">
        <v>234</v>
      </c>
    </row>
    <row r="14" spans="1:271" x14ac:dyDescent="0.3">
      <c r="A14" s="2">
        <v>10</v>
      </c>
      <c r="B14" t="s">
        <v>354</v>
      </c>
      <c r="C14" t="s">
        <v>355</v>
      </c>
      <c r="D14" s="2">
        <v>5313041807170000</v>
      </c>
      <c r="E14" s="4">
        <v>45575</v>
      </c>
      <c r="F14" t="s">
        <v>263</v>
      </c>
      <c r="G14" t="s">
        <v>212</v>
      </c>
      <c r="H14" t="s">
        <v>213</v>
      </c>
      <c r="I14" t="s">
        <v>214</v>
      </c>
      <c r="J14" t="s">
        <v>215</v>
      </c>
      <c r="K14" t="s">
        <v>356</v>
      </c>
      <c r="L14" t="s">
        <v>217</v>
      </c>
      <c r="M14" t="s">
        <v>265</v>
      </c>
      <c r="N14" t="s">
        <v>219</v>
      </c>
      <c r="O14" t="s">
        <v>357</v>
      </c>
      <c r="P14" s="2">
        <v>4</v>
      </c>
      <c r="Q14" t="s">
        <v>267</v>
      </c>
      <c r="R14" t="s">
        <v>222</v>
      </c>
      <c r="S14" s="2">
        <v>500000</v>
      </c>
      <c r="T14" s="2">
        <v>0</v>
      </c>
      <c r="U14" s="2">
        <v>0</v>
      </c>
      <c r="V14" s="2">
        <v>100</v>
      </c>
      <c r="W14" s="2">
        <v>100</v>
      </c>
      <c r="X14" s="2">
        <v>0</v>
      </c>
      <c r="Y14" s="2">
        <v>0</v>
      </c>
      <c r="Z14" s="2">
        <v>0</v>
      </c>
      <c r="AA14" s="2">
        <v>500000</v>
      </c>
      <c r="AB14" s="2">
        <v>0</v>
      </c>
      <c r="AC14" s="2">
        <v>60000</v>
      </c>
      <c r="AD14" s="2">
        <v>500000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2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750000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100000</v>
      </c>
      <c r="BX14" s="2">
        <v>0</v>
      </c>
      <c r="BY14" s="2">
        <v>25000</v>
      </c>
      <c r="BZ14" s="2">
        <v>75000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30000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120000</v>
      </c>
      <c r="DH14" s="2">
        <v>7000</v>
      </c>
      <c r="DI14" s="2">
        <v>5000</v>
      </c>
      <c r="DJ14" s="2">
        <v>20000</v>
      </c>
      <c r="DK14" s="2">
        <v>20000</v>
      </c>
      <c r="DL14" s="2">
        <v>0</v>
      </c>
      <c r="DM14" s="2">
        <v>0</v>
      </c>
      <c r="DN14" s="2">
        <v>0</v>
      </c>
      <c r="DO14" s="2">
        <v>5000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5000</v>
      </c>
      <c r="DX14" s="2">
        <v>5000</v>
      </c>
      <c r="DY14" s="2">
        <v>50000</v>
      </c>
      <c r="DZ14" s="2">
        <v>0</v>
      </c>
      <c r="EA14" s="2">
        <v>0</v>
      </c>
      <c r="EB14" s="2">
        <v>0</v>
      </c>
      <c r="EC14" s="2">
        <v>75000</v>
      </c>
      <c r="ED14" s="2">
        <v>80000</v>
      </c>
      <c r="EE14" s="2">
        <v>7000</v>
      </c>
      <c r="EF14" s="2">
        <v>0</v>
      </c>
      <c r="EG14" s="2">
        <v>13000</v>
      </c>
      <c r="EH14" s="2">
        <v>136000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55000</v>
      </c>
      <c r="EO14" s="2">
        <v>150000</v>
      </c>
      <c r="EP14" s="2">
        <v>0</v>
      </c>
      <c r="EQ14" s="2">
        <v>120000</v>
      </c>
      <c r="ER14" s="2">
        <v>0</v>
      </c>
      <c r="ES14" s="2">
        <v>0</v>
      </c>
      <c r="ET14" s="2">
        <v>0</v>
      </c>
      <c r="EU14" s="2">
        <v>0</v>
      </c>
      <c r="EV14" s="2">
        <v>117000</v>
      </c>
      <c r="EW14" s="2">
        <v>50000</v>
      </c>
      <c r="EX14" s="2">
        <v>0</v>
      </c>
      <c r="EY14" s="2">
        <v>0</v>
      </c>
      <c r="EZ14" s="2">
        <v>0</v>
      </c>
      <c r="FA14" s="2">
        <v>0</v>
      </c>
      <c r="FB14" s="2">
        <v>200000</v>
      </c>
      <c r="FC14" s="2">
        <v>0</v>
      </c>
      <c r="FD14" s="2">
        <v>20000</v>
      </c>
      <c r="FE14" t="s">
        <v>224</v>
      </c>
      <c r="FF14" t="s">
        <v>225</v>
      </c>
      <c r="FG14" t="s">
        <v>226</v>
      </c>
      <c r="FH14" t="s">
        <v>227</v>
      </c>
      <c r="FI14" s="2">
        <v>1</v>
      </c>
      <c r="FJ14">
        <v>0.2</v>
      </c>
      <c r="FK14" s="12" t="s">
        <v>228</v>
      </c>
      <c r="FL14" s="10" t="s">
        <v>229</v>
      </c>
      <c r="FM14" s="12" t="s">
        <v>230</v>
      </c>
      <c r="FN14" t="s">
        <v>231</v>
      </c>
      <c r="FO14" s="12" t="s">
        <v>234</v>
      </c>
      <c r="FP14" s="14">
        <v>0</v>
      </c>
      <c r="FQ14" s="12" t="s">
        <v>234</v>
      </c>
      <c r="FR14" s="14">
        <v>0</v>
      </c>
      <c r="FS14" s="2">
        <v>0</v>
      </c>
      <c r="FT14" s="2">
        <v>0</v>
      </c>
      <c r="FU14" s="2">
        <v>0</v>
      </c>
      <c r="FV14" s="2">
        <v>0</v>
      </c>
      <c r="FW14" t="s">
        <v>234</v>
      </c>
      <c r="FX14" t="s">
        <v>234</v>
      </c>
      <c r="FY14" s="21">
        <v>0</v>
      </c>
      <c r="FZ14" s="2">
        <v>5</v>
      </c>
      <c r="GA14" s="2">
        <v>0</v>
      </c>
      <c r="GB14" s="2">
        <v>1</v>
      </c>
      <c r="GC14" s="2">
        <v>15</v>
      </c>
      <c r="GD14" s="2">
        <v>0</v>
      </c>
      <c r="GE14" s="2">
        <v>12</v>
      </c>
      <c r="GF14" s="2">
        <v>0</v>
      </c>
      <c r="GG14" s="2">
        <f t="shared" si="0"/>
        <v>1702.5</v>
      </c>
      <c r="GH14" t="s">
        <v>235</v>
      </c>
      <c r="GI14" t="s">
        <v>236</v>
      </c>
      <c r="GJ14" s="14">
        <v>0</v>
      </c>
      <c r="GK14" s="2">
        <v>0</v>
      </c>
      <c r="GL14" t="s">
        <v>234</v>
      </c>
      <c r="GM14" t="s">
        <v>234</v>
      </c>
      <c r="GN14" t="s">
        <v>234</v>
      </c>
      <c r="GO14" t="s">
        <v>234</v>
      </c>
      <c r="GP14" t="s">
        <v>234</v>
      </c>
      <c r="GQ14" t="s">
        <v>237</v>
      </c>
      <c r="GR14" t="s">
        <v>358</v>
      </c>
      <c r="GS14" s="2">
        <v>5</v>
      </c>
      <c r="GT14" t="s">
        <v>239</v>
      </c>
      <c r="GU14" t="s">
        <v>240</v>
      </c>
      <c r="GV14" t="s">
        <v>241</v>
      </c>
      <c r="GW14" t="s">
        <v>242</v>
      </c>
      <c r="HH14" t="s">
        <v>248</v>
      </c>
      <c r="HQ14" t="s">
        <v>250</v>
      </c>
      <c r="HR14" t="s">
        <v>274</v>
      </c>
      <c r="HS14" t="s">
        <v>246</v>
      </c>
      <c r="HT14" t="s">
        <v>247</v>
      </c>
      <c r="HU14" t="s">
        <v>251</v>
      </c>
      <c r="IH14" t="s">
        <v>359</v>
      </c>
      <c r="II14" t="s">
        <v>360</v>
      </c>
      <c r="IJ14">
        <v>1E-3</v>
      </c>
      <c r="IK14" t="s">
        <v>361</v>
      </c>
      <c r="IL14" t="s">
        <v>239</v>
      </c>
      <c r="IM14" t="s">
        <v>294</v>
      </c>
      <c r="IN14" s="12" t="s">
        <v>295</v>
      </c>
      <c r="IO14" s="14">
        <v>0</v>
      </c>
      <c r="IP14" s="2">
        <v>10000</v>
      </c>
      <c r="IQ14" s="2">
        <v>225</v>
      </c>
      <c r="IR14" s="2">
        <v>48</v>
      </c>
      <c r="IS14" s="2">
        <v>48</v>
      </c>
      <c r="IT14" t="s">
        <v>362</v>
      </c>
      <c r="IU14" s="2">
        <v>1</v>
      </c>
      <c r="IV14" s="9" t="s">
        <v>234</v>
      </c>
      <c r="IW14" s="2">
        <v>0</v>
      </c>
      <c r="IX14" t="s">
        <v>234</v>
      </c>
      <c r="IY14" s="2">
        <v>3</v>
      </c>
      <c r="IZ14" s="12" t="s">
        <v>363</v>
      </c>
      <c r="JA14" t="s">
        <v>364</v>
      </c>
      <c r="JB14" t="s">
        <v>287</v>
      </c>
      <c r="JC14" s="12" t="s">
        <v>259</v>
      </c>
      <c r="JD14" t="s">
        <v>260</v>
      </c>
      <c r="JE14" s="2">
        <v>0</v>
      </c>
      <c r="JF14" t="s">
        <v>234</v>
      </c>
      <c r="JG14" s="9" t="s">
        <v>234</v>
      </c>
      <c r="JH14" s="2">
        <v>0</v>
      </c>
      <c r="JI14" s="2">
        <v>0</v>
      </c>
      <c r="JJ14" s="9" t="s">
        <v>234</v>
      </c>
      <c r="JK14" s="9" t="s">
        <v>234</v>
      </c>
    </row>
    <row r="15" spans="1:271" x14ac:dyDescent="0.3">
      <c r="A15" s="2">
        <v>11</v>
      </c>
      <c r="B15" t="s">
        <v>365</v>
      </c>
      <c r="C15" t="s">
        <v>366</v>
      </c>
      <c r="D15" s="2">
        <v>5313042706080007</v>
      </c>
      <c r="E15" s="4">
        <v>45576</v>
      </c>
      <c r="F15" t="s">
        <v>263</v>
      </c>
      <c r="G15" t="s">
        <v>212</v>
      </c>
      <c r="H15" t="s">
        <v>213</v>
      </c>
      <c r="I15" t="s">
        <v>214</v>
      </c>
      <c r="J15" t="s">
        <v>215</v>
      </c>
      <c r="K15" t="s">
        <v>367</v>
      </c>
      <c r="L15" t="s">
        <v>217</v>
      </c>
      <c r="M15" t="s">
        <v>265</v>
      </c>
      <c r="N15" t="s">
        <v>219</v>
      </c>
      <c r="O15" t="s">
        <v>368</v>
      </c>
      <c r="P15" s="2">
        <v>2</v>
      </c>
      <c r="Q15" t="s">
        <v>334</v>
      </c>
      <c r="R15" t="s">
        <v>222</v>
      </c>
      <c r="S15" s="2">
        <v>450000</v>
      </c>
      <c r="T15" s="2">
        <v>0</v>
      </c>
      <c r="U15" s="2">
        <v>0</v>
      </c>
      <c r="V15" s="2">
        <v>60</v>
      </c>
      <c r="W15" s="2">
        <v>0</v>
      </c>
      <c r="X15" s="2">
        <v>0</v>
      </c>
      <c r="Y15" s="2">
        <v>0</v>
      </c>
      <c r="Z15" s="2">
        <v>0</v>
      </c>
      <c r="AA15" s="2">
        <v>720000</v>
      </c>
      <c r="AB15" s="2">
        <v>0</v>
      </c>
      <c r="AC15" s="2">
        <v>0</v>
      </c>
      <c r="AD15" s="2">
        <v>120000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t="s">
        <v>223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40000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450000</v>
      </c>
      <c r="BQ15" s="2">
        <v>0</v>
      </c>
      <c r="BR15" s="2">
        <v>30000</v>
      </c>
      <c r="BS15" s="2">
        <v>0</v>
      </c>
      <c r="BT15" s="2">
        <v>0</v>
      </c>
      <c r="BU15" s="2">
        <v>0</v>
      </c>
      <c r="BV15" s="2">
        <v>0</v>
      </c>
      <c r="BW15" s="2">
        <v>40000</v>
      </c>
      <c r="BX15" s="2">
        <v>0</v>
      </c>
      <c r="BY15" s="2">
        <v>0</v>
      </c>
      <c r="BZ15" s="2">
        <v>0</v>
      </c>
      <c r="CA15" s="2">
        <v>0</v>
      </c>
      <c r="CB15" s="2">
        <v>20000</v>
      </c>
      <c r="CC15" s="2">
        <v>0</v>
      </c>
      <c r="CD15" s="2">
        <v>0</v>
      </c>
      <c r="CE15" s="2">
        <v>10000</v>
      </c>
      <c r="CF15" s="2">
        <v>0</v>
      </c>
      <c r="CG15" s="2">
        <v>10000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10000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10000</v>
      </c>
      <c r="DC15" s="2">
        <v>0</v>
      </c>
      <c r="DD15" s="2">
        <v>0</v>
      </c>
      <c r="DE15" s="2">
        <v>0</v>
      </c>
      <c r="DF15" s="2">
        <v>0</v>
      </c>
      <c r="DG15" s="2">
        <v>15000</v>
      </c>
      <c r="DH15" s="2">
        <v>6000</v>
      </c>
      <c r="DI15" t="s">
        <v>223</v>
      </c>
      <c r="DJ15" s="2">
        <v>30000</v>
      </c>
      <c r="DK15" s="2">
        <v>40000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20000</v>
      </c>
      <c r="ED15" s="2">
        <v>5000</v>
      </c>
      <c r="EE15" s="2">
        <v>7000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50000</v>
      </c>
      <c r="EO15" s="2">
        <v>0</v>
      </c>
      <c r="EP15" s="2">
        <v>0</v>
      </c>
      <c r="EQ15" s="2">
        <v>240000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15000</v>
      </c>
      <c r="FB15" s="2">
        <v>50000</v>
      </c>
      <c r="FC15" s="2">
        <v>0</v>
      </c>
      <c r="FD15" s="2">
        <v>20000</v>
      </c>
      <c r="FE15" t="s">
        <v>224</v>
      </c>
      <c r="FF15" t="s">
        <v>225</v>
      </c>
      <c r="FG15" t="s">
        <v>226</v>
      </c>
      <c r="FH15" t="s">
        <v>227</v>
      </c>
      <c r="FI15" s="2">
        <v>1</v>
      </c>
      <c r="FJ15" s="3">
        <v>0.06</v>
      </c>
      <c r="FK15" s="12" t="s">
        <v>228</v>
      </c>
      <c r="FL15" s="10" t="s">
        <v>271</v>
      </c>
      <c r="FM15" s="12" t="s">
        <v>230</v>
      </c>
      <c r="FN15" t="s">
        <v>369</v>
      </c>
      <c r="FO15" s="12" t="s">
        <v>232</v>
      </c>
      <c r="FP15" s="9" t="s">
        <v>223</v>
      </c>
      <c r="FQ15" s="12" t="s">
        <v>234</v>
      </c>
      <c r="FR15" s="9" t="s">
        <v>223</v>
      </c>
      <c r="FS15" s="9" t="s">
        <v>223</v>
      </c>
      <c r="FT15" s="9" t="s">
        <v>223</v>
      </c>
      <c r="FU15" s="9" t="s">
        <v>223</v>
      </c>
      <c r="FV15" s="9" t="s">
        <v>223</v>
      </c>
      <c r="FW15" t="s">
        <v>234</v>
      </c>
      <c r="FX15" t="s">
        <v>234</v>
      </c>
      <c r="FY15" s="17" t="s">
        <v>223</v>
      </c>
      <c r="FZ15" s="2">
        <v>0</v>
      </c>
      <c r="GA15" s="2">
        <v>0</v>
      </c>
      <c r="GB15" s="2">
        <v>0</v>
      </c>
      <c r="GC15" s="2">
        <v>2</v>
      </c>
      <c r="GD15" s="2">
        <v>0</v>
      </c>
      <c r="GE15" s="2">
        <v>0</v>
      </c>
      <c r="GF15" s="2">
        <v>0</v>
      </c>
      <c r="GG15" s="2">
        <f t="shared" si="0"/>
        <v>3</v>
      </c>
      <c r="GH15" t="s">
        <v>235</v>
      </c>
      <c r="GI15" t="s">
        <v>236</v>
      </c>
      <c r="GJ15" s="9" t="s">
        <v>223</v>
      </c>
      <c r="GK15" s="9" t="s">
        <v>223</v>
      </c>
      <c r="GL15" t="s">
        <v>234</v>
      </c>
      <c r="GM15" t="s">
        <v>234</v>
      </c>
      <c r="GN15" t="s">
        <v>234</v>
      </c>
      <c r="GO15" t="s">
        <v>234</v>
      </c>
      <c r="GP15" t="s">
        <v>234</v>
      </c>
      <c r="GQ15" s="9" t="s">
        <v>223</v>
      </c>
      <c r="GR15" s="9" t="s">
        <v>223</v>
      </c>
      <c r="GS15" s="9" t="s">
        <v>223</v>
      </c>
      <c r="GT15" t="s">
        <v>234</v>
      </c>
      <c r="GU15" t="s">
        <v>240</v>
      </c>
      <c r="HH15" t="s">
        <v>248</v>
      </c>
      <c r="HU15" t="s">
        <v>251</v>
      </c>
      <c r="IH15" s="9" t="s">
        <v>223</v>
      </c>
      <c r="II15" t="s">
        <v>234</v>
      </c>
      <c r="IJ15" s="9" t="s">
        <v>223</v>
      </c>
      <c r="IK15" t="s">
        <v>234</v>
      </c>
      <c r="IL15" t="s">
        <v>234</v>
      </c>
      <c r="IM15" t="s">
        <v>252</v>
      </c>
      <c r="IN15" s="12" t="s">
        <v>253</v>
      </c>
      <c r="IO15" t="s">
        <v>353</v>
      </c>
      <c r="IP15" s="2">
        <v>10000</v>
      </c>
      <c r="IQ15" s="2">
        <v>225</v>
      </c>
      <c r="IR15" s="2">
        <v>24</v>
      </c>
      <c r="IS15" s="2">
        <v>0</v>
      </c>
      <c r="IT15" t="s">
        <v>234</v>
      </c>
      <c r="IU15" s="2">
        <v>0</v>
      </c>
      <c r="IV15" s="9" t="s">
        <v>234</v>
      </c>
      <c r="IW15" s="9" t="s">
        <v>223</v>
      </c>
      <c r="IX15" t="s">
        <v>255</v>
      </c>
      <c r="IY15" s="2">
        <v>1</v>
      </c>
      <c r="IZ15" s="12" t="s">
        <v>234</v>
      </c>
      <c r="JA15" s="9" t="s">
        <v>223</v>
      </c>
      <c r="JB15" t="s">
        <v>258</v>
      </c>
      <c r="JC15" s="12" t="s">
        <v>259</v>
      </c>
      <c r="JD15" t="s">
        <v>260</v>
      </c>
      <c r="JE15" s="9" t="s">
        <v>223</v>
      </c>
      <c r="JF15" t="s">
        <v>234</v>
      </c>
      <c r="JG15" s="9" t="s">
        <v>234</v>
      </c>
      <c r="JH15" s="9" t="s">
        <v>223</v>
      </c>
      <c r="JI15" s="9" t="s">
        <v>223</v>
      </c>
      <c r="JJ15" s="9" t="s">
        <v>234</v>
      </c>
      <c r="JK15" s="9" t="s">
        <v>234</v>
      </c>
    </row>
    <row r="16" spans="1:271" x14ac:dyDescent="0.3">
      <c r="A16" s="2">
        <v>12</v>
      </c>
      <c r="B16" t="s">
        <v>370</v>
      </c>
      <c r="C16" t="s">
        <v>371</v>
      </c>
      <c r="D16" s="2">
        <v>5313041004130001</v>
      </c>
      <c r="E16" s="4">
        <v>45574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372</v>
      </c>
      <c r="L16" t="s">
        <v>217</v>
      </c>
      <c r="M16" t="s">
        <v>265</v>
      </c>
      <c r="N16" t="s">
        <v>373</v>
      </c>
      <c r="O16" t="s">
        <v>374</v>
      </c>
      <c r="P16" s="2">
        <v>5</v>
      </c>
      <c r="Q16" t="s">
        <v>221</v>
      </c>
      <c r="R16" t="s">
        <v>375</v>
      </c>
      <c r="S16" s="2">
        <v>2000000</v>
      </c>
      <c r="T16" s="2">
        <v>0</v>
      </c>
      <c r="U16" s="2">
        <v>50</v>
      </c>
      <c r="V16" s="2">
        <v>50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5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405000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200000</v>
      </c>
      <c r="BX16" s="2">
        <v>0</v>
      </c>
      <c r="BY16" s="2">
        <v>37500</v>
      </c>
      <c r="BZ16" s="2">
        <v>0</v>
      </c>
      <c r="CA16" s="2">
        <v>0</v>
      </c>
      <c r="CB16" s="2">
        <v>20000</v>
      </c>
      <c r="CC16" s="2">
        <v>0</v>
      </c>
      <c r="CD16" s="2">
        <v>0</v>
      </c>
      <c r="CE16" s="2">
        <v>25000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10000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10000</v>
      </c>
      <c r="DC16" s="2">
        <v>0</v>
      </c>
      <c r="DD16" s="2">
        <v>0</v>
      </c>
      <c r="DE16" s="2">
        <v>0</v>
      </c>
      <c r="DF16" t="s">
        <v>223</v>
      </c>
      <c r="DG16" s="2">
        <v>110000</v>
      </c>
      <c r="DH16" s="2">
        <v>10000</v>
      </c>
      <c r="DI16" s="2">
        <v>5000</v>
      </c>
      <c r="DJ16" s="2">
        <v>20000</v>
      </c>
      <c r="DK16" s="2">
        <v>40000</v>
      </c>
      <c r="DL16" s="2">
        <v>0</v>
      </c>
      <c r="DM16" s="2">
        <v>0</v>
      </c>
      <c r="DN16" s="2">
        <v>10000</v>
      </c>
      <c r="DO16" s="2">
        <v>5000</v>
      </c>
      <c r="DP16" s="2">
        <v>0</v>
      </c>
      <c r="DQ16" s="2">
        <v>5000</v>
      </c>
      <c r="DR16" s="2">
        <v>10000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21000</v>
      </c>
      <c r="EB16" s="2">
        <v>80000</v>
      </c>
      <c r="EC16" s="2">
        <v>40000</v>
      </c>
      <c r="ED16" s="2">
        <v>30000</v>
      </c>
      <c r="EE16" s="2">
        <v>7000</v>
      </c>
      <c r="EF16" s="2">
        <v>40000</v>
      </c>
      <c r="EG16" s="2">
        <v>13000</v>
      </c>
      <c r="EH16" s="2">
        <v>540000</v>
      </c>
      <c r="EI16" s="2">
        <v>0</v>
      </c>
      <c r="EJ16" s="2">
        <v>0</v>
      </c>
      <c r="EK16" s="2">
        <v>0</v>
      </c>
      <c r="EL16" s="2">
        <v>16000</v>
      </c>
      <c r="EM16" s="2">
        <v>0</v>
      </c>
      <c r="EN16" s="2">
        <v>5000</v>
      </c>
      <c r="EO16" s="2">
        <v>400000</v>
      </c>
      <c r="EP16" s="2">
        <v>0</v>
      </c>
      <c r="EQ16" s="2">
        <v>720000</v>
      </c>
      <c r="ER16" s="2">
        <v>0</v>
      </c>
      <c r="ES16" s="2">
        <v>0</v>
      </c>
      <c r="ET16" s="2">
        <v>0</v>
      </c>
      <c r="EU16" s="2">
        <v>0</v>
      </c>
      <c r="EV16" s="2">
        <v>123000</v>
      </c>
      <c r="EW16" s="2">
        <v>100000</v>
      </c>
      <c r="EX16" s="2">
        <v>100000</v>
      </c>
      <c r="EY16" s="2">
        <v>0</v>
      </c>
      <c r="EZ16" s="2">
        <v>0</v>
      </c>
      <c r="FA16" s="2">
        <v>0</v>
      </c>
      <c r="FB16" s="2">
        <v>150000</v>
      </c>
      <c r="FC16" s="2">
        <v>100000</v>
      </c>
      <c r="FD16" s="2">
        <v>120000</v>
      </c>
      <c r="FE16" t="s">
        <v>224</v>
      </c>
      <c r="FF16" t="s">
        <v>225</v>
      </c>
      <c r="FG16" t="s">
        <v>226</v>
      </c>
      <c r="FH16" t="s">
        <v>227</v>
      </c>
      <c r="FI16">
        <v>0.375</v>
      </c>
      <c r="FJ16" s="3">
        <v>0.05</v>
      </c>
      <c r="FK16" s="12" t="s">
        <v>228</v>
      </c>
      <c r="FL16" s="10" t="s">
        <v>229</v>
      </c>
      <c r="FM16" s="12" t="s">
        <v>230</v>
      </c>
      <c r="FN16" t="s">
        <v>231</v>
      </c>
      <c r="FO16" s="12" t="s">
        <v>232</v>
      </c>
      <c r="FP16" s="14">
        <v>0</v>
      </c>
      <c r="FQ16" s="12" t="s">
        <v>234</v>
      </c>
      <c r="FR16" t="s">
        <v>233</v>
      </c>
      <c r="FS16" s="2">
        <v>0</v>
      </c>
      <c r="FT16" s="2">
        <v>0</v>
      </c>
      <c r="FU16" s="2">
        <v>0</v>
      </c>
      <c r="FV16" s="2">
        <v>0</v>
      </c>
      <c r="FW16" t="s">
        <v>234</v>
      </c>
      <c r="FX16" t="s">
        <v>234</v>
      </c>
      <c r="FY16" s="15" t="s">
        <v>233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1</v>
      </c>
      <c r="GF16" s="9" t="s">
        <v>223</v>
      </c>
      <c r="GG16" s="2">
        <f t="shared" si="0"/>
        <v>75</v>
      </c>
      <c r="GH16" t="s">
        <v>293</v>
      </c>
      <c r="GI16" t="s">
        <v>236</v>
      </c>
      <c r="GJ16" s="14">
        <v>0</v>
      </c>
      <c r="GK16" s="2">
        <v>0</v>
      </c>
      <c r="GL16" t="s">
        <v>234</v>
      </c>
      <c r="GM16" t="s">
        <v>234</v>
      </c>
      <c r="GN16" t="s">
        <v>234</v>
      </c>
      <c r="GO16" t="s">
        <v>234</v>
      </c>
      <c r="GP16" t="s">
        <v>234</v>
      </c>
      <c r="GQ16" t="s">
        <v>233</v>
      </c>
      <c r="GR16" t="s">
        <v>233</v>
      </c>
      <c r="GS16" s="2">
        <v>0</v>
      </c>
      <c r="GT16" t="s">
        <v>234</v>
      </c>
      <c r="GU16" t="s">
        <v>240</v>
      </c>
      <c r="HH16" t="s">
        <v>248</v>
      </c>
      <c r="HU16" t="s">
        <v>251</v>
      </c>
      <c r="IH16" t="s">
        <v>233</v>
      </c>
      <c r="II16" t="s">
        <v>234</v>
      </c>
      <c r="IJ16" s="2">
        <v>0</v>
      </c>
      <c r="IK16" t="s">
        <v>234</v>
      </c>
      <c r="IL16" t="s">
        <v>234</v>
      </c>
      <c r="IM16" t="s">
        <v>252</v>
      </c>
      <c r="IN16" s="12" t="s">
        <v>253</v>
      </c>
      <c r="IO16" t="s">
        <v>254</v>
      </c>
      <c r="IP16" s="2">
        <v>3750</v>
      </c>
      <c r="IQ16" s="2">
        <v>900</v>
      </c>
      <c r="IR16" s="2">
        <v>42</v>
      </c>
      <c r="IS16" s="2">
        <v>0</v>
      </c>
      <c r="IT16" t="s">
        <v>234</v>
      </c>
      <c r="IU16" s="2">
        <v>0</v>
      </c>
      <c r="IV16" s="9" t="s">
        <v>234</v>
      </c>
      <c r="IW16" s="2">
        <v>0</v>
      </c>
      <c r="IX16" t="s">
        <v>255</v>
      </c>
      <c r="IY16" s="2">
        <v>0</v>
      </c>
      <c r="IZ16" s="12" t="s">
        <v>234</v>
      </c>
      <c r="JA16" t="s">
        <v>233</v>
      </c>
      <c r="JB16" t="s">
        <v>287</v>
      </c>
      <c r="JC16" s="12" t="s">
        <v>259</v>
      </c>
      <c r="JD16" t="s">
        <v>260</v>
      </c>
      <c r="JE16" s="2">
        <v>0</v>
      </c>
      <c r="JF16" t="s">
        <v>234</v>
      </c>
      <c r="JG16" s="9" t="s">
        <v>234</v>
      </c>
      <c r="JH16" s="2">
        <v>0</v>
      </c>
      <c r="JI16" s="2">
        <v>0</v>
      </c>
      <c r="JJ16" s="9" t="s">
        <v>234</v>
      </c>
      <c r="JK16" s="9" t="s">
        <v>234</v>
      </c>
    </row>
    <row r="17" spans="1:271" x14ac:dyDescent="0.3">
      <c r="A17" s="2">
        <v>13</v>
      </c>
      <c r="B17" t="s">
        <v>376</v>
      </c>
      <c r="C17" t="s">
        <v>377</v>
      </c>
      <c r="D17" s="2">
        <v>5313042006080040</v>
      </c>
      <c r="E17" s="4">
        <v>45574</v>
      </c>
      <c r="F17" t="s">
        <v>211</v>
      </c>
      <c r="G17" t="s">
        <v>212</v>
      </c>
      <c r="H17" t="s">
        <v>213</v>
      </c>
      <c r="I17" t="s">
        <v>214</v>
      </c>
      <c r="J17" t="s">
        <v>215</v>
      </c>
      <c r="K17" t="s">
        <v>378</v>
      </c>
      <c r="L17" t="s">
        <v>217</v>
      </c>
      <c r="M17" t="s">
        <v>265</v>
      </c>
      <c r="N17" t="s">
        <v>219</v>
      </c>
      <c r="O17" t="s">
        <v>379</v>
      </c>
      <c r="P17" s="2">
        <v>1</v>
      </c>
      <c r="Q17" t="s">
        <v>334</v>
      </c>
      <c r="R17" t="s">
        <v>222</v>
      </c>
      <c r="S17" s="2">
        <v>450000</v>
      </c>
      <c r="T17" s="2">
        <v>0</v>
      </c>
      <c r="U17" s="2">
        <v>7</v>
      </c>
      <c r="V17" s="2">
        <v>150</v>
      </c>
      <c r="W17" s="2">
        <v>20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7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75000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75000</v>
      </c>
      <c r="BQ17" s="2">
        <v>0</v>
      </c>
      <c r="BR17" s="2">
        <v>0</v>
      </c>
      <c r="BS17" s="2">
        <v>0</v>
      </c>
      <c r="BT17" s="2">
        <v>40000</v>
      </c>
      <c r="BU17" s="2">
        <v>0</v>
      </c>
      <c r="BV17" s="2">
        <v>0</v>
      </c>
      <c r="BW17" s="2">
        <v>600000</v>
      </c>
      <c r="BX17" s="2">
        <v>0</v>
      </c>
      <c r="BY17" s="2">
        <v>30000</v>
      </c>
      <c r="BZ17" s="2">
        <v>0</v>
      </c>
      <c r="CA17" s="2">
        <v>50000</v>
      </c>
      <c r="CB17" s="2">
        <v>15000</v>
      </c>
      <c r="CC17" s="2">
        <v>10000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20000</v>
      </c>
      <c r="DC17" s="2">
        <v>0</v>
      </c>
      <c r="DD17" s="2">
        <v>0</v>
      </c>
      <c r="DE17" s="2">
        <v>0</v>
      </c>
      <c r="DF17" s="2">
        <v>0</v>
      </c>
      <c r="DG17" s="2">
        <v>20000</v>
      </c>
      <c r="DH17" s="2">
        <v>0</v>
      </c>
      <c r="DI17" s="2">
        <v>5000</v>
      </c>
      <c r="DJ17" s="2">
        <v>5000</v>
      </c>
      <c r="DK17" s="2">
        <v>10000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17000</v>
      </c>
      <c r="EA17" s="2">
        <v>0</v>
      </c>
      <c r="EB17" s="2">
        <v>0</v>
      </c>
      <c r="EC17" s="2">
        <v>20000</v>
      </c>
      <c r="ED17" s="2">
        <v>10000</v>
      </c>
      <c r="EE17" s="2">
        <v>7000</v>
      </c>
      <c r="EF17" s="2">
        <v>12000</v>
      </c>
      <c r="EG17" s="2">
        <v>0</v>
      </c>
      <c r="EH17" s="2">
        <v>0</v>
      </c>
      <c r="EI17" s="2">
        <v>0</v>
      </c>
      <c r="EJ17" s="2">
        <v>5000</v>
      </c>
      <c r="EK17" s="2">
        <v>5000</v>
      </c>
      <c r="EL17" s="2">
        <v>50000</v>
      </c>
      <c r="EM17" s="2">
        <v>0</v>
      </c>
      <c r="EN17" s="2">
        <v>25000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10000</v>
      </c>
      <c r="EZ17" s="2">
        <v>0</v>
      </c>
      <c r="FA17" s="2">
        <v>0</v>
      </c>
      <c r="FB17" s="2">
        <v>100000</v>
      </c>
      <c r="FC17" s="2">
        <v>0</v>
      </c>
      <c r="FD17" s="2">
        <v>20000</v>
      </c>
      <c r="FE17" s="14">
        <v>0</v>
      </c>
      <c r="FF17" s="9" t="s">
        <v>234</v>
      </c>
      <c r="FG17" s="14">
        <v>0</v>
      </c>
      <c r="FH17" s="9" t="s">
        <v>234</v>
      </c>
      <c r="FI17" s="2">
        <v>0</v>
      </c>
      <c r="FJ17" s="2">
        <v>0</v>
      </c>
      <c r="FK17" s="9" t="s">
        <v>234</v>
      </c>
      <c r="FL17" s="10" t="s">
        <v>234</v>
      </c>
      <c r="FM17" s="12" t="s">
        <v>234</v>
      </c>
      <c r="FN17" t="s">
        <v>234</v>
      </c>
      <c r="FO17" s="12" t="s">
        <v>234</v>
      </c>
      <c r="FP17" s="14">
        <v>0</v>
      </c>
      <c r="FQ17" s="12" t="s">
        <v>234</v>
      </c>
      <c r="FR17" s="14">
        <v>0</v>
      </c>
      <c r="FS17" s="2">
        <v>0</v>
      </c>
      <c r="FT17" s="2">
        <v>0</v>
      </c>
      <c r="FU17" s="2">
        <v>0</v>
      </c>
      <c r="FV17" s="2">
        <v>0</v>
      </c>
      <c r="FW17" t="s">
        <v>234</v>
      </c>
      <c r="FX17" t="s">
        <v>234</v>
      </c>
      <c r="FY17" s="21">
        <v>0</v>
      </c>
      <c r="FZ17" s="2">
        <v>0</v>
      </c>
      <c r="GA17" s="2">
        <v>0</v>
      </c>
      <c r="GB17" s="2">
        <v>0</v>
      </c>
      <c r="GC17" s="2">
        <v>1</v>
      </c>
      <c r="GD17" s="2">
        <v>0</v>
      </c>
      <c r="GE17" s="2">
        <v>1</v>
      </c>
      <c r="GF17" s="2">
        <v>0</v>
      </c>
      <c r="GG17" s="2">
        <f t="shared" si="0"/>
        <v>76.5</v>
      </c>
      <c r="GH17" t="s">
        <v>293</v>
      </c>
      <c r="GI17" t="s">
        <v>236</v>
      </c>
      <c r="GJ17" s="14">
        <v>0</v>
      </c>
      <c r="GK17" s="2">
        <v>0</v>
      </c>
      <c r="GL17" t="s">
        <v>234</v>
      </c>
      <c r="GM17" t="s">
        <v>234</v>
      </c>
      <c r="GN17" t="s">
        <v>234</v>
      </c>
      <c r="GO17" t="s">
        <v>234</v>
      </c>
      <c r="GP17" t="s">
        <v>234</v>
      </c>
      <c r="GQ17" s="14">
        <v>0</v>
      </c>
      <c r="GR17" s="14">
        <v>0</v>
      </c>
      <c r="GS17" s="2">
        <v>0</v>
      </c>
      <c r="GT17" t="s">
        <v>234</v>
      </c>
      <c r="GU17" t="s">
        <v>240</v>
      </c>
      <c r="HH17" t="s">
        <v>248</v>
      </c>
      <c r="HU17" t="s">
        <v>251</v>
      </c>
      <c r="IH17" s="14">
        <v>0</v>
      </c>
      <c r="II17" t="s">
        <v>234</v>
      </c>
      <c r="IJ17" s="2">
        <v>0</v>
      </c>
      <c r="IK17" t="s">
        <v>234</v>
      </c>
      <c r="IL17" t="s">
        <v>234</v>
      </c>
      <c r="IM17" t="s">
        <v>294</v>
      </c>
      <c r="IN17" s="12" t="s">
        <v>295</v>
      </c>
      <c r="IO17" t="s">
        <v>380</v>
      </c>
      <c r="IP17" s="2">
        <v>0</v>
      </c>
      <c r="IQ17" s="2">
        <v>900</v>
      </c>
      <c r="IR17" s="2">
        <v>48</v>
      </c>
      <c r="IS17" s="2">
        <v>0</v>
      </c>
      <c r="IT17" t="s">
        <v>234</v>
      </c>
      <c r="IU17" s="2">
        <v>0</v>
      </c>
      <c r="IV17" s="9" t="s">
        <v>234</v>
      </c>
      <c r="IW17" s="2">
        <v>0</v>
      </c>
      <c r="IX17" t="s">
        <v>234</v>
      </c>
      <c r="IY17" s="2">
        <v>1</v>
      </c>
      <c r="IZ17" s="12" t="s">
        <v>279</v>
      </c>
      <c r="JA17" t="s">
        <v>381</v>
      </c>
      <c r="JB17" t="s">
        <v>287</v>
      </c>
      <c r="JC17" s="12" t="s">
        <v>259</v>
      </c>
      <c r="JD17" t="s">
        <v>260</v>
      </c>
      <c r="JE17" s="2">
        <v>0</v>
      </c>
      <c r="JF17" t="s">
        <v>234</v>
      </c>
      <c r="JG17" s="9" t="s">
        <v>234</v>
      </c>
      <c r="JH17" s="2">
        <v>0</v>
      </c>
      <c r="JI17" s="2">
        <v>0</v>
      </c>
      <c r="JJ17" s="9" t="s">
        <v>234</v>
      </c>
      <c r="JK17" s="9" t="s">
        <v>234</v>
      </c>
    </row>
    <row r="18" spans="1:271" x14ac:dyDescent="0.3">
      <c r="A18" s="2">
        <v>14</v>
      </c>
      <c r="B18" t="s">
        <v>382</v>
      </c>
      <c r="C18" t="s">
        <v>383</v>
      </c>
      <c r="D18" s="2">
        <v>5313042703170001</v>
      </c>
      <c r="E18" s="4">
        <v>45576</v>
      </c>
      <c r="F18" t="s">
        <v>263</v>
      </c>
      <c r="G18" t="s">
        <v>212</v>
      </c>
      <c r="H18" t="s">
        <v>213</v>
      </c>
      <c r="I18" t="s">
        <v>214</v>
      </c>
      <c r="J18" t="s">
        <v>215</v>
      </c>
      <c r="K18" t="s">
        <v>384</v>
      </c>
      <c r="L18" t="s">
        <v>217</v>
      </c>
      <c r="M18" t="s">
        <v>265</v>
      </c>
      <c r="N18" t="s">
        <v>332</v>
      </c>
      <c r="O18" t="s">
        <v>385</v>
      </c>
      <c r="P18" s="2">
        <v>2</v>
      </c>
      <c r="Q18" t="s">
        <v>334</v>
      </c>
      <c r="R18" t="s">
        <v>234</v>
      </c>
      <c r="S18" s="2">
        <v>500000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3</v>
      </c>
      <c r="AU18" s="2">
        <v>0</v>
      </c>
      <c r="AV18" s="2">
        <v>0</v>
      </c>
      <c r="AW18" s="2">
        <v>0</v>
      </c>
      <c r="AX18" s="2">
        <v>0</v>
      </c>
      <c r="AY18" s="2">
        <v>70000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300000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20000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40000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22000</v>
      </c>
      <c r="DH18" s="2">
        <v>0</v>
      </c>
      <c r="DI18" s="2">
        <v>5000</v>
      </c>
      <c r="DJ18" s="2">
        <v>15000</v>
      </c>
      <c r="DK18" s="2">
        <v>20000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5000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10000</v>
      </c>
      <c r="DZ18" s="2">
        <v>0</v>
      </c>
      <c r="EA18" s="2">
        <v>0</v>
      </c>
      <c r="EB18" s="2">
        <v>0</v>
      </c>
      <c r="EC18" s="2">
        <v>18000</v>
      </c>
      <c r="ED18" s="2">
        <v>0</v>
      </c>
      <c r="EE18" s="2">
        <v>15000</v>
      </c>
      <c r="EF18" s="2">
        <v>0</v>
      </c>
      <c r="EG18" s="2">
        <v>15000</v>
      </c>
      <c r="EH18" s="2">
        <v>0</v>
      </c>
      <c r="EI18" s="2">
        <v>0</v>
      </c>
      <c r="EJ18" s="2">
        <v>10000</v>
      </c>
      <c r="EK18" s="2">
        <v>10000</v>
      </c>
      <c r="EL18" s="2">
        <v>0</v>
      </c>
      <c r="EM18" s="2">
        <v>0</v>
      </c>
      <c r="EN18" s="2">
        <v>55000</v>
      </c>
      <c r="EO18" s="2">
        <v>0</v>
      </c>
      <c r="EP18" s="2">
        <v>0</v>
      </c>
      <c r="EQ18" s="2">
        <v>480000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50000</v>
      </c>
      <c r="FC18" s="2">
        <v>0</v>
      </c>
      <c r="FD18" s="2">
        <v>20000</v>
      </c>
      <c r="FE18" t="s">
        <v>224</v>
      </c>
      <c r="FF18" t="s">
        <v>225</v>
      </c>
      <c r="FG18" t="s">
        <v>226</v>
      </c>
      <c r="FH18" t="s">
        <v>227</v>
      </c>
      <c r="FI18" s="2">
        <v>1</v>
      </c>
      <c r="FJ18">
        <v>0.1</v>
      </c>
      <c r="FK18" s="12" t="s">
        <v>228</v>
      </c>
      <c r="FL18" s="10" t="s">
        <v>271</v>
      </c>
      <c r="FM18" s="12" t="s">
        <v>230</v>
      </c>
      <c r="FN18" t="s">
        <v>369</v>
      </c>
      <c r="FO18" s="12" t="s">
        <v>232</v>
      </c>
      <c r="FP18" s="14">
        <v>0</v>
      </c>
      <c r="FQ18" s="12" t="s">
        <v>234</v>
      </c>
      <c r="FR18" s="14">
        <v>0</v>
      </c>
      <c r="FS18" s="2">
        <v>0</v>
      </c>
      <c r="FT18" s="2">
        <v>0</v>
      </c>
      <c r="FU18" s="2">
        <v>0</v>
      </c>
      <c r="FV18" s="2">
        <v>0</v>
      </c>
      <c r="FW18" t="s">
        <v>234</v>
      </c>
      <c r="FX18" t="s">
        <v>234</v>
      </c>
      <c r="FY18" s="21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f t="shared" si="0"/>
        <v>0</v>
      </c>
      <c r="GH18" t="s">
        <v>234</v>
      </c>
      <c r="GI18" t="s">
        <v>234</v>
      </c>
      <c r="GJ18" s="14">
        <v>0</v>
      </c>
      <c r="GK18" s="2">
        <v>0</v>
      </c>
      <c r="GL18" t="s">
        <v>234</v>
      </c>
      <c r="GM18" t="s">
        <v>234</v>
      </c>
      <c r="GN18" t="s">
        <v>234</v>
      </c>
      <c r="GO18" t="s">
        <v>234</v>
      </c>
      <c r="GP18" t="s">
        <v>234</v>
      </c>
      <c r="GQ18" s="14">
        <v>0</v>
      </c>
      <c r="GR18" s="14">
        <v>0</v>
      </c>
      <c r="GS18" s="2">
        <v>0</v>
      </c>
      <c r="GT18" t="s">
        <v>234</v>
      </c>
      <c r="GU18" t="s">
        <v>240</v>
      </c>
      <c r="HH18" t="s">
        <v>248</v>
      </c>
      <c r="HU18" t="s">
        <v>251</v>
      </c>
      <c r="IH18" s="14">
        <v>0</v>
      </c>
      <c r="II18" t="s">
        <v>234</v>
      </c>
      <c r="IJ18" s="2">
        <v>0</v>
      </c>
      <c r="IK18" t="s">
        <v>234</v>
      </c>
      <c r="IL18" t="s">
        <v>234</v>
      </c>
      <c r="IM18" t="s">
        <v>294</v>
      </c>
      <c r="IN18" s="12" t="s">
        <v>295</v>
      </c>
      <c r="IO18" s="14">
        <v>0</v>
      </c>
      <c r="IP18" s="2">
        <v>10000</v>
      </c>
      <c r="IQ18" s="2">
        <v>10000</v>
      </c>
      <c r="IR18" s="2">
        <v>63</v>
      </c>
      <c r="IS18" s="2">
        <v>0</v>
      </c>
      <c r="IT18" t="s">
        <v>234</v>
      </c>
      <c r="IU18" s="2">
        <v>0</v>
      </c>
      <c r="IV18" s="12" t="s">
        <v>297</v>
      </c>
      <c r="IW18" s="2">
        <v>0</v>
      </c>
      <c r="IX18" t="s">
        <v>255</v>
      </c>
      <c r="IY18" s="2">
        <v>1</v>
      </c>
      <c r="IZ18" s="12" t="s">
        <v>386</v>
      </c>
      <c r="JA18" t="s">
        <v>387</v>
      </c>
      <c r="JB18" t="s">
        <v>287</v>
      </c>
      <c r="JC18" s="12" t="s">
        <v>259</v>
      </c>
      <c r="JD18" t="s">
        <v>260</v>
      </c>
      <c r="JE18" s="2">
        <v>0</v>
      </c>
      <c r="JF18" t="s">
        <v>234</v>
      </c>
      <c r="JG18" s="9" t="s">
        <v>234</v>
      </c>
      <c r="JH18" s="2">
        <v>0</v>
      </c>
      <c r="JI18" s="2">
        <v>0</v>
      </c>
      <c r="JJ18" s="9" t="s">
        <v>234</v>
      </c>
      <c r="JK18" s="9" t="s">
        <v>234</v>
      </c>
    </row>
    <row r="19" spans="1:271" x14ac:dyDescent="0.3">
      <c r="A19" s="2">
        <v>15</v>
      </c>
      <c r="B19" t="s">
        <v>388</v>
      </c>
      <c r="C19" t="s">
        <v>389</v>
      </c>
      <c r="D19" s="2">
        <v>5313041502100001</v>
      </c>
      <c r="E19" s="4">
        <v>45574</v>
      </c>
      <c r="F19" t="s">
        <v>211</v>
      </c>
      <c r="G19" t="s">
        <v>212</v>
      </c>
      <c r="H19" t="s">
        <v>213</v>
      </c>
      <c r="I19" t="s">
        <v>214</v>
      </c>
      <c r="J19" t="s">
        <v>215</v>
      </c>
      <c r="K19" t="s">
        <v>390</v>
      </c>
      <c r="L19" t="s">
        <v>217</v>
      </c>
      <c r="M19" t="s">
        <v>218</v>
      </c>
      <c r="N19" t="s">
        <v>373</v>
      </c>
      <c r="O19" t="s">
        <v>391</v>
      </c>
      <c r="P19" s="2">
        <v>2</v>
      </c>
      <c r="Q19" t="s">
        <v>267</v>
      </c>
      <c r="R19" t="s">
        <v>292</v>
      </c>
      <c r="S19" s="2">
        <v>500000</v>
      </c>
      <c r="T19" s="2">
        <v>0</v>
      </c>
      <c r="U19" s="2">
        <v>400</v>
      </c>
      <c r="V19" s="2">
        <v>1000</v>
      </c>
      <c r="W19" s="2">
        <v>400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1440000</v>
      </c>
      <c r="AD19" s="2">
        <v>9000000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5</v>
      </c>
      <c r="AT19" s="2">
        <v>2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450000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405000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100000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5000</v>
      </c>
      <c r="CD19" s="2">
        <v>0</v>
      </c>
      <c r="CE19" s="2">
        <v>60000</v>
      </c>
      <c r="CF19" s="2">
        <v>0</v>
      </c>
      <c r="CG19" s="2">
        <v>60000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20000</v>
      </c>
      <c r="DC19" s="2">
        <v>0</v>
      </c>
      <c r="DD19" s="2">
        <v>0</v>
      </c>
      <c r="DE19" s="2">
        <v>0</v>
      </c>
      <c r="DF19" s="2">
        <v>0</v>
      </c>
      <c r="DG19" s="2">
        <v>15000</v>
      </c>
      <c r="DH19" s="2">
        <v>0</v>
      </c>
      <c r="DI19" s="2">
        <v>10000</v>
      </c>
      <c r="DJ19" s="2">
        <v>10000</v>
      </c>
      <c r="DK19" s="2">
        <v>10000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4000</v>
      </c>
      <c r="DV19" s="2">
        <v>0</v>
      </c>
      <c r="DW19" s="2">
        <v>2000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12000</v>
      </c>
      <c r="ED19" s="2">
        <v>20000</v>
      </c>
      <c r="EE19" s="2">
        <v>7000</v>
      </c>
      <c r="EF19" s="2">
        <v>0</v>
      </c>
      <c r="EG19" s="2">
        <v>0</v>
      </c>
      <c r="EH19" s="2">
        <v>390000</v>
      </c>
      <c r="EI19" s="2">
        <v>0</v>
      </c>
      <c r="EJ19" s="2">
        <v>0</v>
      </c>
      <c r="EK19" s="2">
        <v>0</v>
      </c>
      <c r="EL19" s="2">
        <v>20000</v>
      </c>
      <c r="EM19" s="2">
        <v>0</v>
      </c>
      <c r="EN19" s="2">
        <v>55000</v>
      </c>
      <c r="EO19" s="2">
        <v>200000</v>
      </c>
      <c r="EP19" s="2">
        <v>0</v>
      </c>
      <c r="EQ19" s="2">
        <v>480000</v>
      </c>
      <c r="ER19" s="2">
        <v>0</v>
      </c>
      <c r="ES19" s="2">
        <v>0</v>
      </c>
      <c r="ET19" s="2">
        <v>0</v>
      </c>
      <c r="EU19" s="2">
        <v>0</v>
      </c>
      <c r="EV19" s="2">
        <v>42000</v>
      </c>
      <c r="EW19" s="2">
        <v>25000</v>
      </c>
      <c r="EX19" s="2">
        <v>0</v>
      </c>
      <c r="EY19" s="2">
        <v>0</v>
      </c>
      <c r="EZ19" s="2">
        <v>0</v>
      </c>
      <c r="FA19" s="2">
        <v>0</v>
      </c>
      <c r="FB19" s="2">
        <v>100000</v>
      </c>
      <c r="FC19" s="2">
        <v>55000</v>
      </c>
      <c r="FD19" s="2">
        <v>20000</v>
      </c>
      <c r="FE19" t="s">
        <v>224</v>
      </c>
      <c r="FF19" t="s">
        <v>225</v>
      </c>
      <c r="FG19" t="s">
        <v>226</v>
      </c>
      <c r="FH19" t="s">
        <v>227</v>
      </c>
      <c r="FI19">
        <v>1.5</v>
      </c>
      <c r="FJ19" s="2">
        <v>3</v>
      </c>
      <c r="FK19" s="12" t="s">
        <v>228</v>
      </c>
      <c r="FL19" s="10" t="s">
        <v>229</v>
      </c>
      <c r="FM19" s="12" t="s">
        <v>230</v>
      </c>
      <c r="FN19" t="s">
        <v>392</v>
      </c>
      <c r="FO19" s="12" t="s">
        <v>232</v>
      </c>
      <c r="FP19" t="s">
        <v>233</v>
      </c>
      <c r="FQ19" s="12" t="s">
        <v>234</v>
      </c>
      <c r="FR19" t="s">
        <v>233</v>
      </c>
      <c r="FS19" s="2">
        <v>0</v>
      </c>
      <c r="FT19" s="2">
        <v>0</v>
      </c>
      <c r="FU19" s="2">
        <v>0</v>
      </c>
      <c r="FV19" s="2">
        <v>0</v>
      </c>
      <c r="FW19" t="s">
        <v>234</v>
      </c>
      <c r="FX19" t="s">
        <v>234</v>
      </c>
      <c r="FY19" s="15" t="s">
        <v>233</v>
      </c>
      <c r="FZ19" s="2">
        <v>0</v>
      </c>
      <c r="GA19" s="2">
        <v>0</v>
      </c>
      <c r="GB19" s="2">
        <v>0</v>
      </c>
      <c r="GC19" s="2">
        <v>5</v>
      </c>
      <c r="GD19" s="2">
        <v>0</v>
      </c>
      <c r="GE19" s="2">
        <v>2</v>
      </c>
      <c r="GF19" s="2">
        <v>0</v>
      </c>
      <c r="GG19" s="2">
        <f t="shared" si="0"/>
        <v>157.5</v>
      </c>
      <c r="GH19" t="s">
        <v>235</v>
      </c>
      <c r="GI19" t="s">
        <v>236</v>
      </c>
      <c r="GJ19" t="s">
        <v>233</v>
      </c>
      <c r="GK19" s="2">
        <v>0</v>
      </c>
      <c r="GL19" t="s">
        <v>234</v>
      </c>
      <c r="GM19" t="s">
        <v>234</v>
      </c>
      <c r="GN19" t="s">
        <v>234</v>
      </c>
      <c r="GO19" t="s">
        <v>234</v>
      </c>
      <c r="GP19" t="s">
        <v>234</v>
      </c>
      <c r="GQ19" t="s">
        <v>233</v>
      </c>
      <c r="GR19" t="s">
        <v>233</v>
      </c>
      <c r="GS19" s="2">
        <v>0</v>
      </c>
      <c r="GT19" t="s">
        <v>234</v>
      </c>
      <c r="GU19" t="s">
        <v>240</v>
      </c>
      <c r="HH19" t="s">
        <v>248</v>
      </c>
      <c r="HU19" t="s">
        <v>251</v>
      </c>
      <c r="IH19" t="s">
        <v>233</v>
      </c>
      <c r="II19" t="s">
        <v>234</v>
      </c>
      <c r="IJ19" s="2">
        <v>0</v>
      </c>
      <c r="IK19" t="s">
        <v>234</v>
      </c>
      <c r="IL19" t="s">
        <v>234</v>
      </c>
      <c r="IM19" s="9" t="s">
        <v>393</v>
      </c>
      <c r="IN19" s="9" t="s">
        <v>394</v>
      </c>
      <c r="IO19" s="9" t="s">
        <v>395</v>
      </c>
      <c r="IP19" s="2">
        <v>0</v>
      </c>
      <c r="IQ19" s="2">
        <v>2500</v>
      </c>
      <c r="IR19" s="2">
        <v>56</v>
      </c>
      <c r="IS19" s="2">
        <v>0</v>
      </c>
      <c r="IT19" t="s">
        <v>234</v>
      </c>
      <c r="IU19" s="2">
        <v>0</v>
      </c>
      <c r="IV19" s="9" t="s">
        <v>234</v>
      </c>
      <c r="IW19" s="2">
        <v>0</v>
      </c>
      <c r="IX19" t="s">
        <v>255</v>
      </c>
      <c r="IY19" s="2">
        <v>0</v>
      </c>
      <c r="IZ19" s="12" t="s">
        <v>234</v>
      </c>
      <c r="JA19" t="s">
        <v>233</v>
      </c>
      <c r="JB19" t="s">
        <v>287</v>
      </c>
      <c r="JC19" s="12" t="s">
        <v>259</v>
      </c>
      <c r="JD19" t="s">
        <v>260</v>
      </c>
      <c r="JE19" s="2">
        <v>0</v>
      </c>
      <c r="JF19" t="s">
        <v>234</v>
      </c>
      <c r="JG19" s="9" t="s">
        <v>234</v>
      </c>
      <c r="JH19" s="9" t="s">
        <v>223</v>
      </c>
      <c r="JI19" s="9" t="s">
        <v>223</v>
      </c>
      <c r="JJ19" s="9" t="s">
        <v>234</v>
      </c>
      <c r="JK19" s="9" t="s">
        <v>234</v>
      </c>
    </row>
    <row r="20" spans="1:271" x14ac:dyDescent="0.3">
      <c r="A20" s="2">
        <v>16</v>
      </c>
      <c r="B20" t="s">
        <v>396</v>
      </c>
      <c r="C20" t="s">
        <v>397</v>
      </c>
      <c r="D20" s="2">
        <v>5313040405200001</v>
      </c>
      <c r="E20" s="4">
        <v>45575</v>
      </c>
      <c r="F20" t="s">
        <v>263</v>
      </c>
      <c r="G20" t="s">
        <v>212</v>
      </c>
      <c r="H20" t="s">
        <v>213</v>
      </c>
      <c r="I20" t="s">
        <v>214</v>
      </c>
      <c r="J20" t="s">
        <v>215</v>
      </c>
      <c r="K20" t="s">
        <v>398</v>
      </c>
      <c r="L20" t="s">
        <v>217</v>
      </c>
      <c r="M20" t="s">
        <v>265</v>
      </c>
      <c r="N20" t="s">
        <v>373</v>
      </c>
      <c r="O20" t="s">
        <v>399</v>
      </c>
      <c r="P20" s="2">
        <v>2</v>
      </c>
      <c r="Q20" t="s">
        <v>221</v>
      </c>
      <c r="R20" t="s">
        <v>375</v>
      </c>
      <c r="S20" s="2">
        <v>500000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360000</v>
      </c>
      <c r="AD20" s="2">
        <v>3600000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t="s">
        <v>347</v>
      </c>
      <c r="AW20" s="2">
        <v>0</v>
      </c>
      <c r="AX20" s="2">
        <v>0</v>
      </c>
      <c r="AY20" s="2">
        <v>0</v>
      </c>
      <c r="AZ20" t="s">
        <v>347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t="s">
        <v>347</v>
      </c>
      <c r="BL20" t="s">
        <v>223</v>
      </c>
      <c r="BM20" s="2">
        <v>0</v>
      </c>
      <c r="BN20" s="2">
        <v>0</v>
      </c>
      <c r="BO20" s="2">
        <v>0</v>
      </c>
      <c r="BP20" s="2">
        <v>75000</v>
      </c>
      <c r="BQ20" s="2">
        <v>800000</v>
      </c>
      <c r="BR20" s="2">
        <v>30000</v>
      </c>
      <c r="BS20" s="2">
        <v>0</v>
      </c>
      <c r="BT20" s="2">
        <v>80000</v>
      </c>
      <c r="BU20" s="2">
        <v>0</v>
      </c>
      <c r="BV20" s="2">
        <v>0</v>
      </c>
      <c r="BW20" s="2">
        <v>240000</v>
      </c>
      <c r="BX20" s="2">
        <v>10000</v>
      </c>
      <c r="BY20" s="2">
        <v>0</v>
      </c>
      <c r="BZ20" s="2">
        <v>0</v>
      </c>
      <c r="CA20" s="2">
        <v>0</v>
      </c>
      <c r="CB20" s="2">
        <v>40000</v>
      </c>
      <c r="CC20" s="2">
        <v>20000</v>
      </c>
      <c r="CD20" s="2">
        <v>5000</v>
      </c>
      <c r="CE20" s="2">
        <v>60000</v>
      </c>
      <c r="CF20" s="2">
        <v>0</v>
      </c>
      <c r="CG20" s="2">
        <v>5000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20000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15000</v>
      </c>
      <c r="DA20" s="2">
        <v>0</v>
      </c>
      <c r="DB20" s="2">
        <v>0</v>
      </c>
      <c r="DC20" s="2">
        <v>60000</v>
      </c>
      <c r="DD20" s="2">
        <v>0</v>
      </c>
      <c r="DE20" s="2">
        <v>0</v>
      </c>
      <c r="DF20" s="2">
        <v>0</v>
      </c>
      <c r="DG20" s="2">
        <v>75000</v>
      </c>
      <c r="DH20" s="2">
        <v>0</v>
      </c>
      <c r="DI20" s="2">
        <v>20000</v>
      </c>
      <c r="DJ20" s="2">
        <v>5000</v>
      </c>
      <c r="DK20" s="2">
        <v>10000</v>
      </c>
      <c r="DL20" s="2">
        <v>0</v>
      </c>
      <c r="DM20" s="2">
        <v>0</v>
      </c>
      <c r="DN20" s="2">
        <v>0</v>
      </c>
      <c r="DO20" s="2">
        <v>7000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10000</v>
      </c>
      <c r="DV20" s="2">
        <v>0</v>
      </c>
      <c r="DW20" s="2">
        <v>5000</v>
      </c>
      <c r="DX20" s="2">
        <v>0</v>
      </c>
      <c r="DY20" s="2">
        <v>20000</v>
      </c>
      <c r="DZ20" s="2">
        <v>0</v>
      </c>
      <c r="EA20" s="2">
        <v>0</v>
      </c>
      <c r="EB20" s="2">
        <v>0</v>
      </c>
      <c r="EC20" s="2">
        <v>45000</v>
      </c>
      <c r="ED20" s="2">
        <v>50000</v>
      </c>
      <c r="EE20" s="2">
        <v>7000</v>
      </c>
      <c r="EF20" s="2">
        <v>64000</v>
      </c>
      <c r="EG20" s="2">
        <v>108000</v>
      </c>
      <c r="EH20" s="2">
        <v>900000</v>
      </c>
      <c r="EI20" s="2">
        <v>0</v>
      </c>
      <c r="EJ20" s="2">
        <v>0</v>
      </c>
      <c r="EK20" s="2">
        <v>0</v>
      </c>
      <c r="EL20" s="2">
        <v>160000</v>
      </c>
      <c r="EM20" s="2">
        <v>0</v>
      </c>
      <c r="EN20" s="2">
        <v>210000</v>
      </c>
      <c r="EO20" s="2">
        <v>300000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150000</v>
      </c>
      <c r="FC20" s="2">
        <v>55000</v>
      </c>
      <c r="FD20" s="2">
        <v>20000</v>
      </c>
      <c r="FE20" s="9" t="s">
        <v>233</v>
      </c>
      <c r="FF20" s="9" t="s">
        <v>234</v>
      </c>
      <c r="FG20" s="9" t="s">
        <v>233</v>
      </c>
      <c r="FH20" s="9" t="s">
        <v>234</v>
      </c>
      <c r="FI20" s="2">
        <v>0</v>
      </c>
      <c r="FJ20" s="2">
        <v>0</v>
      </c>
      <c r="FK20" s="9" t="s">
        <v>234</v>
      </c>
      <c r="FL20" s="10" t="s">
        <v>234</v>
      </c>
      <c r="FM20" s="12" t="s">
        <v>234</v>
      </c>
      <c r="FN20" t="s">
        <v>234</v>
      </c>
      <c r="FO20" s="12" t="s">
        <v>234</v>
      </c>
      <c r="FP20" t="s">
        <v>233</v>
      </c>
      <c r="FQ20" s="12" t="s">
        <v>234</v>
      </c>
      <c r="FR20" t="s">
        <v>233</v>
      </c>
      <c r="FS20" s="2">
        <v>0</v>
      </c>
      <c r="FT20" s="2">
        <v>0</v>
      </c>
      <c r="FU20" s="2">
        <v>0</v>
      </c>
      <c r="FV20" s="2">
        <v>0</v>
      </c>
      <c r="FW20" t="s">
        <v>234</v>
      </c>
      <c r="FX20" t="s">
        <v>234</v>
      </c>
      <c r="FY20" s="21">
        <v>0</v>
      </c>
      <c r="FZ20" s="2">
        <v>2</v>
      </c>
      <c r="GA20" s="2">
        <v>0</v>
      </c>
      <c r="GB20" s="2">
        <v>2</v>
      </c>
      <c r="GC20" s="2">
        <v>2</v>
      </c>
      <c r="GD20" s="2">
        <v>0</v>
      </c>
      <c r="GE20" s="2">
        <v>1</v>
      </c>
      <c r="GF20" s="2">
        <v>0</v>
      </c>
      <c r="GG20" s="2">
        <f t="shared" si="0"/>
        <v>438</v>
      </c>
      <c r="GH20" t="s">
        <v>235</v>
      </c>
      <c r="GI20" t="s">
        <v>236</v>
      </c>
      <c r="GJ20" s="14">
        <v>0</v>
      </c>
      <c r="GK20" s="2">
        <v>0</v>
      </c>
      <c r="GL20" t="s">
        <v>234</v>
      </c>
      <c r="GM20" t="s">
        <v>234</v>
      </c>
      <c r="GN20" t="s">
        <v>234</v>
      </c>
      <c r="GO20" t="s">
        <v>234</v>
      </c>
      <c r="GP20" t="s">
        <v>234</v>
      </c>
      <c r="GQ20" s="14">
        <v>0</v>
      </c>
      <c r="GR20" s="14">
        <v>0</v>
      </c>
      <c r="GS20" s="2">
        <v>0</v>
      </c>
      <c r="GT20" t="s">
        <v>234</v>
      </c>
      <c r="GU20" t="s">
        <v>240</v>
      </c>
      <c r="HH20" t="s">
        <v>248</v>
      </c>
      <c r="HU20" t="s">
        <v>251</v>
      </c>
      <c r="IH20" s="14">
        <v>0</v>
      </c>
      <c r="II20" t="s">
        <v>234</v>
      </c>
      <c r="IJ20" s="2">
        <v>0</v>
      </c>
      <c r="IK20" t="s">
        <v>234</v>
      </c>
      <c r="IL20" t="s">
        <v>234</v>
      </c>
      <c r="IM20" t="s">
        <v>400</v>
      </c>
      <c r="IN20" s="12" t="s">
        <v>295</v>
      </c>
      <c r="IO20" t="s">
        <v>401</v>
      </c>
      <c r="IP20" s="2">
        <v>0</v>
      </c>
      <c r="IQ20" s="2">
        <v>600</v>
      </c>
      <c r="IR20" s="2">
        <v>150</v>
      </c>
      <c r="IS20" s="2">
        <v>0</v>
      </c>
      <c r="IT20" t="s">
        <v>234</v>
      </c>
      <c r="IU20" s="2">
        <v>0</v>
      </c>
      <c r="IV20" s="9" t="s">
        <v>234</v>
      </c>
      <c r="IW20" s="2">
        <v>0</v>
      </c>
      <c r="IX20" t="s">
        <v>234</v>
      </c>
      <c r="IY20" s="2">
        <v>0</v>
      </c>
      <c r="IZ20" s="12" t="s">
        <v>234</v>
      </c>
      <c r="JA20" s="14">
        <v>0</v>
      </c>
      <c r="JB20" t="s">
        <v>287</v>
      </c>
      <c r="JC20" s="12" t="s">
        <v>259</v>
      </c>
      <c r="JD20" t="s">
        <v>260</v>
      </c>
      <c r="JE20" s="2">
        <v>0</v>
      </c>
      <c r="JF20" t="s">
        <v>234</v>
      </c>
      <c r="JG20" s="9" t="s">
        <v>234</v>
      </c>
      <c r="JH20" s="9" t="s">
        <v>223</v>
      </c>
      <c r="JI20" s="9" t="s">
        <v>223</v>
      </c>
      <c r="JJ20" s="9" t="s">
        <v>234</v>
      </c>
      <c r="JK20" s="9" t="s">
        <v>234</v>
      </c>
    </row>
    <row r="21" spans="1:271" x14ac:dyDescent="0.3">
      <c r="A21" s="2">
        <v>17</v>
      </c>
      <c r="B21" t="s">
        <v>402</v>
      </c>
      <c r="C21" t="s">
        <v>403</v>
      </c>
      <c r="D21" s="2">
        <v>5313040409170001</v>
      </c>
      <c r="E21" s="4">
        <v>45575</v>
      </c>
      <c r="F21" t="s">
        <v>263</v>
      </c>
      <c r="G21" t="s">
        <v>212</v>
      </c>
      <c r="H21" t="s">
        <v>213</v>
      </c>
      <c r="I21" t="s">
        <v>214</v>
      </c>
      <c r="J21" t="s">
        <v>215</v>
      </c>
      <c r="K21" t="s">
        <v>404</v>
      </c>
      <c r="L21" t="s">
        <v>217</v>
      </c>
      <c r="M21" t="s">
        <v>265</v>
      </c>
      <c r="N21" t="s">
        <v>332</v>
      </c>
      <c r="O21" t="s">
        <v>405</v>
      </c>
      <c r="P21" s="2">
        <v>3</v>
      </c>
      <c r="Q21" t="s">
        <v>334</v>
      </c>
      <c r="R21" t="s">
        <v>292</v>
      </c>
      <c r="S21" s="2">
        <v>600000</v>
      </c>
      <c r="T21" s="2">
        <v>0</v>
      </c>
      <c r="U21" s="2">
        <v>0</v>
      </c>
      <c r="V21" s="2">
        <v>300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t="s">
        <v>223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t="s">
        <v>223</v>
      </c>
      <c r="BO21" s="2">
        <v>50000</v>
      </c>
      <c r="BP21" s="2">
        <v>420000</v>
      </c>
      <c r="BQ21" s="2">
        <v>20000</v>
      </c>
      <c r="BR21" s="2">
        <v>35000</v>
      </c>
      <c r="BS21" s="2">
        <v>0</v>
      </c>
      <c r="BT21" s="2">
        <v>0</v>
      </c>
      <c r="BU21" s="2">
        <v>0</v>
      </c>
      <c r="BV21" s="2">
        <v>0</v>
      </c>
      <c r="BW21" s="2">
        <v>240000</v>
      </c>
      <c r="BX21" s="2">
        <v>0</v>
      </c>
      <c r="BY21" s="2">
        <v>30000</v>
      </c>
      <c r="BZ21" s="2">
        <v>60000</v>
      </c>
      <c r="CA21" s="2">
        <v>0</v>
      </c>
      <c r="CB21" s="2">
        <v>80000</v>
      </c>
      <c r="CC21" s="2">
        <v>65000</v>
      </c>
      <c r="CD21" s="2">
        <v>0</v>
      </c>
      <c r="CE21" s="2">
        <v>40000</v>
      </c>
      <c r="CF21" s="2">
        <v>0</v>
      </c>
      <c r="CG21" s="2">
        <v>40000</v>
      </c>
      <c r="CH21" s="2">
        <v>0</v>
      </c>
      <c r="CI21" s="2">
        <v>0</v>
      </c>
      <c r="CJ21" s="2">
        <v>10000</v>
      </c>
      <c r="CK21" s="2">
        <v>0</v>
      </c>
      <c r="CL21" s="2">
        <v>0</v>
      </c>
      <c r="CM21" s="2">
        <v>5000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15000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10000</v>
      </c>
      <c r="DD21" s="2">
        <v>0</v>
      </c>
      <c r="DE21" s="2">
        <v>0</v>
      </c>
      <c r="DF21" s="2">
        <v>0</v>
      </c>
      <c r="DG21" s="2">
        <v>45000</v>
      </c>
      <c r="DH21" s="2">
        <v>27000</v>
      </c>
      <c r="DI21" s="2">
        <v>5000</v>
      </c>
      <c r="DJ21" s="2">
        <v>15000</v>
      </c>
      <c r="DK21" s="2">
        <v>20000</v>
      </c>
      <c r="DL21" s="2">
        <v>0</v>
      </c>
      <c r="DM21" s="2">
        <v>0</v>
      </c>
      <c r="DN21" s="2">
        <v>0</v>
      </c>
      <c r="DO21" s="2">
        <v>5000</v>
      </c>
      <c r="DP21" s="2">
        <v>0</v>
      </c>
      <c r="DQ21" s="2">
        <v>0</v>
      </c>
      <c r="DR21" s="2">
        <v>10000</v>
      </c>
      <c r="DS21" s="2">
        <v>5000</v>
      </c>
      <c r="DT21" s="2">
        <v>5000</v>
      </c>
      <c r="DU21" s="2">
        <v>5000</v>
      </c>
      <c r="DV21" s="2">
        <v>0</v>
      </c>
      <c r="DW21" s="2">
        <v>10000</v>
      </c>
      <c r="DX21" s="2">
        <v>10000</v>
      </c>
      <c r="DY21" s="2">
        <v>0</v>
      </c>
      <c r="DZ21" s="2">
        <v>0</v>
      </c>
      <c r="EA21" s="2">
        <v>25000</v>
      </c>
      <c r="EB21" s="2">
        <v>0</v>
      </c>
      <c r="EC21" s="2">
        <v>50000</v>
      </c>
      <c r="ED21" s="2">
        <v>15000</v>
      </c>
      <c r="EE21" s="2">
        <v>7000</v>
      </c>
      <c r="EF21" s="2">
        <v>0</v>
      </c>
      <c r="EG21" s="2">
        <v>20000</v>
      </c>
      <c r="EH21" s="2">
        <v>0</v>
      </c>
      <c r="EI21" s="2">
        <v>0</v>
      </c>
      <c r="EJ21" s="2">
        <v>0</v>
      </c>
      <c r="EK21" s="2">
        <v>0</v>
      </c>
      <c r="EL21" s="2">
        <v>40000</v>
      </c>
      <c r="EM21" s="2">
        <v>0</v>
      </c>
      <c r="EN21" s="2">
        <v>55000</v>
      </c>
      <c r="EO21" s="2">
        <v>0</v>
      </c>
      <c r="EP21" s="2">
        <v>0</v>
      </c>
      <c r="EQ21" s="2">
        <v>120000</v>
      </c>
      <c r="ER21" s="2">
        <v>0</v>
      </c>
      <c r="ES21" s="2">
        <v>0</v>
      </c>
      <c r="ET21" s="2">
        <v>0</v>
      </c>
      <c r="EU21" s="2">
        <v>0</v>
      </c>
      <c r="EV21" s="2">
        <v>530000</v>
      </c>
      <c r="EW21" s="2">
        <v>100000</v>
      </c>
      <c r="EX21" s="2">
        <v>500000</v>
      </c>
      <c r="EY21" s="2">
        <v>0</v>
      </c>
      <c r="EZ21" s="2">
        <v>0</v>
      </c>
      <c r="FA21" s="2">
        <v>0</v>
      </c>
      <c r="FB21" s="2">
        <v>70000</v>
      </c>
      <c r="FC21" s="2">
        <v>150000</v>
      </c>
      <c r="FD21" s="2">
        <v>20000</v>
      </c>
      <c r="FE21" t="s">
        <v>224</v>
      </c>
      <c r="FF21" t="s">
        <v>225</v>
      </c>
      <c r="FG21" t="s">
        <v>226</v>
      </c>
      <c r="FH21" t="s">
        <v>227</v>
      </c>
      <c r="FI21">
        <v>0.375</v>
      </c>
      <c r="FJ21">
        <v>0.33100000000000002</v>
      </c>
      <c r="FK21" s="12" t="s">
        <v>228</v>
      </c>
      <c r="FL21" s="10" t="s">
        <v>271</v>
      </c>
      <c r="FM21" s="12" t="s">
        <v>230</v>
      </c>
      <c r="FN21" t="s">
        <v>231</v>
      </c>
      <c r="FO21" s="12" t="s">
        <v>232</v>
      </c>
      <c r="FP21" s="9" t="s">
        <v>223</v>
      </c>
      <c r="FQ21" s="12" t="s">
        <v>234</v>
      </c>
      <c r="FR21" s="14">
        <v>0</v>
      </c>
      <c r="FS21" s="2">
        <v>0</v>
      </c>
      <c r="FT21" s="2">
        <v>0</v>
      </c>
      <c r="FU21" s="2">
        <v>0</v>
      </c>
      <c r="FV21" s="2">
        <v>0</v>
      </c>
      <c r="FW21" t="s">
        <v>234</v>
      </c>
      <c r="FX21" t="s">
        <v>234</v>
      </c>
      <c r="FY21" s="17" t="s">
        <v>223</v>
      </c>
      <c r="FZ21" s="2">
        <v>4</v>
      </c>
      <c r="GA21" s="2">
        <v>0</v>
      </c>
      <c r="GB21" s="2">
        <v>0</v>
      </c>
      <c r="GC21" s="2">
        <v>3</v>
      </c>
      <c r="GD21" s="2">
        <v>0</v>
      </c>
      <c r="GE21" s="2">
        <v>2</v>
      </c>
      <c r="GF21" s="2">
        <v>0</v>
      </c>
      <c r="GG21" s="2">
        <f t="shared" si="0"/>
        <v>754.5</v>
      </c>
      <c r="GH21" t="s">
        <v>293</v>
      </c>
      <c r="GI21" t="s">
        <v>236</v>
      </c>
      <c r="GJ21" s="9" t="s">
        <v>223</v>
      </c>
      <c r="GK21" s="2">
        <v>0</v>
      </c>
      <c r="GL21" t="s">
        <v>234</v>
      </c>
      <c r="GM21" t="s">
        <v>234</v>
      </c>
      <c r="GN21" t="s">
        <v>234</v>
      </c>
      <c r="GO21" t="s">
        <v>234</v>
      </c>
      <c r="GP21" t="s">
        <v>234</v>
      </c>
      <c r="GQ21" s="9" t="s">
        <v>223</v>
      </c>
      <c r="GR21" s="9" t="s">
        <v>223</v>
      </c>
      <c r="GS21" s="2">
        <v>0</v>
      </c>
      <c r="GT21" t="s">
        <v>234</v>
      </c>
      <c r="GU21" t="s">
        <v>240</v>
      </c>
      <c r="HH21" t="s">
        <v>248</v>
      </c>
      <c r="HU21" t="s">
        <v>251</v>
      </c>
      <c r="IH21" s="9" t="s">
        <v>223</v>
      </c>
      <c r="II21" t="s">
        <v>234</v>
      </c>
      <c r="IJ21" s="2">
        <v>0</v>
      </c>
      <c r="IK21" t="s">
        <v>234</v>
      </c>
      <c r="IL21" t="s">
        <v>234</v>
      </c>
      <c r="IM21" t="s">
        <v>252</v>
      </c>
      <c r="IN21" s="12" t="s">
        <v>253</v>
      </c>
      <c r="IO21" t="s">
        <v>353</v>
      </c>
      <c r="IP21" s="2">
        <v>3750</v>
      </c>
      <c r="IQ21" s="2">
        <v>300</v>
      </c>
      <c r="IR21" s="2">
        <v>56</v>
      </c>
      <c r="IS21" s="2">
        <v>0</v>
      </c>
      <c r="IT21" t="s">
        <v>234</v>
      </c>
      <c r="IU21" s="2">
        <v>0</v>
      </c>
      <c r="IV21" s="9" t="s">
        <v>234</v>
      </c>
      <c r="IW21" s="9" t="s">
        <v>223</v>
      </c>
      <c r="IX21" t="s">
        <v>255</v>
      </c>
      <c r="IY21" s="2">
        <v>0</v>
      </c>
      <c r="IZ21" s="12" t="s">
        <v>234</v>
      </c>
      <c r="JA21" s="9" t="s">
        <v>223</v>
      </c>
      <c r="JB21" t="s">
        <v>287</v>
      </c>
      <c r="JC21" s="12" t="s">
        <v>259</v>
      </c>
      <c r="JD21" t="s">
        <v>260</v>
      </c>
      <c r="JE21" s="9" t="s">
        <v>223</v>
      </c>
      <c r="JF21" t="s">
        <v>234</v>
      </c>
      <c r="JG21" s="9" t="s">
        <v>234</v>
      </c>
      <c r="JH21" s="9" t="s">
        <v>223</v>
      </c>
      <c r="JI21" s="9" t="s">
        <v>223</v>
      </c>
      <c r="JJ21" s="9" t="s">
        <v>234</v>
      </c>
      <c r="JK21" s="9" t="s">
        <v>234</v>
      </c>
    </row>
    <row r="22" spans="1:271" x14ac:dyDescent="0.3">
      <c r="A22" s="2">
        <v>18</v>
      </c>
      <c r="B22" t="s">
        <v>406</v>
      </c>
      <c r="C22" t="s">
        <v>407</v>
      </c>
      <c r="D22" s="2">
        <v>5313040704170001</v>
      </c>
      <c r="E22" s="4">
        <v>45576</v>
      </c>
      <c r="F22" t="s">
        <v>263</v>
      </c>
      <c r="G22" t="s">
        <v>212</v>
      </c>
      <c r="H22" t="s">
        <v>213</v>
      </c>
      <c r="I22" t="s">
        <v>214</v>
      </c>
      <c r="J22" t="s">
        <v>215</v>
      </c>
      <c r="K22" t="s">
        <v>408</v>
      </c>
      <c r="L22" t="s">
        <v>217</v>
      </c>
      <c r="M22" t="s">
        <v>265</v>
      </c>
      <c r="N22" t="s">
        <v>219</v>
      </c>
      <c r="O22" t="s">
        <v>409</v>
      </c>
      <c r="P22" s="2">
        <v>3</v>
      </c>
      <c r="Q22" t="s">
        <v>267</v>
      </c>
      <c r="R22" t="s">
        <v>268</v>
      </c>
      <c r="S22" s="2">
        <v>500000</v>
      </c>
      <c r="T22" s="2">
        <v>0</v>
      </c>
      <c r="U22" s="2">
        <v>10</v>
      </c>
      <c r="V22" s="2">
        <v>10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2880000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1</v>
      </c>
      <c r="AT22" s="2">
        <v>10</v>
      </c>
      <c r="AU22" s="2">
        <v>10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10000</v>
      </c>
      <c r="BB22" s="2">
        <v>150000</v>
      </c>
      <c r="BC22" s="2">
        <v>0</v>
      </c>
      <c r="BD22" s="2">
        <v>40000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20000</v>
      </c>
      <c r="BP22" s="2">
        <v>24000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160000</v>
      </c>
      <c r="BX22" s="2">
        <v>20000</v>
      </c>
      <c r="BY22" s="2">
        <v>0</v>
      </c>
      <c r="BZ22" s="2">
        <v>0</v>
      </c>
      <c r="CA22" s="2">
        <v>0</v>
      </c>
      <c r="CB22" s="2">
        <v>40000</v>
      </c>
      <c r="CC22" s="2">
        <v>5000</v>
      </c>
      <c r="CD22" s="2">
        <v>0</v>
      </c>
      <c r="CE22" s="2">
        <v>20000</v>
      </c>
      <c r="CF22" s="2">
        <v>0</v>
      </c>
      <c r="CG22" s="2">
        <v>20000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40000</v>
      </c>
      <c r="CW22" s="2">
        <v>0</v>
      </c>
      <c r="CX22" s="2">
        <v>20000</v>
      </c>
      <c r="CY22" s="2">
        <v>0</v>
      </c>
      <c r="CZ22" s="2">
        <v>0</v>
      </c>
      <c r="DA22" s="2">
        <v>0</v>
      </c>
      <c r="DB22" s="2">
        <v>20000</v>
      </c>
      <c r="DC22" s="2">
        <v>0</v>
      </c>
      <c r="DD22" s="2">
        <v>0</v>
      </c>
      <c r="DE22" s="2">
        <v>0</v>
      </c>
      <c r="DF22" s="2">
        <v>0</v>
      </c>
      <c r="DG22" s="2">
        <v>20000</v>
      </c>
      <c r="DH22" s="2">
        <v>0</v>
      </c>
      <c r="DI22" s="2">
        <v>5000</v>
      </c>
      <c r="DJ22" s="2">
        <v>15000</v>
      </c>
      <c r="DK22" s="2">
        <v>15000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12000</v>
      </c>
      <c r="DX22" s="2">
        <v>0</v>
      </c>
      <c r="DY22" s="2">
        <v>0</v>
      </c>
      <c r="DZ22" s="2">
        <v>0</v>
      </c>
      <c r="EA22" s="2">
        <v>36000</v>
      </c>
      <c r="EB22" s="2">
        <v>0</v>
      </c>
      <c r="EC22" s="2">
        <v>12000</v>
      </c>
      <c r="ED22" s="2">
        <v>10000</v>
      </c>
      <c r="EE22" s="2">
        <v>7000</v>
      </c>
      <c r="EF22" s="2">
        <v>0</v>
      </c>
      <c r="EG22" s="2">
        <v>40000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55000</v>
      </c>
      <c r="EO22" s="2">
        <v>100000</v>
      </c>
      <c r="EP22" s="2">
        <v>0</v>
      </c>
      <c r="EQ22" s="2">
        <v>240000</v>
      </c>
      <c r="ER22" s="2">
        <v>0</v>
      </c>
      <c r="ES22" s="2">
        <v>0</v>
      </c>
      <c r="ET22" s="2">
        <v>0</v>
      </c>
      <c r="EU22" s="2">
        <v>0</v>
      </c>
      <c r="EV22" s="2">
        <v>1100000</v>
      </c>
      <c r="EW22" s="2">
        <v>150000</v>
      </c>
      <c r="EX22" s="2">
        <v>104000</v>
      </c>
      <c r="EY22" s="2">
        <v>0</v>
      </c>
      <c r="EZ22" s="2">
        <v>0</v>
      </c>
      <c r="FA22" s="2">
        <v>20000</v>
      </c>
      <c r="FB22" s="2">
        <v>100000</v>
      </c>
      <c r="FC22" s="2">
        <v>60000</v>
      </c>
      <c r="FD22" s="2">
        <v>20000</v>
      </c>
      <c r="FE22" t="s">
        <v>224</v>
      </c>
      <c r="FF22" t="s">
        <v>225</v>
      </c>
      <c r="FG22" t="s">
        <v>226</v>
      </c>
      <c r="FH22" t="s">
        <v>227</v>
      </c>
      <c r="FI22">
        <v>1.4999999999999999E-2</v>
      </c>
      <c r="FJ22" s="3">
        <v>0.02</v>
      </c>
      <c r="FK22" s="12" t="s">
        <v>228</v>
      </c>
      <c r="FL22" s="10" t="s">
        <v>271</v>
      </c>
      <c r="FM22" s="12" t="s">
        <v>230</v>
      </c>
      <c r="FN22" t="s">
        <v>231</v>
      </c>
      <c r="FO22" s="12" t="s">
        <v>232</v>
      </c>
      <c r="FP22" s="14">
        <v>0</v>
      </c>
      <c r="FQ22" s="12" t="s">
        <v>234</v>
      </c>
      <c r="FR22" s="14">
        <v>0</v>
      </c>
      <c r="FS22" s="2">
        <v>0</v>
      </c>
      <c r="FT22" s="2">
        <v>0</v>
      </c>
      <c r="FU22" s="2">
        <v>0</v>
      </c>
      <c r="FV22" s="2">
        <v>0</v>
      </c>
      <c r="FW22" t="s">
        <v>234</v>
      </c>
      <c r="FX22" t="s">
        <v>234</v>
      </c>
      <c r="FY22" s="21">
        <v>0</v>
      </c>
      <c r="FZ22" s="2">
        <v>2</v>
      </c>
      <c r="GA22" s="2">
        <v>0</v>
      </c>
      <c r="GB22" s="2">
        <v>0</v>
      </c>
      <c r="GC22" s="2">
        <v>3</v>
      </c>
      <c r="GD22" s="2">
        <v>0</v>
      </c>
      <c r="GE22" s="2">
        <v>1</v>
      </c>
      <c r="GF22" s="2">
        <v>0</v>
      </c>
      <c r="GG22" s="2">
        <f t="shared" si="0"/>
        <v>379.5</v>
      </c>
      <c r="GH22" t="s">
        <v>235</v>
      </c>
      <c r="GI22" t="s">
        <v>236</v>
      </c>
      <c r="GJ22" s="14">
        <v>0</v>
      </c>
      <c r="GK22" s="2">
        <v>0</v>
      </c>
      <c r="GL22" t="s">
        <v>234</v>
      </c>
      <c r="GM22" t="s">
        <v>234</v>
      </c>
      <c r="GN22" t="s">
        <v>234</v>
      </c>
      <c r="GO22" t="s">
        <v>234</v>
      </c>
      <c r="GP22" t="s">
        <v>234</v>
      </c>
      <c r="GQ22" s="9"/>
      <c r="GR22" s="9"/>
      <c r="GS22" s="9"/>
      <c r="GT22" s="9"/>
      <c r="GU22" s="9"/>
      <c r="HH22" s="9"/>
      <c r="HU22" s="9"/>
      <c r="IH22" t="s">
        <v>410</v>
      </c>
      <c r="II22" t="s">
        <v>411</v>
      </c>
      <c r="IJ22">
        <v>5.4999999999999997E-3</v>
      </c>
      <c r="IK22" t="s">
        <v>361</v>
      </c>
      <c r="IL22" t="s">
        <v>328</v>
      </c>
      <c r="IM22" t="s">
        <v>252</v>
      </c>
      <c r="IN22" s="12" t="s">
        <v>253</v>
      </c>
      <c r="IO22" t="s">
        <v>353</v>
      </c>
      <c r="IP22" s="2">
        <v>0</v>
      </c>
      <c r="IQ22" s="2">
        <v>300</v>
      </c>
      <c r="IR22" s="2">
        <v>56</v>
      </c>
      <c r="IS22" s="2">
        <v>0</v>
      </c>
      <c r="IT22" t="s">
        <v>234</v>
      </c>
      <c r="IU22" s="2">
        <v>0</v>
      </c>
      <c r="IV22" s="12" t="s">
        <v>297</v>
      </c>
      <c r="IW22" s="2">
        <v>0</v>
      </c>
      <c r="IX22" t="s">
        <v>255</v>
      </c>
      <c r="IY22" s="2">
        <v>0</v>
      </c>
      <c r="IZ22" s="12" t="s">
        <v>412</v>
      </c>
      <c r="JA22" s="14">
        <v>0</v>
      </c>
      <c r="JB22" t="s">
        <v>287</v>
      </c>
      <c r="JC22" s="12" t="s">
        <v>259</v>
      </c>
      <c r="JD22" t="s">
        <v>260</v>
      </c>
      <c r="JE22" s="2">
        <v>0</v>
      </c>
      <c r="JF22" t="s">
        <v>412</v>
      </c>
      <c r="JG22" s="9" t="s">
        <v>412</v>
      </c>
      <c r="JH22" s="2">
        <v>0</v>
      </c>
      <c r="JI22" s="2">
        <v>0</v>
      </c>
      <c r="JJ22" s="9" t="s">
        <v>412</v>
      </c>
      <c r="JK22" s="9" t="s">
        <v>412</v>
      </c>
    </row>
    <row r="23" spans="1:271" x14ac:dyDescent="0.3">
      <c r="A23" s="2">
        <v>19</v>
      </c>
      <c r="B23" t="s">
        <v>413</v>
      </c>
      <c r="C23" t="s">
        <v>414</v>
      </c>
      <c r="D23" s="2">
        <v>5313042106080010</v>
      </c>
      <c r="E23" s="4">
        <v>45575</v>
      </c>
      <c r="F23" t="s">
        <v>263</v>
      </c>
      <c r="G23" t="s">
        <v>212</v>
      </c>
      <c r="H23" t="s">
        <v>213</v>
      </c>
      <c r="I23" t="s">
        <v>214</v>
      </c>
      <c r="J23" t="s">
        <v>215</v>
      </c>
      <c r="K23" t="s">
        <v>415</v>
      </c>
      <c r="L23" t="s">
        <v>217</v>
      </c>
      <c r="M23" t="s">
        <v>218</v>
      </c>
      <c r="N23" t="s">
        <v>219</v>
      </c>
      <c r="O23" t="s">
        <v>414</v>
      </c>
      <c r="P23" s="2">
        <v>5</v>
      </c>
      <c r="Q23" t="s">
        <v>267</v>
      </c>
      <c r="R23" t="s">
        <v>416</v>
      </c>
      <c r="S23" s="2" t="s">
        <v>484</v>
      </c>
      <c r="T23" s="2">
        <v>0</v>
      </c>
      <c r="U23" s="2">
        <v>10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100000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10</v>
      </c>
      <c r="AU23" s="2">
        <v>10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40000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500000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200000</v>
      </c>
      <c r="BX23" s="2">
        <v>0</v>
      </c>
      <c r="BY23" s="2">
        <v>125000</v>
      </c>
      <c r="BZ23" s="2">
        <v>0</v>
      </c>
      <c r="CA23" s="2">
        <v>0</v>
      </c>
      <c r="CB23" s="2">
        <v>10000</v>
      </c>
      <c r="CC23" s="2">
        <v>0</v>
      </c>
      <c r="CD23" s="2">
        <v>0</v>
      </c>
      <c r="CE23" s="2">
        <v>40000</v>
      </c>
      <c r="CF23" s="2">
        <v>0</v>
      </c>
      <c r="CG23" s="2">
        <v>10000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20000</v>
      </c>
      <c r="CW23" s="2">
        <v>0</v>
      </c>
      <c r="CX23" s="2">
        <v>0</v>
      </c>
      <c r="CY23" s="2">
        <v>0</v>
      </c>
      <c r="CZ23" s="2">
        <v>0</v>
      </c>
      <c r="DA23" s="2">
        <v>15000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100000</v>
      </c>
      <c r="DH23" s="2">
        <v>0</v>
      </c>
      <c r="DI23" s="2">
        <v>5000</v>
      </c>
      <c r="DJ23" s="2">
        <v>10000</v>
      </c>
      <c r="DK23" s="2">
        <v>10000</v>
      </c>
      <c r="DL23" s="2">
        <v>10000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20000</v>
      </c>
      <c r="DZ23" s="2">
        <v>0</v>
      </c>
      <c r="EA23" s="2">
        <v>0</v>
      </c>
      <c r="EB23" s="2">
        <v>0</v>
      </c>
      <c r="EC23" s="2">
        <v>12000</v>
      </c>
      <c r="ED23" s="2">
        <v>20000</v>
      </c>
      <c r="EE23" s="2">
        <v>20000</v>
      </c>
      <c r="EF23" s="2">
        <v>0</v>
      </c>
      <c r="EG23" s="2">
        <v>0</v>
      </c>
      <c r="EH23" s="2">
        <v>0</v>
      </c>
      <c r="EI23" s="2">
        <v>5000</v>
      </c>
      <c r="EJ23" s="2">
        <v>5000</v>
      </c>
      <c r="EK23" s="2">
        <v>5000</v>
      </c>
      <c r="EL23" s="2">
        <v>0</v>
      </c>
      <c r="EM23" s="2">
        <v>0</v>
      </c>
      <c r="EN23" s="2">
        <v>25000</v>
      </c>
      <c r="EO23" s="2">
        <v>0</v>
      </c>
      <c r="EP23" s="2">
        <v>0</v>
      </c>
      <c r="EQ23" s="2">
        <v>120000</v>
      </c>
      <c r="ER23" s="2">
        <v>0</v>
      </c>
      <c r="ES23" s="2">
        <v>0</v>
      </c>
      <c r="ET23" s="2">
        <v>0</v>
      </c>
      <c r="EU23" s="2">
        <v>80000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50000</v>
      </c>
      <c r="FC23" s="2">
        <v>0</v>
      </c>
      <c r="FD23" s="2">
        <v>20000</v>
      </c>
      <c r="FE23" t="s">
        <v>224</v>
      </c>
      <c r="FF23" t="s">
        <v>225</v>
      </c>
      <c r="FG23" t="s">
        <v>226</v>
      </c>
      <c r="FH23" t="s">
        <v>227</v>
      </c>
      <c r="FI23" s="3">
        <v>0.15</v>
      </c>
      <c r="FJ23">
        <v>0.5</v>
      </c>
      <c r="FK23" s="12" t="s">
        <v>228</v>
      </c>
      <c r="FL23" s="10" t="s">
        <v>229</v>
      </c>
      <c r="FM23" s="12" t="s">
        <v>230</v>
      </c>
      <c r="FN23" t="s">
        <v>231</v>
      </c>
      <c r="FO23" s="12" t="s">
        <v>232</v>
      </c>
      <c r="FP23" s="14">
        <v>0</v>
      </c>
      <c r="FQ23" s="12" t="s">
        <v>234</v>
      </c>
      <c r="FR23" s="14">
        <v>0</v>
      </c>
      <c r="FS23" s="2">
        <v>0</v>
      </c>
      <c r="FT23" s="2">
        <v>0</v>
      </c>
      <c r="FU23" s="2">
        <v>0</v>
      </c>
      <c r="FV23" s="2">
        <v>0</v>
      </c>
      <c r="FW23" t="s">
        <v>234</v>
      </c>
      <c r="FX23" t="s">
        <v>234</v>
      </c>
      <c r="FY23" s="21">
        <v>0</v>
      </c>
      <c r="FZ23" s="2">
        <v>1</v>
      </c>
      <c r="GA23" s="2">
        <v>0</v>
      </c>
      <c r="GB23" s="2">
        <v>0</v>
      </c>
      <c r="GC23" s="2">
        <v>3</v>
      </c>
      <c r="GD23" s="2">
        <v>0</v>
      </c>
      <c r="GE23" s="2">
        <v>0</v>
      </c>
      <c r="GF23" s="2">
        <v>0</v>
      </c>
      <c r="GG23" s="2">
        <f t="shared" si="0"/>
        <v>154.5</v>
      </c>
      <c r="GH23" t="s">
        <v>235</v>
      </c>
      <c r="GI23" t="s">
        <v>236</v>
      </c>
      <c r="GJ23" s="14">
        <v>0</v>
      </c>
      <c r="GK23" s="2">
        <v>0</v>
      </c>
      <c r="GL23" t="s">
        <v>234</v>
      </c>
      <c r="GM23" t="s">
        <v>234</v>
      </c>
      <c r="GN23" t="s">
        <v>234</v>
      </c>
      <c r="GO23" t="s">
        <v>234</v>
      </c>
      <c r="GP23" t="s">
        <v>234</v>
      </c>
      <c r="GQ23" s="14">
        <v>0</v>
      </c>
      <c r="GR23" s="14">
        <v>0</v>
      </c>
      <c r="GS23" s="2">
        <v>0</v>
      </c>
      <c r="GT23" t="s">
        <v>234</v>
      </c>
      <c r="GU23" t="s">
        <v>240</v>
      </c>
      <c r="HH23" t="s">
        <v>248</v>
      </c>
      <c r="HU23" t="s">
        <v>251</v>
      </c>
      <c r="IH23" t="s">
        <v>360</v>
      </c>
      <c r="II23" t="s">
        <v>360</v>
      </c>
      <c r="IJ23">
        <v>1E-3</v>
      </c>
      <c r="IK23" t="s">
        <v>361</v>
      </c>
      <c r="IL23" t="s">
        <v>328</v>
      </c>
      <c r="IM23" t="s">
        <v>252</v>
      </c>
      <c r="IN23" s="12" t="s">
        <v>295</v>
      </c>
      <c r="IO23" s="14">
        <v>0</v>
      </c>
      <c r="IP23" s="2">
        <v>150</v>
      </c>
      <c r="IQ23" s="2">
        <v>625</v>
      </c>
      <c r="IR23" s="2">
        <v>42</v>
      </c>
      <c r="IS23" s="2">
        <v>0</v>
      </c>
      <c r="IT23" t="s">
        <v>362</v>
      </c>
      <c r="IU23" s="2">
        <v>1</v>
      </c>
      <c r="IV23" s="9" t="s">
        <v>234</v>
      </c>
      <c r="IW23" s="2">
        <v>0</v>
      </c>
      <c r="IX23" t="s">
        <v>234</v>
      </c>
      <c r="IY23" s="2">
        <v>1</v>
      </c>
      <c r="IZ23" s="12" t="s">
        <v>386</v>
      </c>
      <c r="JA23" t="s">
        <v>364</v>
      </c>
      <c r="JB23" t="s">
        <v>258</v>
      </c>
      <c r="JC23" s="12" t="s">
        <v>259</v>
      </c>
      <c r="JD23" t="s">
        <v>260</v>
      </c>
      <c r="JE23" s="2">
        <v>0</v>
      </c>
      <c r="JF23" t="s">
        <v>234</v>
      </c>
      <c r="JG23" s="9" t="s">
        <v>234</v>
      </c>
      <c r="JH23" s="2">
        <v>0</v>
      </c>
      <c r="JI23" s="2">
        <v>0</v>
      </c>
      <c r="JJ23" s="9" t="s">
        <v>234</v>
      </c>
      <c r="JK23" s="9" t="s">
        <v>234</v>
      </c>
    </row>
    <row r="24" spans="1:271" x14ac:dyDescent="0.3">
      <c r="A24" s="2">
        <v>20</v>
      </c>
      <c r="B24" t="s">
        <v>417</v>
      </c>
      <c r="C24" t="s">
        <v>418</v>
      </c>
      <c r="D24" s="2">
        <v>5313042203170000</v>
      </c>
      <c r="E24" s="4">
        <v>45573</v>
      </c>
      <c r="F24" t="s">
        <v>211</v>
      </c>
      <c r="G24" t="s">
        <v>212</v>
      </c>
      <c r="H24" t="s">
        <v>213</v>
      </c>
      <c r="I24" t="s">
        <v>214</v>
      </c>
      <c r="J24" t="s">
        <v>215</v>
      </c>
      <c r="K24" t="s">
        <v>419</v>
      </c>
      <c r="L24" t="s">
        <v>217</v>
      </c>
      <c r="M24" t="s">
        <v>265</v>
      </c>
      <c r="N24" t="s">
        <v>373</v>
      </c>
      <c r="O24" t="s">
        <v>420</v>
      </c>
      <c r="P24" s="2">
        <v>3</v>
      </c>
      <c r="Q24" t="s">
        <v>334</v>
      </c>
      <c r="R24" t="s">
        <v>292</v>
      </c>
      <c r="S24" s="2">
        <v>1000000</v>
      </c>
      <c r="T24" s="2">
        <v>100</v>
      </c>
      <c r="U24" s="2">
        <v>0</v>
      </c>
      <c r="V24" s="2">
        <v>100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t="s">
        <v>223</v>
      </c>
      <c r="BP24" s="2">
        <v>450000</v>
      </c>
      <c r="BQ24" s="2">
        <v>10000</v>
      </c>
      <c r="BR24" s="2">
        <v>70000</v>
      </c>
      <c r="BS24" s="2">
        <v>0</v>
      </c>
      <c r="BT24" s="2">
        <v>10000</v>
      </c>
      <c r="BU24" s="2">
        <v>0</v>
      </c>
      <c r="BV24" s="2">
        <v>0</v>
      </c>
      <c r="BW24" s="2">
        <v>0</v>
      </c>
      <c r="BX24" s="2">
        <v>0</v>
      </c>
      <c r="BY24" s="2">
        <v>65000</v>
      </c>
      <c r="BZ24" s="2">
        <v>75000</v>
      </c>
      <c r="CA24" s="2">
        <v>120000</v>
      </c>
      <c r="CB24" s="2">
        <v>0</v>
      </c>
      <c r="CC24" s="2">
        <v>24000</v>
      </c>
      <c r="CD24" s="2">
        <v>0</v>
      </c>
      <c r="CE24" s="2">
        <v>40000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40000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10000</v>
      </c>
      <c r="CY24" s="2">
        <v>0</v>
      </c>
      <c r="CZ24" s="2">
        <v>20000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100000</v>
      </c>
      <c r="DH24" s="2">
        <v>20000</v>
      </c>
      <c r="DI24" s="2">
        <v>10000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10000</v>
      </c>
      <c r="DX24" s="2">
        <v>10000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7000</v>
      </c>
      <c r="EE24" s="2">
        <v>15000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50000</v>
      </c>
      <c r="EM24" s="2">
        <v>0</v>
      </c>
      <c r="EN24" s="2">
        <v>100000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2330000</v>
      </c>
      <c r="EW24" s="2">
        <v>0</v>
      </c>
      <c r="EX24" s="2">
        <v>2000000</v>
      </c>
      <c r="EY24" s="2">
        <v>0</v>
      </c>
      <c r="EZ24" s="2">
        <v>0</v>
      </c>
      <c r="FA24" s="2">
        <v>0</v>
      </c>
      <c r="FB24" s="2">
        <v>100000</v>
      </c>
      <c r="FC24" s="2">
        <v>0</v>
      </c>
      <c r="FD24" s="2">
        <v>20000</v>
      </c>
      <c r="FE24" s="14">
        <v>0</v>
      </c>
      <c r="FF24" s="9" t="s">
        <v>234</v>
      </c>
      <c r="FG24" s="14">
        <v>0</v>
      </c>
      <c r="FH24" s="9" t="s">
        <v>234</v>
      </c>
      <c r="FI24" s="2">
        <v>0</v>
      </c>
      <c r="FJ24" s="2">
        <v>0</v>
      </c>
      <c r="FK24" s="9" t="s">
        <v>234</v>
      </c>
      <c r="FL24" s="10" t="s">
        <v>234</v>
      </c>
      <c r="FM24" s="12" t="s">
        <v>234</v>
      </c>
      <c r="FN24" t="s">
        <v>234</v>
      </c>
      <c r="FO24" s="12" t="s">
        <v>234</v>
      </c>
      <c r="FP24" s="20" t="s">
        <v>421</v>
      </c>
      <c r="FQ24" s="20" t="s">
        <v>422</v>
      </c>
      <c r="FR24" s="20" t="s">
        <v>423</v>
      </c>
      <c r="FS24" s="27">
        <v>1</v>
      </c>
      <c r="FT24" s="27">
        <v>100</v>
      </c>
      <c r="FU24" s="27">
        <v>2014</v>
      </c>
      <c r="FV24" s="20" t="s">
        <v>223</v>
      </c>
      <c r="FW24" t="s">
        <v>239</v>
      </c>
      <c r="FX24" t="s">
        <v>231</v>
      </c>
      <c r="FY24" s="17" t="s">
        <v>223</v>
      </c>
      <c r="FZ24" s="2">
        <v>0</v>
      </c>
      <c r="GA24" s="2">
        <v>0</v>
      </c>
      <c r="GB24" s="2">
        <v>0</v>
      </c>
      <c r="GC24" s="2">
        <v>10</v>
      </c>
      <c r="GD24" s="2">
        <v>0</v>
      </c>
      <c r="GE24" s="2">
        <v>3</v>
      </c>
      <c r="GF24" s="9" t="s">
        <v>223</v>
      </c>
      <c r="GG24" s="2">
        <f t="shared" si="0"/>
        <v>240</v>
      </c>
      <c r="GH24" t="s">
        <v>293</v>
      </c>
      <c r="GI24" t="s">
        <v>236</v>
      </c>
      <c r="GJ24" s="14">
        <v>0</v>
      </c>
      <c r="GK24" s="2">
        <v>0</v>
      </c>
      <c r="GL24" t="s">
        <v>234</v>
      </c>
      <c r="GM24" t="s">
        <v>234</v>
      </c>
      <c r="GN24" t="s">
        <v>234</v>
      </c>
      <c r="GO24" t="s">
        <v>234</v>
      </c>
      <c r="GP24" t="s">
        <v>234</v>
      </c>
      <c r="GQ24" s="14">
        <v>0</v>
      </c>
      <c r="GR24" s="14">
        <v>0</v>
      </c>
      <c r="GS24" s="2">
        <v>0</v>
      </c>
      <c r="GT24" t="s">
        <v>234</v>
      </c>
      <c r="GU24" t="s">
        <v>240</v>
      </c>
      <c r="HH24" t="s">
        <v>248</v>
      </c>
      <c r="HU24" t="s">
        <v>251</v>
      </c>
      <c r="IH24" t="s">
        <v>424</v>
      </c>
      <c r="II24" t="s">
        <v>411</v>
      </c>
      <c r="IJ24">
        <v>5.5100000000000003E-2</v>
      </c>
      <c r="IK24" t="s">
        <v>361</v>
      </c>
      <c r="IL24" t="s">
        <v>328</v>
      </c>
      <c r="IM24" t="s">
        <v>294</v>
      </c>
      <c r="IN24" s="12" t="s">
        <v>295</v>
      </c>
      <c r="IO24" s="14">
        <v>0</v>
      </c>
      <c r="IP24" s="2">
        <v>10000</v>
      </c>
      <c r="IQ24" s="2">
        <v>900</v>
      </c>
      <c r="IR24" s="2">
        <v>48</v>
      </c>
      <c r="IS24" s="2">
        <v>0</v>
      </c>
      <c r="IT24" t="s">
        <v>234</v>
      </c>
      <c r="IU24" s="2">
        <v>0</v>
      </c>
      <c r="IV24" s="9" t="s">
        <v>234</v>
      </c>
      <c r="IW24" s="2">
        <v>0</v>
      </c>
      <c r="IX24" t="s">
        <v>234</v>
      </c>
      <c r="IY24" s="2">
        <v>0</v>
      </c>
      <c r="IZ24" s="12" t="s">
        <v>386</v>
      </c>
      <c r="JA24" t="s">
        <v>425</v>
      </c>
      <c r="JB24" t="s">
        <v>258</v>
      </c>
      <c r="JC24" s="12" t="s">
        <v>259</v>
      </c>
      <c r="JD24" t="s">
        <v>426</v>
      </c>
      <c r="JE24" s="2">
        <v>0</v>
      </c>
      <c r="JF24" t="s">
        <v>234</v>
      </c>
      <c r="JG24" s="9" t="s">
        <v>234</v>
      </c>
      <c r="JH24" s="2">
        <v>0</v>
      </c>
      <c r="JI24" s="2">
        <v>0</v>
      </c>
      <c r="JJ24" s="9" t="s">
        <v>234</v>
      </c>
      <c r="JK24" s="9" t="s">
        <v>234</v>
      </c>
    </row>
    <row r="25" spans="1:271" x14ac:dyDescent="0.3">
      <c r="A25" s="2">
        <v>21</v>
      </c>
      <c r="B25" t="s">
        <v>427</v>
      </c>
      <c r="C25" t="s">
        <v>428</v>
      </c>
      <c r="D25" s="2">
        <v>5313040607110001</v>
      </c>
      <c r="E25" s="4">
        <v>45581</v>
      </c>
      <c r="F25" t="s">
        <v>429</v>
      </c>
      <c r="G25" t="s">
        <v>212</v>
      </c>
      <c r="H25" t="s">
        <v>213</v>
      </c>
      <c r="I25" t="s">
        <v>214</v>
      </c>
      <c r="J25" t="s">
        <v>215</v>
      </c>
      <c r="K25" t="s">
        <v>430</v>
      </c>
      <c r="L25" t="s">
        <v>217</v>
      </c>
      <c r="M25" t="s">
        <v>265</v>
      </c>
      <c r="N25" t="s">
        <v>219</v>
      </c>
      <c r="O25" t="s">
        <v>431</v>
      </c>
      <c r="P25" s="2">
        <v>5</v>
      </c>
      <c r="Q25" t="s">
        <v>267</v>
      </c>
      <c r="R25" t="s">
        <v>222</v>
      </c>
      <c r="S25" s="2">
        <v>250000</v>
      </c>
      <c r="T25" s="2">
        <v>0</v>
      </c>
      <c r="U25" s="2">
        <v>0</v>
      </c>
      <c r="V25" s="2">
        <v>1000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100000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5000</v>
      </c>
      <c r="BP25" s="2">
        <v>260000</v>
      </c>
      <c r="BQ25" s="2">
        <v>50000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50000</v>
      </c>
      <c r="BZ25" s="2">
        <v>0</v>
      </c>
      <c r="CA25" s="2">
        <v>0</v>
      </c>
      <c r="CB25" s="2">
        <v>40000</v>
      </c>
      <c r="CC25" s="2">
        <v>10000</v>
      </c>
      <c r="CD25" s="2">
        <v>10000</v>
      </c>
      <c r="CE25" s="2">
        <v>10000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10000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5000</v>
      </c>
      <c r="DC25" s="2">
        <v>5000</v>
      </c>
      <c r="DD25" s="2">
        <v>0</v>
      </c>
      <c r="DE25" s="2">
        <v>0</v>
      </c>
      <c r="DF25" s="2">
        <v>0</v>
      </c>
      <c r="DG25" s="2">
        <v>40000</v>
      </c>
      <c r="DH25" s="2">
        <v>16000</v>
      </c>
      <c r="DI25" s="2">
        <v>5000</v>
      </c>
      <c r="DJ25" s="2">
        <v>10000</v>
      </c>
      <c r="DK25" s="2">
        <v>15000</v>
      </c>
      <c r="DL25" s="2">
        <v>0</v>
      </c>
      <c r="DM25" s="2">
        <v>0</v>
      </c>
      <c r="DN25" s="2">
        <v>5000</v>
      </c>
      <c r="DO25" s="2">
        <v>0</v>
      </c>
      <c r="DP25" s="2">
        <v>0</v>
      </c>
      <c r="DQ25" s="2">
        <v>5000</v>
      </c>
      <c r="DR25" s="2">
        <v>0</v>
      </c>
      <c r="DS25" s="2">
        <v>0</v>
      </c>
      <c r="DT25" s="2">
        <v>10000</v>
      </c>
      <c r="DU25" s="2">
        <v>0</v>
      </c>
      <c r="DV25" s="2">
        <v>0</v>
      </c>
      <c r="DW25" s="2">
        <v>5000</v>
      </c>
      <c r="DX25" s="2">
        <v>0</v>
      </c>
      <c r="DY25" s="2">
        <v>0</v>
      </c>
      <c r="DZ25" s="2">
        <v>75000</v>
      </c>
      <c r="EA25" s="2">
        <v>0</v>
      </c>
      <c r="EB25" s="2">
        <v>0</v>
      </c>
      <c r="EC25" s="2">
        <v>30000</v>
      </c>
      <c r="ED25" s="2">
        <v>20000</v>
      </c>
      <c r="EE25" s="2">
        <v>7000</v>
      </c>
      <c r="EF25" s="2">
        <v>0</v>
      </c>
      <c r="EG25" s="2">
        <v>30000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55000</v>
      </c>
      <c r="EO25" s="2">
        <v>60000</v>
      </c>
      <c r="EP25" s="2">
        <v>0</v>
      </c>
      <c r="EQ25" s="2">
        <v>240000</v>
      </c>
      <c r="ER25" s="2">
        <v>0</v>
      </c>
      <c r="ES25" s="2">
        <v>0</v>
      </c>
      <c r="ET25" s="2">
        <v>0</v>
      </c>
      <c r="EU25" s="2">
        <v>0</v>
      </c>
      <c r="EV25" s="2">
        <v>100000</v>
      </c>
      <c r="EW25" s="2">
        <v>15000</v>
      </c>
      <c r="EX25" s="2">
        <v>30000</v>
      </c>
      <c r="EY25" s="2">
        <v>0</v>
      </c>
      <c r="EZ25" s="2">
        <v>0</v>
      </c>
      <c r="FA25" s="2">
        <v>0</v>
      </c>
      <c r="FB25" s="2">
        <v>50000</v>
      </c>
      <c r="FC25" s="2">
        <v>20000</v>
      </c>
      <c r="FD25" s="2">
        <v>20000</v>
      </c>
      <c r="FE25" t="s">
        <v>224</v>
      </c>
      <c r="FF25" t="s">
        <v>225</v>
      </c>
      <c r="FG25" t="s">
        <v>226</v>
      </c>
      <c r="FH25" t="s">
        <v>227</v>
      </c>
      <c r="FI25" s="2">
        <v>1</v>
      </c>
      <c r="FJ25" s="2">
        <v>1</v>
      </c>
      <c r="FK25" s="12" t="s">
        <v>228</v>
      </c>
      <c r="FL25" s="10" t="s">
        <v>229</v>
      </c>
      <c r="FM25" s="12" t="s">
        <v>230</v>
      </c>
      <c r="FN25" t="s">
        <v>231</v>
      </c>
      <c r="FO25" s="12" t="s">
        <v>232</v>
      </c>
      <c r="FP25" t="s">
        <v>233</v>
      </c>
      <c r="FQ25" s="12" t="s">
        <v>234</v>
      </c>
      <c r="FR25" t="s">
        <v>233</v>
      </c>
      <c r="FS25" s="2">
        <v>0</v>
      </c>
      <c r="FT25" s="2">
        <v>0</v>
      </c>
      <c r="FU25" s="2">
        <v>0</v>
      </c>
      <c r="FV25" s="2">
        <v>0</v>
      </c>
      <c r="FW25" t="s">
        <v>234</v>
      </c>
      <c r="FX25" t="s">
        <v>234</v>
      </c>
      <c r="FY25" s="15" t="s">
        <v>233</v>
      </c>
      <c r="FZ25" s="2">
        <v>5</v>
      </c>
      <c r="GA25" s="2">
        <v>0</v>
      </c>
      <c r="GB25" s="2">
        <v>0</v>
      </c>
      <c r="GC25" s="2">
        <v>11</v>
      </c>
      <c r="GD25" s="2">
        <v>0</v>
      </c>
      <c r="GE25" s="2">
        <v>3</v>
      </c>
      <c r="GF25" s="2">
        <v>0</v>
      </c>
      <c r="GG25" s="2">
        <f t="shared" si="0"/>
        <v>991.5</v>
      </c>
      <c r="GH25" t="s">
        <v>235</v>
      </c>
      <c r="GI25" t="s">
        <v>236</v>
      </c>
      <c r="GJ25" t="s">
        <v>233</v>
      </c>
      <c r="GK25" s="2">
        <v>0</v>
      </c>
      <c r="GL25" t="s">
        <v>234</v>
      </c>
      <c r="GM25" t="s">
        <v>234</v>
      </c>
      <c r="GN25" t="s">
        <v>234</v>
      </c>
      <c r="GO25" t="s">
        <v>234</v>
      </c>
      <c r="GP25" t="s">
        <v>234</v>
      </c>
      <c r="GQ25" t="s">
        <v>237</v>
      </c>
      <c r="GR25" t="s">
        <v>432</v>
      </c>
      <c r="GS25">
        <v>0.6</v>
      </c>
      <c r="GT25" t="s">
        <v>239</v>
      </c>
      <c r="GU25" t="s">
        <v>240</v>
      </c>
      <c r="HF25" t="s">
        <v>246</v>
      </c>
      <c r="HG25" t="s">
        <v>247</v>
      </c>
      <c r="HH25" t="s">
        <v>248</v>
      </c>
      <c r="HM25" t="s">
        <v>245</v>
      </c>
      <c r="HN25" t="s">
        <v>433</v>
      </c>
      <c r="HU25" t="s">
        <v>251</v>
      </c>
      <c r="IB25" t="s">
        <v>434</v>
      </c>
      <c r="IC25" t="s">
        <v>249</v>
      </c>
      <c r="ID25" t="s">
        <v>250</v>
      </c>
      <c r="IH25" t="s">
        <v>233</v>
      </c>
      <c r="II25" t="s">
        <v>234</v>
      </c>
      <c r="IJ25" s="2">
        <v>0</v>
      </c>
      <c r="IK25" t="s">
        <v>234</v>
      </c>
      <c r="IL25" t="s">
        <v>234</v>
      </c>
      <c r="IM25" t="s">
        <v>252</v>
      </c>
      <c r="IN25" s="12" t="s">
        <v>253</v>
      </c>
      <c r="IO25" t="s">
        <v>353</v>
      </c>
      <c r="IP25" s="2">
        <v>10000</v>
      </c>
      <c r="IQ25" s="2">
        <v>300</v>
      </c>
      <c r="IR25" s="2">
        <v>48</v>
      </c>
      <c r="IS25" s="2">
        <v>0</v>
      </c>
      <c r="IT25" t="s">
        <v>234</v>
      </c>
      <c r="IU25" s="2">
        <v>0</v>
      </c>
      <c r="IV25" s="12" t="s">
        <v>259</v>
      </c>
      <c r="IW25" s="2">
        <v>1</v>
      </c>
      <c r="IX25" t="s">
        <v>255</v>
      </c>
      <c r="IY25" s="2">
        <v>0</v>
      </c>
      <c r="IZ25" s="12" t="s">
        <v>256</v>
      </c>
      <c r="JA25" t="s">
        <v>435</v>
      </c>
      <c r="JB25" t="s">
        <v>287</v>
      </c>
      <c r="JC25" s="12" t="s">
        <v>259</v>
      </c>
      <c r="JD25" t="s">
        <v>260</v>
      </c>
      <c r="JE25" s="2">
        <v>0</v>
      </c>
      <c r="JF25" t="s">
        <v>234</v>
      </c>
      <c r="JG25" s="9" t="s">
        <v>234</v>
      </c>
      <c r="JH25" s="9" t="s">
        <v>223</v>
      </c>
      <c r="JI25" s="9" t="s">
        <v>223</v>
      </c>
      <c r="JJ25" s="9" t="s">
        <v>234</v>
      </c>
      <c r="JK25" s="9" t="s">
        <v>234</v>
      </c>
    </row>
    <row r="26" spans="1:271" x14ac:dyDescent="0.3">
      <c r="A26" s="2">
        <v>22</v>
      </c>
      <c r="B26" t="s">
        <v>436</v>
      </c>
      <c r="C26" t="s">
        <v>437</v>
      </c>
      <c r="D26" s="2">
        <v>5313043006080083</v>
      </c>
      <c r="E26" s="4">
        <v>45581</v>
      </c>
      <c r="F26" t="s">
        <v>429</v>
      </c>
      <c r="G26" t="s">
        <v>212</v>
      </c>
      <c r="H26" t="s">
        <v>213</v>
      </c>
      <c r="I26" t="s">
        <v>214</v>
      </c>
      <c r="J26" t="s">
        <v>215</v>
      </c>
      <c r="K26" t="s">
        <v>438</v>
      </c>
      <c r="L26" t="s">
        <v>217</v>
      </c>
      <c r="M26" t="s">
        <v>265</v>
      </c>
      <c r="N26" t="s">
        <v>219</v>
      </c>
      <c r="O26" t="s">
        <v>439</v>
      </c>
      <c r="P26" s="2">
        <v>7</v>
      </c>
      <c r="Q26" t="s">
        <v>267</v>
      </c>
      <c r="R26" t="s">
        <v>222</v>
      </c>
      <c r="S26" s="2">
        <v>200000</v>
      </c>
      <c r="T26" s="2">
        <v>0</v>
      </c>
      <c r="U26" s="2">
        <v>0</v>
      </c>
      <c r="V26" s="2">
        <v>750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300000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80000</v>
      </c>
      <c r="BX26" s="2">
        <v>0</v>
      </c>
      <c r="BY26" s="2">
        <v>100000</v>
      </c>
      <c r="BZ26" s="2">
        <v>0</v>
      </c>
      <c r="CA26" s="2">
        <v>0</v>
      </c>
      <c r="CB26" s="2">
        <v>80000</v>
      </c>
      <c r="CC26" s="2">
        <v>0</v>
      </c>
      <c r="CD26" s="2">
        <v>0</v>
      </c>
      <c r="CE26" s="2">
        <v>40000</v>
      </c>
      <c r="CF26" s="2">
        <v>0</v>
      </c>
      <c r="CG26" s="2">
        <v>40000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40000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5000</v>
      </c>
      <c r="DC26" s="2">
        <v>10000</v>
      </c>
      <c r="DD26" s="2">
        <v>0</v>
      </c>
      <c r="DE26" s="2">
        <v>0</v>
      </c>
      <c r="DF26" s="2">
        <v>0</v>
      </c>
      <c r="DG26" s="2">
        <v>120000</v>
      </c>
      <c r="DH26" s="2">
        <v>7000</v>
      </c>
      <c r="DI26" s="2">
        <v>0</v>
      </c>
      <c r="DJ26" s="2">
        <v>10000</v>
      </c>
      <c r="DK26" s="2">
        <v>15000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5000</v>
      </c>
      <c r="DR26" s="2">
        <v>5000</v>
      </c>
      <c r="DS26" s="2">
        <v>0</v>
      </c>
      <c r="DT26" s="2">
        <v>0</v>
      </c>
      <c r="DU26" s="2">
        <v>0</v>
      </c>
      <c r="DV26" s="2">
        <v>0</v>
      </c>
      <c r="DW26" s="2">
        <v>3000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40000</v>
      </c>
      <c r="ED26" s="2">
        <v>15000</v>
      </c>
      <c r="EE26" s="2">
        <v>8000</v>
      </c>
      <c r="EF26" s="2">
        <v>0</v>
      </c>
      <c r="EG26" s="2">
        <v>24000</v>
      </c>
      <c r="EH26" s="2">
        <v>30000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55000</v>
      </c>
      <c r="EO26" s="2">
        <v>300000</v>
      </c>
      <c r="EP26" s="2">
        <v>0</v>
      </c>
      <c r="EQ26" s="2">
        <v>800000</v>
      </c>
      <c r="ER26" s="2">
        <v>0</v>
      </c>
      <c r="ES26" s="2">
        <v>0</v>
      </c>
      <c r="ET26" s="2">
        <v>0</v>
      </c>
      <c r="EU26" s="2">
        <v>0</v>
      </c>
      <c r="EV26" s="2">
        <v>80000</v>
      </c>
      <c r="EW26" s="2">
        <v>100000</v>
      </c>
      <c r="EX26" s="2">
        <v>0</v>
      </c>
      <c r="EY26" s="2">
        <v>0</v>
      </c>
      <c r="EZ26" s="2">
        <v>0</v>
      </c>
      <c r="FA26" s="2">
        <v>0</v>
      </c>
      <c r="FB26" s="2">
        <v>100000</v>
      </c>
      <c r="FC26" s="2">
        <v>10000</v>
      </c>
      <c r="FD26" s="2">
        <v>20000</v>
      </c>
      <c r="FE26" t="s">
        <v>224</v>
      </c>
      <c r="FF26" t="s">
        <v>225</v>
      </c>
      <c r="FG26" t="s">
        <v>226</v>
      </c>
      <c r="FH26" t="s">
        <v>227</v>
      </c>
      <c r="FI26">
        <v>0.5</v>
      </c>
      <c r="FJ26" s="3">
        <v>0.75</v>
      </c>
      <c r="FK26" s="12" t="s">
        <v>228</v>
      </c>
      <c r="FL26" s="10" t="s">
        <v>229</v>
      </c>
      <c r="FM26" s="12" t="s">
        <v>230</v>
      </c>
      <c r="FN26" t="s">
        <v>231</v>
      </c>
      <c r="FO26" s="12" t="s">
        <v>232</v>
      </c>
      <c r="FP26" t="s">
        <v>233</v>
      </c>
      <c r="FQ26" s="12" t="s">
        <v>234</v>
      </c>
      <c r="FR26" t="s">
        <v>233</v>
      </c>
      <c r="FS26" s="2">
        <v>0</v>
      </c>
      <c r="FT26" s="2">
        <v>0</v>
      </c>
      <c r="FU26" s="2">
        <v>0</v>
      </c>
      <c r="FV26" t="s">
        <v>223</v>
      </c>
      <c r="FW26" t="s">
        <v>234</v>
      </c>
      <c r="FX26" t="s">
        <v>234</v>
      </c>
      <c r="FY26" s="15" t="s">
        <v>233</v>
      </c>
      <c r="FZ26" s="2">
        <v>5</v>
      </c>
      <c r="GA26" s="2">
        <v>0</v>
      </c>
      <c r="GB26" s="2">
        <v>0</v>
      </c>
      <c r="GC26" s="2">
        <v>4</v>
      </c>
      <c r="GD26" s="2">
        <v>0</v>
      </c>
      <c r="GE26" s="2">
        <v>1</v>
      </c>
      <c r="GF26" s="2">
        <v>0</v>
      </c>
      <c r="GG26" s="2">
        <f t="shared" si="0"/>
        <v>831</v>
      </c>
      <c r="GH26" t="s">
        <v>235</v>
      </c>
      <c r="GI26" t="s">
        <v>236</v>
      </c>
      <c r="GJ26" t="s">
        <v>233</v>
      </c>
      <c r="GK26" s="2">
        <v>0</v>
      </c>
      <c r="GL26" t="s">
        <v>234</v>
      </c>
      <c r="GM26" t="s">
        <v>234</v>
      </c>
      <c r="GN26" t="s">
        <v>234</v>
      </c>
      <c r="GO26" t="s">
        <v>234</v>
      </c>
      <c r="GP26" t="s">
        <v>234</v>
      </c>
      <c r="GQ26" s="9" t="s">
        <v>323</v>
      </c>
      <c r="GR26" s="9" t="s">
        <v>323</v>
      </c>
      <c r="GS26" s="9" t="s">
        <v>269</v>
      </c>
      <c r="GT26" s="9" t="s">
        <v>278</v>
      </c>
      <c r="GU26" s="9" t="s">
        <v>440</v>
      </c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 t="s">
        <v>441</v>
      </c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 t="s">
        <v>442</v>
      </c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t="s">
        <v>233</v>
      </c>
      <c r="II26" t="s">
        <v>234</v>
      </c>
      <c r="IJ26" s="2">
        <v>0</v>
      </c>
      <c r="IK26" t="s">
        <v>234</v>
      </c>
      <c r="IL26" t="s">
        <v>234</v>
      </c>
      <c r="IM26" t="s">
        <v>252</v>
      </c>
      <c r="IN26" s="12" t="s">
        <v>253</v>
      </c>
      <c r="IO26" t="s">
        <v>353</v>
      </c>
      <c r="IP26" s="2">
        <v>750</v>
      </c>
      <c r="IQ26" s="2">
        <v>150</v>
      </c>
      <c r="IR26" s="2">
        <v>35</v>
      </c>
      <c r="IS26" s="2">
        <v>0</v>
      </c>
      <c r="IT26" t="s">
        <v>234</v>
      </c>
      <c r="IU26" s="2">
        <v>0</v>
      </c>
      <c r="IV26" s="9" t="s">
        <v>234</v>
      </c>
      <c r="IW26" s="2">
        <v>0</v>
      </c>
      <c r="IX26" t="s">
        <v>234</v>
      </c>
      <c r="IY26" s="2">
        <v>1</v>
      </c>
      <c r="IZ26" s="12" t="s">
        <v>256</v>
      </c>
      <c r="JA26" t="s">
        <v>233</v>
      </c>
      <c r="JB26" t="s">
        <v>287</v>
      </c>
      <c r="JC26" s="12" t="s">
        <v>259</v>
      </c>
      <c r="JD26" t="s">
        <v>260</v>
      </c>
      <c r="JE26" s="2">
        <v>0</v>
      </c>
      <c r="JF26" t="s">
        <v>234</v>
      </c>
      <c r="JG26" s="9" t="s">
        <v>234</v>
      </c>
      <c r="JH26" s="9" t="s">
        <v>223</v>
      </c>
      <c r="JI26" s="9" t="s">
        <v>223</v>
      </c>
      <c r="JJ26" s="9" t="s">
        <v>234</v>
      </c>
      <c r="JK26" s="9" t="s">
        <v>234</v>
      </c>
    </row>
    <row r="27" spans="1:271" x14ac:dyDescent="0.3">
      <c r="A27" s="2">
        <v>23</v>
      </c>
      <c r="B27" t="s">
        <v>443</v>
      </c>
      <c r="C27" t="s">
        <v>444</v>
      </c>
      <c r="D27" s="2">
        <v>5313042706080034</v>
      </c>
      <c r="E27" s="4">
        <v>45576</v>
      </c>
      <c r="F27" t="s">
        <v>263</v>
      </c>
      <c r="G27" t="s">
        <v>212</v>
      </c>
      <c r="H27" t="s">
        <v>213</v>
      </c>
      <c r="I27" t="s">
        <v>214</v>
      </c>
      <c r="J27" t="s">
        <v>215</v>
      </c>
      <c r="K27" t="s">
        <v>445</v>
      </c>
      <c r="L27" t="s">
        <v>217</v>
      </c>
      <c r="M27" t="s">
        <v>265</v>
      </c>
      <c r="N27" t="s">
        <v>219</v>
      </c>
      <c r="O27" t="s">
        <v>446</v>
      </c>
      <c r="P27" s="2">
        <v>3</v>
      </c>
      <c r="Q27" t="s">
        <v>447</v>
      </c>
      <c r="R27" t="s">
        <v>222</v>
      </c>
      <c r="S27" s="2">
        <v>300000</v>
      </c>
      <c r="T27" s="2">
        <v>150</v>
      </c>
      <c r="U27" s="2">
        <v>0</v>
      </c>
      <c r="V27" s="2">
        <v>200</v>
      </c>
      <c r="W27" s="2">
        <v>100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30000</v>
      </c>
      <c r="AD27" s="2">
        <v>450000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120000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120000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80000</v>
      </c>
      <c r="BX27" s="2">
        <v>80000</v>
      </c>
      <c r="BY27" s="2">
        <v>30000</v>
      </c>
      <c r="BZ27" s="2">
        <v>0</v>
      </c>
      <c r="CA27" s="2">
        <v>0</v>
      </c>
      <c r="CB27" s="2">
        <v>60000</v>
      </c>
      <c r="CC27" t="s">
        <v>223</v>
      </c>
      <c r="CD27" s="2">
        <v>40000</v>
      </c>
      <c r="CE27" s="2">
        <v>20000</v>
      </c>
      <c r="CF27" s="2">
        <v>0</v>
      </c>
      <c r="CG27" s="2">
        <v>0</v>
      </c>
      <c r="CH27" s="2">
        <v>40000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120000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40000</v>
      </c>
      <c r="DC27" s="2">
        <v>0</v>
      </c>
      <c r="DD27" s="2">
        <v>0</v>
      </c>
      <c r="DE27" s="2">
        <v>0</v>
      </c>
      <c r="DF27" s="2">
        <v>0</v>
      </c>
      <c r="DG27" s="2">
        <v>40000</v>
      </c>
      <c r="DH27" s="2">
        <v>20000</v>
      </c>
      <c r="DI27" s="2">
        <v>5000</v>
      </c>
      <c r="DJ27" s="2">
        <v>40000</v>
      </c>
      <c r="DK27" s="2">
        <v>40000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20000</v>
      </c>
      <c r="DX27" s="2">
        <v>0</v>
      </c>
      <c r="DY27" s="2">
        <v>35000</v>
      </c>
      <c r="DZ27" s="2">
        <v>0</v>
      </c>
      <c r="EA27" s="2">
        <v>0</v>
      </c>
      <c r="EB27" s="2">
        <v>0</v>
      </c>
      <c r="EC27" s="2">
        <v>18000</v>
      </c>
      <c r="ED27" s="2">
        <v>20000</v>
      </c>
      <c r="EE27" s="2">
        <v>7000</v>
      </c>
      <c r="EF27" s="2">
        <v>0</v>
      </c>
      <c r="EG27" s="2">
        <v>10000</v>
      </c>
      <c r="EH27" s="2">
        <v>0</v>
      </c>
      <c r="EI27" s="2">
        <v>20000</v>
      </c>
      <c r="EJ27" s="2">
        <v>20000</v>
      </c>
      <c r="EK27" s="2">
        <v>20000</v>
      </c>
      <c r="EL27" s="2">
        <v>0</v>
      </c>
      <c r="EM27" s="2">
        <v>0</v>
      </c>
      <c r="EN27" s="2">
        <v>55000</v>
      </c>
      <c r="EO27" s="2">
        <v>160000</v>
      </c>
      <c r="EP27" s="2">
        <v>25000</v>
      </c>
      <c r="EQ27" s="2">
        <v>58000</v>
      </c>
      <c r="ER27" s="2">
        <v>0</v>
      </c>
      <c r="ES27" s="2">
        <v>0</v>
      </c>
      <c r="ET27" s="2">
        <v>0</v>
      </c>
      <c r="EU27" s="2">
        <v>0</v>
      </c>
      <c r="EV27" s="2">
        <v>133000</v>
      </c>
      <c r="EW27" s="2">
        <v>17000</v>
      </c>
      <c r="EX27" s="2">
        <v>300000</v>
      </c>
      <c r="EY27" s="2">
        <v>0</v>
      </c>
      <c r="EZ27" s="2">
        <v>0</v>
      </c>
      <c r="FA27" s="2">
        <v>0</v>
      </c>
      <c r="FB27" s="2">
        <v>100000</v>
      </c>
      <c r="FC27" s="2">
        <v>50000</v>
      </c>
      <c r="FD27" s="2">
        <v>20000</v>
      </c>
      <c r="FE27" t="s">
        <v>448</v>
      </c>
      <c r="FF27" t="s">
        <v>225</v>
      </c>
      <c r="FG27" s="20" t="s">
        <v>497</v>
      </c>
      <c r="FH27" t="s">
        <v>227</v>
      </c>
      <c r="FI27">
        <v>0.5</v>
      </c>
      <c r="FJ27" s="3">
        <v>0.15</v>
      </c>
      <c r="FK27" s="12" t="s">
        <v>228</v>
      </c>
      <c r="FL27" s="10" t="s">
        <v>271</v>
      </c>
      <c r="FM27" s="12" t="s">
        <v>230</v>
      </c>
      <c r="FN27" t="s">
        <v>231</v>
      </c>
      <c r="FO27" s="12" t="s">
        <v>232</v>
      </c>
      <c r="FP27" s="9"/>
      <c r="FQ27" s="9"/>
      <c r="FR27" s="9"/>
      <c r="FS27" s="9"/>
      <c r="FT27" s="9"/>
      <c r="FU27" s="9"/>
      <c r="FV27" s="9"/>
      <c r="FW27" s="9"/>
      <c r="FX27" s="9"/>
      <c r="FY27" s="17"/>
      <c r="FZ27" s="2">
        <v>5</v>
      </c>
      <c r="GA27" s="9" t="s">
        <v>223</v>
      </c>
      <c r="GB27" s="2">
        <v>7</v>
      </c>
      <c r="GC27" s="9" t="s">
        <v>223</v>
      </c>
      <c r="GD27" s="9" t="s">
        <v>223</v>
      </c>
      <c r="GE27" s="2">
        <v>3</v>
      </c>
      <c r="GF27" s="9" t="s">
        <v>223</v>
      </c>
      <c r="GG27" s="2" t="e">
        <f t="shared" si="0"/>
        <v>#VALUE!</v>
      </c>
      <c r="GH27" t="s">
        <v>235</v>
      </c>
      <c r="GI27" t="s">
        <v>236</v>
      </c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HH27" s="9"/>
      <c r="HU27" s="9"/>
      <c r="IH27" s="9"/>
      <c r="II27" s="9"/>
      <c r="IJ27" s="9"/>
      <c r="IK27" s="9"/>
      <c r="IL27" s="9"/>
      <c r="IM27" t="s">
        <v>252</v>
      </c>
      <c r="IN27" s="9" t="s">
        <v>295</v>
      </c>
      <c r="IO27" t="s">
        <v>254</v>
      </c>
      <c r="IP27">
        <v>1.5</v>
      </c>
      <c r="IQ27" s="2">
        <v>900</v>
      </c>
      <c r="IR27" s="2">
        <v>48</v>
      </c>
      <c r="IS27" s="2">
        <v>0</v>
      </c>
      <c r="IT27" t="s">
        <v>234</v>
      </c>
      <c r="IU27" s="2">
        <v>3</v>
      </c>
      <c r="IV27" s="12" t="s">
        <v>259</v>
      </c>
      <c r="IW27" s="2">
        <v>1</v>
      </c>
      <c r="IX27" t="s">
        <v>255</v>
      </c>
      <c r="IY27" s="2">
        <v>0</v>
      </c>
      <c r="IZ27" s="12" t="s">
        <v>256</v>
      </c>
      <c r="JA27" t="s">
        <v>449</v>
      </c>
      <c r="JB27" t="s">
        <v>258</v>
      </c>
      <c r="JC27" s="12" t="s">
        <v>259</v>
      </c>
      <c r="JD27" t="s">
        <v>260</v>
      </c>
      <c r="JE27" s="2">
        <v>0</v>
      </c>
      <c r="JF27" t="s">
        <v>234</v>
      </c>
      <c r="JG27" s="9" t="s">
        <v>234</v>
      </c>
      <c r="JH27" s="2">
        <v>0</v>
      </c>
      <c r="JI27" s="2">
        <v>0</v>
      </c>
      <c r="JJ27" s="9" t="s">
        <v>234</v>
      </c>
      <c r="JK27" s="9" t="s">
        <v>234</v>
      </c>
    </row>
    <row r="28" spans="1:271" x14ac:dyDescent="0.3">
      <c r="A28" s="2">
        <v>24</v>
      </c>
      <c r="B28" t="s">
        <v>450</v>
      </c>
      <c r="C28" t="s">
        <v>451</v>
      </c>
      <c r="D28" s="2">
        <v>5313041206140002</v>
      </c>
      <c r="E28" s="4">
        <v>45575</v>
      </c>
      <c r="F28" t="s">
        <v>263</v>
      </c>
      <c r="G28" t="s">
        <v>212</v>
      </c>
      <c r="H28" t="s">
        <v>213</v>
      </c>
      <c r="I28" t="s">
        <v>214</v>
      </c>
      <c r="J28" t="s">
        <v>215</v>
      </c>
      <c r="K28" t="s">
        <v>452</v>
      </c>
      <c r="L28" t="s">
        <v>217</v>
      </c>
      <c r="M28" t="s">
        <v>265</v>
      </c>
      <c r="N28" t="s">
        <v>219</v>
      </c>
      <c r="O28" t="s">
        <v>453</v>
      </c>
      <c r="P28" s="2">
        <v>3</v>
      </c>
      <c r="Q28" t="s">
        <v>447</v>
      </c>
      <c r="R28" t="s">
        <v>222</v>
      </c>
      <c r="S28" s="2">
        <v>1500000</v>
      </c>
      <c r="T28" s="2">
        <v>0</v>
      </c>
      <c r="U28" s="2">
        <v>0</v>
      </c>
      <c r="V28" s="2">
        <v>200</v>
      </c>
      <c r="W28" s="2">
        <v>100</v>
      </c>
      <c r="X28" s="2">
        <v>0</v>
      </c>
      <c r="Y28" s="2">
        <v>0</v>
      </c>
      <c r="Z28" s="2">
        <v>0</v>
      </c>
      <c r="AA28" s="2">
        <v>0</v>
      </c>
      <c r="AB28" s="2">
        <v>4200000</v>
      </c>
      <c r="AC28" s="2">
        <v>0</v>
      </c>
      <c r="AD28" s="2">
        <v>750000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t="s">
        <v>223</v>
      </c>
      <c r="AS28" s="2">
        <v>0</v>
      </c>
      <c r="AT28" s="2">
        <v>15</v>
      </c>
      <c r="AU28" s="2">
        <v>15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160000</v>
      </c>
      <c r="BP28" s="2">
        <v>300000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36000</v>
      </c>
      <c r="BZ28" s="2">
        <v>0</v>
      </c>
      <c r="CA28" s="2">
        <v>0</v>
      </c>
      <c r="CB28" s="2">
        <v>40000</v>
      </c>
      <c r="CC28" s="2">
        <v>20000</v>
      </c>
      <c r="CD28" s="2">
        <v>0</v>
      </c>
      <c r="CE28" s="2">
        <v>40000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40000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20000</v>
      </c>
      <c r="DC28" s="2">
        <v>0</v>
      </c>
      <c r="DD28" s="2">
        <v>40000</v>
      </c>
      <c r="DE28" s="2">
        <v>0</v>
      </c>
      <c r="DF28" s="2">
        <v>0</v>
      </c>
      <c r="DG28" s="2">
        <v>72000</v>
      </c>
      <c r="DH28" s="2">
        <v>0</v>
      </c>
      <c r="DI28" s="2">
        <v>5000</v>
      </c>
      <c r="DJ28" s="2">
        <v>10000</v>
      </c>
      <c r="DK28" s="2">
        <v>15000</v>
      </c>
      <c r="DL28" s="2">
        <v>0</v>
      </c>
      <c r="DM28" s="2">
        <v>0</v>
      </c>
      <c r="DN28" s="2">
        <v>15000</v>
      </c>
      <c r="DO28" s="2">
        <v>0</v>
      </c>
      <c r="DP28" s="2">
        <v>0</v>
      </c>
      <c r="DQ28" s="2">
        <v>5000</v>
      </c>
      <c r="DR28" s="2">
        <v>5000</v>
      </c>
      <c r="DS28" s="2">
        <v>0</v>
      </c>
      <c r="DT28" s="2">
        <v>0</v>
      </c>
      <c r="DU28" s="2">
        <v>0</v>
      </c>
      <c r="DV28" s="2">
        <v>0</v>
      </c>
      <c r="DW28" s="2">
        <v>28000</v>
      </c>
      <c r="DX28" s="2">
        <v>5000</v>
      </c>
      <c r="DY28" s="2">
        <v>35000</v>
      </c>
      <c r="DZ28" s="2">
        <v>0</v>
      </c>
      <c r="EA28" s="2">
        <v>0</v>
      </c>
      <c r="EB28" s="2">
        <v>0</v>
      </c>
      <c r="EC28" s="2">
        <v>60000</v>
      </c>
      <c r="ED28" s="2">
        <v>60000</v>
      </c>
      <c r="EE28" s="2">
        <v>7000</v>
      </c>
      <c r="EF28" s="2">
        <v>24000</v>
      </c>
      <c r="EG28" s="2">
        <v>20000</v>
      </c>
      <c r="EH28" s="2">
        <v>540000</v>
      </c>
      <c r="EI28" s="2">
        <v>0</v>
      </c>
      <c r="EJ28" s="2">
        <v>0</v>
      </c>
      <c r="EK28" s="2">
        <v>0</v>
      </c>
      <c r="EL28" s="2">
        <v>40000</v>
      </c>
      <c r="EM28" s="2">
        <v>0</v>
      </c>
      <c r="EN28" s="2">
        <v>25000</v>
      </c>
      <c r="EO28" s="2">
        <v>160000</v>
      </c>
      <c r="EP28" s="2">
        <v>0</v>
      </c>
      <c r="EQ28" s="2">
        <v>360000</v>
      </c>
      <c r="ER28" s="2">
        <v>0</v>
      </c>
      <c r="ES28" s="2">
        <v>0</v>
      </c>
      <c r="ET28" s="2">
        <v>0</v>
      </c>
      <c r="EU28" s="2">
        <v>0</v>
      </c>
      <c r="EV28" s="2">
        <v>50000</v>
      </c>
      <c r="EW28" s="2">
        <v>17000</v>
      </c>
      <c r="EX28" s="2">
        <v>20000</v>
      </c>
      <c r="EY28" s="2">
        <v>0</v>
      </c>
      <c r="EZ28" s="2">
        <v>0</v>
      </c>
      <c r="FA28" s="2">
        <v>0</v>
      </c>
      <c r="FB28" s="2">
        <v>150000</v>
      </c>
      <c r="FC28" s="2">
        <v>50000</v>
      </c>
      <c r="FD28" s="2">
        <v>50000</v>
      </c>
      <c r="FE28" t="s">
        <v>224</v>
      </c>
      <c r="FF28" t="s">
        <v>225</v>
      </c>
      <c r="FG28" t="s">
        <v>226</v>
      </c>
      <c r="FH28" t="s">
        <v>227</v>
      </c>
      <c r="FI28">
        <v>0.5</v>
      </c>
      <c r="FJ28">
        <v>0.6</v>
      </c>
      <c r="FK28" s="12" t="s">
        <v>228</v>
      </c>
      <c r="FL28" s="10" t="s">
        <v>229</v>
      </c>
      <c r="FM28" s="12" t="s">
        <v>230</v>
      </c>
      <c r="FN28" t="s">
        <v>231</v>
      </c>
      <c r="FO28" s="12" t="s">
        <v>232</v>
      </c>
      <c r="FP28" s="9"/>
      <c r="FQ28" s="9"/>
      <c r="FR28" s="9"/>
      <c r="FS28" s="9"/>
      <c r="FT28" s="9"/>
      <c r="FU28" s="9"/>
      <c r="FV28" s="9"/>
      <c r="FW28" s="9"/>
      <c r="FX28" s="9"/>
      <c r="FY28" s="17"/>
      <c r="FZ28" s="2">
        <v>2</v>
      </c>
      <c r="GA28" s="9" t="s">
        <v>223</v>
      </c>
      <c r="GB28" s="9" t="s">
        <v>223</v>
      </c>
      <c r="GC28" s="2">
        <v>5</v>
      </c>
      <c r="GD28" s="9" t="s">
        <v>223</v>
      </c>
      <c r="GE28" s="2">
        <v>2</v>
      </c>
      <c r="GF28" s="9" t="s">
        <v>223</v>
      </c>
      <c r="GG28" s="2" t="e">
        <f t="shared" si="0"/>
        <v>#VALUE!</v>
      </c>
      <c r="GH28" t="s">
        <v>235</v>
      </c>
      <c r="GI28" t="s">
        <v>236</v>
      </c>
      <c r="GJ28" s="9"/>
      <c r="GK28" s="9"/>
      <c r="GL28" s="9"/>
      <c r="GM28" s="9"/>
      <c r="GN28" s="9"/>
      <c r="GO28" s="9"/>
      <c r="GP28" s="9"/>
      <c r="GQ28" t="s">
        <v>237</v>
      </c>
      <c r="GR28" t="s">
        <v>454</v>
      </c>
      <c r="GS28">
        <v>0.2</v>
      </c>
      <c r="GT28" t="s">
        <v>239</v>
      </c>
      <c r="GU28" t="s">
        <v>240</v>
      </c>
      <c r="HA28" t="s">
        <v>433</v>
      </c>
      <c r="HB28" t="s">
        <v>434</v>
      </c>
      <c r="HH28" t="s">
        <v>248</v>
      </c>
      <c r="HJ28" t="s">
        <v>242</v>
      </c>
      <c r="HK28" t="s">
        <v>243</v>
      </c>
      <c r="HU28" t="s">
        <v>251</v>
      </c>
      <c r="IH28" s="9"/>
      <c r="II28" s="9"/>
      <c r="IJ28" s="9"/>
      <c r="IK28" s="9"/>
      <c r="IL28" s="9"/>
      <c r="IM28" t="s">
        <v>252</v>
      </c>
      <c r="IN28" s="12" t="s">
        <v>253</v>
      </c>
      <c r="IO28" t="s">
        <v>254</v>
      </c>
      <c r="IP28" s="2">
        <v>5000</v>
      </c>
      <c r="IQ28" s="2">
        <v>150</v>
      </c>
      <c r="IR28" s="2">
        <v>42</v>
      </c>
      <c r="IS28" s="2">
        <v>0</v>
      </c>
      <c r="IT28" t="s">
        <v>234</v>
      </c>
      <c r="IU28" s="9" t="s">
        <v>223</v>
      </c>
      <c r="IV28" s="12" t="s">
        <v>297</v>
      </c>
      <c r="IW28" s="9" t="s">
        <v>223</v>
      </c>
      <c r="IX28" t="s">
        <v>255</v>
      </c>
      <c r="IY28" s="2">
        <v>0</v>
      </c>
      <c r="IZ28" s="12" t="s">
        <v>234</v>
      </c>
      <c r="JA28" s="14">
        <v>0</v>
      </c>
      <c r="JB28" t="s">
        <v>287</v>
      </c>
      <c r="JC28" s="12" t="s">
        <v>281</v>
      </c>
      <c r="JD28" t="s">
        <v>234</v>
      </c>
      <c r="JE28" s="2">
        <v>0</v>
      </c>
      <c r="JF28" t="s">
        <v>234</v>
      </c>
      <c r="JG28" s="9" t="s">
        <v>234</v>
      </c>
      <c r="JH28" s="9" t="s">
        <v>223</v>
      </c>
      <c r="JI28" s="9" t="s">
        <v>223</v>
      </c>
      <c r="JJ28" s="9" t="s">
        <v>234</v>
      </c>
      <c r="JK28" s="9" t="s">
        <v>234</v>
      </c>
    </row>
    <row r="29" spans="1:271" x14ac:dyDescent="0.3">
      <c r="A29" s="2">
        <v>25</v>
      </c>
      <c r="B29" t="s">
        <v>455</v>
      </c>
      <c r="C29" t="s">
        <v>456</v>
      </c>
      <c r="D29" s="2">
        <v>5313043112150001</v>
      </c>
      <c r="E29" s="4">
        <v>45576</v>
      </c>
      <c r="F29" t="s">
        <v>263</v>
      </c>
      <c r="G29" t="s">
        <v>212</v>
      </c>
      <c r="H29" t="s">
        <v>213</v>
      </c>
      <c r="I29" t="s">
        <v>214</v>
      </c>
      <c r="J29" t="s">
        <v>215</v>
      </c>
      <c r="K29" t="s">
        <v>457</v>
      </c>
      <c r="L29" t="s">
        <v>217</v>
      </c>
      <c r="M29" t="s">
        <v>265</v>
      </c>
      <c r="N29" t="s">
        <v>219</v>
      </c>
      <c r="O29" t="s">
        <v>458</v>
      </c>
      <c r="P29" s="2">
        <v>3</v>
      </c>
      <c r="Q29" t="s">
        <v>447</v>
      </c>
      <c r="R29" t="s">
        <v>416</v>
      </c>
      <c r="S29" s="2">
        <v>2000000</v>
      </c>
      <c r="T29" s="2">
        <v>0</v>
      </c>
      <c r="U29" s="2">
        <v>0</v>
      </c>
      <c r="V29" s="2">
        <v>0</v>
      </c>
      <c r="W29" s="2">
        <v>30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180000</v>
      </c>
      <c r="AD29" s="2">
        <v>1500000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t="s">
        <v>223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202500</v>
      </c>
      <c r="BQ29" s="2">
        <v>0</v>
      </c>
      <c r="BR29" s="2">
        <v>60000</v>
      </c>
      <c r="BS29" s="2">
        <v>0</v>
      </c>
      <c r="BT29" s="2">
        <v>0</v>
      </c>
      <c r="BU29" s="2">
        <v>0</v>
      </c>
      <c r="BV29" s="2">
        <v>0</v>
      </c>
      <c r="BW29" s="2">
        <v>240000</v>
      </c>
      <c r="BX29" s="2">
        <v>0</v>
      </c>
      <c r="BY29" s="2">
        <v>210000</v>
      </c>
      <c r="BZ29" s="2">
        <v>0</v>
      </c>
      <c r="CA29" s="2">
        <v>0</v>
      </c>
      <c r="CB29" s="2">
        <v>240000</v>
      </c>
      <c r="CC29" s="2">
        <v>0</v>
      </c>
      <c r="CD29" s="2">
        <v>0</v>
      </c>
      <c r="CE29" s="2">
        <v>40000</v>
      </c>
      <c r="CF29" s="2">
        <v>0</v>
      </c>
      <c r="CG29" s="2">
        <v>40000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t="s">
        <v>223</v>
      </c>
      <c r="CN29" t="s">
        <v>223</v>
      </c>
      <c r="CO29" t="s">
        <v>223</v>
      </c>
      <c r="CP29" t="s">
        <v>223</v>
      </c>
      <c r="CQ29" t="s">
        <v>223</v>
      </c>
      <c r="CR29" t="s">
        <v>223</v>
      </c>
      <c r="CS29" t="s">
        <v>223</v>
      </c>
      <c r="CT29" t="s">
        <v>223</v>
      </c>
      <c r="CU29" t="s">
        <v>223</v>
      </c>
      <c r="CV29" s="2">
        <v>40000</v>
      </c>
      <c r="CW29" t="s">
        <v>223</v>
      </c>
      <c r="CX29" t="s">
        <v>223</v>
      </c>
      <c r="CY29" t="s">
        <v>223</v>
      </c>
      <c r="CZ29" s="2">
        <v>10000</v>
      </c>
      <c r="DA29" t="s">
        <v>223</v>
      </c>
      <c r="DB29" s="2">
        <v>20000</v>
      </c>
      <c r="DC29" t="s">
        <v>223</v>
      </c>
      <c r="DD29" s="2">
        <v>10000</v>
      </c>
      <c r="DE29" s="2">
        <v>0</v>
      </c>
      <c r="DF29" s="2">
        <v>0</v>
      </c>
      <c r="DG29" s="2">
        <v>40000</v>
      </c>
      <c r="DH29" s="2">
        <v>0</v>
      </c>
      <c r="DI29" s="2">
        <v>5000</v>
      </c>
      <c r="DJ29" s="2">
        <v>20000</v>
      </c>
      <c r="DK29" s="2">
        <v>25000</v>
      </c>
      <c r="DL29" s="2">
        <v>0</v>
      </c>
      <c r="DM29" s="2">
        <v>0</v>
      </c>
      <c r="DN29" s="2">
        <v>20000</v>
      </c>
      <c r="DO29" s="2">
        <v>25000</v>
      </c>
      <c r="DP29" s="2">
        <v>0</v>
      </c>
      <c r="DQ29" s="2">
        <v>10000</v>
      </c>
      <c r="DR29" s="2">
        <v>10000</v>
      </c>
      <c r="DS29" s="2">
        <v>0</v>
      </c>
      <c r="DT29" s="2">
        <v>0</v>
      </c>
      <c r="DU29" s="2">
        <v>0</v>
      </c>
      <c r="DV29" s="2">
        <v>0</v>
      </c>
      <c r="DW29" s="2">
        <v>15000</v>
      </c>
      <c r="DX29" s="2">
        <v>15000</v>
      </c>
      <c r="DY29" s="2">
        <v>280000</v>
      </c>
      <c r="DZ29" s="2">
        <v>0</v>
      </c>
      <c r="EA29" s="2">
        <v>0</v>
      </c>
      <c r="EB29" s="2">
        <v>0</v>
      </c>
      <c r="EC29" s="2">
        <v>20000</v>
      </c>
      <c r="ED29" s="2">
        <v>20000</v>
      </c>
      <c r="EE29" s="2">
        <v>7000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240000</v>
      </c>
      <c r="EM29" s="2">
        <v>0</v>
      </c>
      <c r="EN29" s="2">
        <v>100000</v>
      </c>
      <c r="EO29" s="2">
        <v>0</v>
      </c>
      <c r="EP29" s="2">
        <v>0</v>
      </c>
      <c r="EQ29" s="2">
        <v>1200000</v>
      </c>
      <c r="ER29" s="2">
        <v>0</v>
      </c>
      <c r="ES29" s="2">
        <v>0</v>
      </c>
      <c r="ET29" s="2">
        <v>0</v>
      </c>
      <c r="EU29" s="2">
        <v>0</v>
      </c>
      <c r="EV29" s="2">
        <v>284000</v>
      </c>
      <c r="EW29" s="2">
        <v>0</v>
      </c>
      <c r="EX29" s="2">
        <v>900000</v>
      </c>
      <c r="EY29" s="2">
        <v>0</v>
      </c>
      <c r="EZ29" s="2">
        <v>75000</v>
      </c>
      <c r="FA29" s="2">
        <v>0</v>
      </c>
      <c r="FB29" s="2">
        <v>70000</v>
      </c>
      <c r="FC29" s="2">
        <v>100000</v>
      </c>
      <c r="FD29" s="2">
        <v>20000</v>
      </c>
      <c r="FE29" t="s">
        <v>224</v>
      </c>
      <c r="FF29" t="s">
        <v>459</v>
      </c>
      <c r="FG29" t="s">
        <v>226</v>
      </c>
      <c r="FH29" t="s">
        <v>227</v>
      </c>
      <c r="FI29">
        <v>0.105</v>
      </c>
      <c r="FJ29">
        <v>0.33300000000000002</v>
      </c>
      <c r="FK29" s="12" t="s">
        <v>228</v>
      </c>
      <c r="FL29" s="10" t="s">
        <v>271</v>
      </c>
      <c r="FM29" s="12" t="s">
        <v>230</v>
      </c>
      <c r="FN29" t="s">
        <v>231</v>
      </c>
      <c r="FO29" s="12" t="s">
        <v>232</v>
      </c>
      <c r="FP29" s="9"/>
      <c r="FQ29" s="9"/>
      <c r="FR29" s="9"/>
      <c r="FS29" s="9"/>
      <c r="FT29" s="9"/>
      <c r="FU29" s="9"/>
      <c r="FV29" s="9"/>
      <c r="FW29" s="9"/>
      <c r="FX29" s="9"/>
      <c r="FY29" s="17"/>
      <c r="FZ29" s="9" t="s">
        <v>223</v>
      </c>
      <c r="GA29" s="9" t="s">
        <v>223</v>
      </c>
      <c r="GB29" s="9"/>
      <c r="GC29" s="2">
        <v>10</v>
      </c>
      <c r="GD29" s="9" t="s">
        <v>223</v>
      </c>
      <c r="GE29" s="2">
        <v>1</v>
      </c>
      <c r="GF29" s="9" t="s">
        <v>223</v>
      </c>
      <c r="GG29" s="2" t="e">
        <f t="shared" si="0"/>
        <v>#VALUE!</v>
      </c>
      <c r="GH29" t="s">
        <v>235</v>
      </c>
      <c r="GI29" t="s">
        <v>236</v>
      </c>
      <c r="GJ29" s="9"/>
      <c r="GK29" s="9"/>
      <c r="GL29" s="9"/>
      <c r="GM29" s="9"/>
      <c r="GN29" s="9"/>
      <c r="GO29" s="9"/>
      <c r="GP29" s="9"/>
      <c r="GQ29" s="9"/>
      <c r="GR29" s="9"/>
      <c r="GS29" s="9"/>
      <c r="GT29" s="9"/>
      <c r="GU29" s="9"/>
      <c r="HH29" s="9"/>
      <c r="HU29" s="9"/>
      <c r="IH29" t="s">
        <v>460</v>
      </c>
      <c r="II29" t="s">
        <v>411</v>
      </c>
      <c r="IJ29" s="20" t="s">
        <v>223</v>
      </c>
      <c r="IK29" t="s">
        <v>361</v>
      </c>
      <c r="IL29" t="s">
        <v>328</v>
      </c>
      <c r="IM29" t="s">
        <v>252</v>
      </c>
      <c r="IN29" s="12" t="s">
        <v>253</v>
      </c>
      <c r="IO29" t="s">
        <v>254</v>
      </c>
      <c r="IP29" s="9"/>
      <c r="IQ29" s="20" t="s">
        <v>498</v>
      </c>
      <c r="IR29" s="20" t="s">
        <v>499</v>
      </c>
      <c r="IS29" s="9"/>
      <c r="IT29" s="9"/>
      <c r="IU29" s="9"/>
      <c r="IV29" s="9"/>
      <c r="IW29" s="9"/>
      <c r="IX29" s="9"/>
      <c r="IY29" s="9"/>
      <c r="IZ29" s="9"/>
      <c r="JA29" s="9"/>
      <c r="JB29" s="9"/>
      <c r="JC29" s="9"/>
      <c r="JD29" s="9"/>
      <c r="JE29" s="9"/>
      <c r="JF29" s="9"/>
      <c r="JG29" s="9"/>
      <c r="JH29" s="9"/>
      <c r="JI29" s="9"/>
      <c r="JJ29" s="9"/>
      <c r="JK29" s="9"/>
    </row>
    <row r="30" spans="1:271" x14ac:dyDescent="0.3">
      <c r="A30" s="2">
        <v>26</v>
      </c>
      <c r="B30" t="s">
        <v>461</v>
      </c>
      <c r="C30" t="s">
        <v>462</v>
      </c>
      <c r="D30" s="2">
        <v>5313040711190001</v>
      </c>
      <c r="E30" s="4">
        <v>45581</v>
      </c>
      <c r="F30" t="s">
        <v>263</v>
      </c>
      <c r="G30" t="s">
        <v>212</v>
      </c>
      <c r="H30" t="s">
        <v>213</v>
      </c>
      <c r="I30" t="s">
        <v>214</v>
      </c>
      <c r="J30" t="s">
        <v>215</v>
      </c>
      <c r="K30" t="s">
        <v>463</v>
      </c>
      <c r="L30" t="s">
        <v>217</v>
      </c>
      <c r="M30" t="s">
        <v>265</v>
      </c>
      <c r="N30" t="s">
        <v>219</v>
      </c>
      <c r="O30" t="s">
        <v>464</v>
      </c>
      <c r="P30" s="2">
        <v>3</v>
      </c>
      <c r="Q30" t="s">
        <v>221</v>
      </c>
      <c r="R30" t="s">
        <v>375</v>
      </c>
      <c r="S30" s="2">
        <v>3000000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180000</v>
      </c>
      <c r="AD30" s="2">
        <v>900000</v>
      </c>
      <c r="AE30" s="2">
        <v>700000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750000</v>
      </c>
      <c r="BQ30" s="2">
        <v>30000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200000</v>
      </c>
      <c r="BX30" s="2">
        <v>50000</v>
      </c>
      <c r="BY30" s="2">
        <v>130000</v>
      </c>
      <c r="BZ30" s="2">
        <v>0</v>
      </c>
      <c r="CA30" s="2">
        <v>0</v>
      </c>
      <c r="CB30" s="2">
        <v>40000</v>
      </c>
      <c r="CC30" s="2">
        <v>60000</v>
      </c>
      <c r="CD30" s="2">
        <v>60000</v>
      </c>
      <c r="CE30" s="2">
        <v>25000</v>
      </c>
      <c r="CF30" s="2">
        <v>0</v>
      </c>
      <c r="CG30" s="2">
        <v>10000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25000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120000</v>
      </c>
      <c r="DC30" s="2">
        <v>40000</v>
      </c>
      <c r="DD30" s="2">
        <v>0</v>
      </c>
      <c r="DE30" s="2">
        <v>0</v>
      </c>
      <c r="DF30" s="2">
        <v>0</v>
      </c>
      <c r="DG30" s="2">
        <v>110000</v>
      </c>
      <c r="DH30" s="2">
        <v>24000</v>
      </c>
      <c r="DI30" s="2">
        <v>20000</v>
      </c>
      <c r="DJ30" s="2">
        <v>50000</v>
      </c>
      <c r="DK30" s="2">
        <v>30000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7000</v>
      </c>
      <c r="DX30" s="2">
        <v>0</v>
      </c>
      <c r="DY30" s="2">
        <v>105000</v>
      </c>
      <c r="DZ30" s="2">
        <v>0</v>
      </c>
      <c r="EA30" s="2">
        <v>0</v>
      </c>
      <c r="EB30" s="2">
        <v>0</v>
      </c>
      <c r="EC30" s="2">
        <v>80000</v>
      </c>
      <c r="ED30" s="2">
        <v>40000</v>
      </c>
      <c r="EE30" s="2">
        <v>10000</v>
      </c>
      <c r="EF30" s="2">
        <v>0</v>
      </c>
      <c r="EG30" s="2">
        <v>40000</v>
      </c>
      <c r="EH30" s="2">
        <v>160000</v>
      </c>
      <c r="EI30" s="2">
        <v>0</v>
      </c>
      <c r="EJ30" s="2">
        <v>0</v>
      </c>
      <c r="EK30" s="2">
        <v>0</v>
      </c>
      <c r="EL30" s="2">
        <v>135000</v>
      </c>
      <c r="EM30" s="2">
        <v>0</v>
      </c>
      <c r="EN30" s="2">
        <v>150000</v>
      </c>
      <c r="EO30" s="2">
        <v>150000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60000</v>
      </c>
      <c r="EW30" s="2">
        <v>10000</v>
      </c>
      <c r="EX30" s="2">
        <v>60000</v>
      </c>
      <c r="EY30" s="2">
        <v>0</v>
      </c>
      <c r="EZ30" s="2">
        <v>85000</v>
      </c>
      <c r="FA30" s="2">
        <v>0</v>
      </c>
      <c r="FB30" s="2">
        <v>200000</v>
      </c>
      <c r="FC30" s="2">
        <v>150000</v>
      </c>
      <c r="FD30" s="2">
        <v>20000</v>
      </c>
      <c r="FE30" s="9" t="s">
        <v>233</v>
      </c>
      <c r="FF30" s="9" t="s">
        <v>234</v>
      </c>
      <c r="FG30" s="9" t="s">
        <v>233</v>
      </c>
      <c r="FH30" s="9" t="s">
        <v>234</v>
      </c>
      <c r="FI30" s="2">
        <v>0</v>
      </c>
      <c r="FJ30" s="2">
        <v>0</v>
      </c>
      <c r="FK30" s="9" t="s">
        <v>234</v>
      </c>
      <c r="FL30" s="10" t="s">
        <v>234</v>
      </c>
      <c r="FM30" s="12" t="s">
        <v>234</v>
      </c>
      <c r="FN30" t="s">
        <v>234</v>
      </c>
      <c r="FO30" s="12" t="s">
        <v>234</v>
      </c>
      <c r="FP30" t="s">
        <v>233</v>
      </c>
      <c r="FQ30" s="12" t="s">
        <v>234</v>
      </c>
      <c r="FR30" t="s">
        <v>233</v>
      </c>
      <c r="FS30" s="2">
        <v>0</v>
      </c>
      <c r="FT30" s="2">
        <v>0</v>
      </c>
      <c r="FU30" s="2">
        <v>0</v>
      </c>
      <c r="FV30" s="2">
        <v>0</v>
      </c>
      <c r="FW30" t="s">
        <v>234</v>
      </c>
      <c r="FX30" t="s">
        <v>234</v>
      </c>
      <c r="FY30" s="15" t="s">
        <v>233</v>
      </c>
      <c r="FZ30" s="2">
        <v>0</v>
      </c>
      <c r="GA30" s="2">
        <v>0</v>
      </c>
      <c r="GB30" s="2">
        <v>1</v>
      </c>
      <c r="GC30" s="2">
        <v>6</v>
      </c>
      <c r="GD30" s="2">
        <v>0</v>
      </c>
      <c r="GE30" s="2">
        <v>0</v>
      </c>
      <c r="GF30" s="2">
        <v>0</v>
      </c>
      <c r="GG30" s="2">
        <f t="shared" si="0"/>
        <v>39</v>
      </c>
      <c r="GH30" t="s">
        <v>293</v>
      </c>
      <c r="GI30" t="s">
        <v>236</v>
      </c>
      <c r="GJ30" t="s">
        <v>233</v>
      </c>
      <c r="GK30" s="2">
        <v>0</v>
      </c>
      <c r="GL30" t="s">
        <v>234</v>
      </c>
      <c r="GM30" t="s">
        <v>234</v>
      </c>
      <c r="GN30" t="s">
        <v>234</v>
      </c>
      <c r="GO30" t="s">
        <v>234</v>
      </c>
      <c r="GP30" t="s">
        <v>234</v>
      </c>
      <c r="GQ30" t="s">
        <v>233</v>
      </c>
      <c r="GR30" t="s">
        <v>233</v>
      </c>
      <c r="GS30" s="2">
        <v>0</v>
      </c>
      <c r="GT30" t="s">
        <v>234</v>
      </c>
      <c r="GU30" t="s">
        <v>240</v>
      </c>
      <c r="HH30" t="s">
        <v>248</v>
      </c>
      <c r="HU30" t="s">
        <v>251</v>
      </c>
      <c r="IH30" t="s">
        <v>233</v>
      </c>
      <c r="II30" t="s">
        <v>234</v>
      </c>
      <c r="IJ30" s="2">
        <v>0</v>
      </c>
      <c r="IK30" t="s">
        <v>234</v>
      </c>
      <c r="IL30" t="s">
        <v>234</v>
      </c>
      <c r="IM30" t="s">
        <v>294</v>
      </c>
      <c r="IN30" s="12" t="s">
        <v>295</v>
      </c>
      <c r="IO30" s="9" t="s">
        <v>223</v>
      </c>
      <c r="IP30" s="2">
        <v>0</v>
      </c>
      <c r="IQ30" s="2">
        <v>270</v>
      </c>
      <c r="IR30" s="2">
        <v>48</v>
      </c>
      <c r="IS30" s="2">
        <v>0</v>
      </c>
      <c r="IT30" t="s">
        <v>234</v>
      </c>
      <c r="IU30" s="2">
        <v>0</v>
      </c>
      <c r="IV30" s="12" t="s">
        <v>297</v>
      </c>
      <c r="IW30" s="2">
        <v>0</v>
      </c>
      <c r="IX30" t="s">
        <v>255</v>
      </c>
      <c r="IY30" s="2">
        <v>0</v>
      </c>
      <c r="IZ30" s="12" t="s">
        <v>279</v>
      </c>
      <c r="JA30" t="s">
        <v>286</v>
      </c>
      <c r="JB30" t="s">
        <v>287</v>
      </c>
      <c r="JC30" s="12" t="s">
        <v>259</v>
      </c>
      <c r="JD30" t="s">
        <v>260</v>
      </c>
      <c r="JE30" s="2">
        <v>0</v>
      </c>
      <c r="JF30" t="s">
        <v>234</v>
      </c>
      <c r="JG30" s="12" t="s">
        <v>281</v>
      </c>
      <c r="JH30" s="2">
        <v>0</v>
      </c>
      <c r="JI30" s="2">
        <v>0</v>
      </c>
      <c r="JJ30" s="9" t="s">
        <v>234</v>
      </c>
      <c r="JK30" s="9" t="s">
        <v>234</v>
      </c>
    </row>
    <row r="31" spans="1:271" x14ac:dyDescent="0.3">
      <c r="A31" s="2">
        <v>27</v>
      </c>
      <c r="B31" t="s">
        <v>465</v>
      </c>
      <c r="C31" t="s">
        <v>466</v>
      </c>
      <c r="D31" s="2">
        <v>5313042111190001</v>
      </c>
      <c r="E31" s="4">
        <v>45581</v>
      </c>
      <c r="F31" t="s">
        <v>263</v>
      </c>
      <c r="G31" t="s">
        <v>212</v>
      </c>
      <c r="H31" t="s">
        <v>213</v>
      </c>
      <c r="I31" t="s">
        <v>214</v>
      </c>
      <c r="J31" t="s">
        <v>215</v>
      </c>
      <c r="K31" t="s">
        <v>467</v>
      </c>
      <c r="L31" t="s">
        <v>217</v>
      </c>
      <c r="M31" t="s">
        <v>265</v>
      </c>
      <c r="N31" t="s">
        <v>219</v>
      </c>
      <c r="O31" t="s">
        <v>468</v>
      </c>
      <c r="P31" s="2">
        <v>5</v>
      </c>
      <c r="Q31" t="s">
        <v>221</v>
      </c>
      <c r="R31" t="s">
        <v>222</v>
      </c>
      <c r="S31" s="2">
        <v>500000</v>
      </c>
      <c r="T31" s="2">
        <v>0</v>
      </c>
      <c r="U31" s="2">
        <v>60</v>
      </c>
      <c r="V31" s="2">
        <v>84</v>
      </c>
      <c r="W31" s="2">
        <v>36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360000</v>
      </c>
      <c r="AD31" s="2">
        <v>450000</v>
      </c>
      <c r="AE31" s="2">
        <v>10000000</v>
      </c>
      <c r="AF31" s="2">
        <v>0</v>
      </c>
      <c r="AG31" s="2">
        <v>0</v>
      </c>
      <c r="AH31" s="2">
        <v>0</v>
      </c>
      <c r="AI31" s="2">
        <v>60000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v>0.5</v>
      </c>
      <c r="AT31" s="2">
        <v>10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10000</v>
      </c>
      <c r="BB31" s="2">
        <v>0</v>
      </c>
      <c r="BC31" s="2">
        <v>0</v>
      </c>
      <c r="BD31" s="2">
        <v>0</v>
      </c>
      <c r="BE31" s="2">
        <v>0</v>
      </c>
      <c r="BF31" s="2">
        <v>5000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300000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160000</v>
      </c>
      <c r="BX31" s="2">
        <v>10000</v>
      </c>
      <c r="BY31" s="2">
        <v>10000</v>
      </c>
      <c r="BZ31" s="2">
        <v>0</v>
      </c>
      <c r="CA31" s="2">
        <v>0</v>
      </c>
      <c r="CB31" s="2">
        <v>20000</v>
      </c>
      <c r="CC31" s="2">
        <v>0</v>
      </c>
      <c r="CD31" s="2">
        <v>0</v>
      </c>
      <c r="CE31" s="2">
        <v>40000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50000</v>
      </c>
      <c r="DH31" s="2">
        <v>5000</v>
      </c>
      <c r="DI31" s="2">
        <v>10000</v>
      </c>
      <c r="DJ31" s="2">
        <v>20000</v>
      </c>
      <c r="DK31" s="2">
        <v>20000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6000</v>
      </c>
      <c r="DX31" s="2">
        <v>0</v>
      </c>
      <c r="DY31" s="2">
        <v>0</v>
      </c>
      <c r="DZ31" s="2">
        <v>10000</v>
      </c>
      <c r="EA31" s="2">
        <v>0</v>
      </c>
      <c r="EB31" s="2">
        <v>0</v>
      </c>
      <c r="EC31" s="2">
        <v>20000</v>
      </c>
      <c r="ED31" s="2">
        <v>0</v>
      </c>
      <c r="EE31" s="2">
        <v>8000</v>
      </c>
      <c r="EF31" s="2">
        <v>0</v>
      </c>
      <c r="EG31" s="2">
        <v>0</v>
      </c>
      <c r="EH31" s="2">
        <v>0</v>
      </c>
      <c r="EI31" s="2">
        <v>5000</v>
      </c>
      <c r="EJ31" s="2">
        <v>5000</v>
      </c>
      <c r="EK31" s="2">
        <v>5000</v>
      </c>
      <c r="EL31" s="2">
        <v>0</v>
      </c>
      <c r="EM31" s="2">
        <v>0</v>
      </c>
      <c r="EN31" s="2">
        <v>50000</v>
      </c>
      <c r="EO31" s="2">
        <v>0</v>
      </c>
      <c r="EP31" s="2">
        <v>0</v>
      </c>
      <c r="EQ31" s="2">
        <v>805000</v>
      </c>
      <c r="ER31" s="2">
        <v>0</v>
      </c>
      <c r="ES31" s="2">
        <v>0</v>
      </c>
      <c r="ET31" s="2">
        <v>0</v>
      </c>
      <c r="EU31" s="2">
        <v>0</v>
      </c>
      <c r="EV31" s="2">
        <v>400000</v>
      </c>
      <c r="EW31" s="2">
        <v>45000</v>
      </c>
      <c r="EX31" s="2">
        <v>0</v>
      </c>
      <c r="EY31" s="2">
        <v>0</v>
      </c>
      <c r="EZ31" s="2">
        <v>0</v>
      </c>
      <c r="FA31" s="2">
        <v>0</v>
      </c>
      <c r="FB31" s="2">
        <v>50000</v>
      </c>
      <c r="FC31" s="2">
        <v>100000</v>
      </c>
      <c r="FD31" s="2">
        <v>20000</v>
      </c>
      <c r="FE31" t="s">
        <v>224</v>
      </c>
      <c r="FF31" t="s">
        <v>225</v>
      </c>
      <c r="FG31" t="s">
        <v>226</v>
      </c>
      <c r="FH31" t="s">
        <v>227</v>
      </c>
      <c r="FI31" s="2">
        <v>2</v>
      </c>
      <c r="FJ31">
        <v>8.4000000000000005E-2</v>
      </c>
      <c r="FK31" s="12" t="s">
        <v>228</v>
      </c>
      <c r="FL31" s="10" t="s">
        <v>229</v>
      </c>
      <c r="FM31" s="12" t="s">
        <v>230</v>
      </c>
      <c r="FN31" t="s">
        <v>231</v>
      </c>
      <c r="FO31" s="12" t="s">
        <v>232</v>
      </c>
      <c r="FP31" t="s">
        <v>233</v>
      </c>
      <c r="FQ31" s="12" t="s">
        <v>234</v>
      </c>
      <c r="FR31" t="s">
        <v>233</v>
      </c>
      <c r="FS31" s="2">
        <v>0</v>
      </c>
      <c r="FT31" s="2">
        <v>0</v>
      </c>
      <c r="FU31" s="2">
        <v>0</v>
      </c>
      <c r="FV31" s="2">
        <v>0</v>
      </c>
      <c r="FW31" t="s">
        <v>234</v>
      </c>
      <c r="FX31" t="s">
        <v>234</v>
      </c>
      <c r="FY31" s="15" t="s">
        <v>233</v>
      </c>
      <c r="FZ31" s="2">
        <v>2</v>
      </c>
      <c r="GA31" s="2">
        <v>0</v>
      </c>
      <c r="GB31" s="2">
        <v>0</v>
      </c>
      <c r="GC31" s="2">
        <v>3</v>
      </c>
      <c r="GD31" s="2">
        <v>0</v>
      </c>
      <c r="GE31" s="2">
        <v>0</v>
      </c>
      <c r="GF31" s="2">
        <v>0</v>
      </c>
      <c r="GG31" s="2">
        <f t="shared" si="0"/>
        <v>304.5</v>
      </c>
      <c r="GH31" t="s">
        <v>469</v>
      </c>
      <c r="GI31" t="s">
        <v>236</v>
      </c>
      <c r="GJ31" t="s">
        <v>233</v>
      </c>
      <c r="GK31" s="2">
        <v>0</v>
      </c>
      <c r="GL31" t="s">
        <v>234</v>
      </c>
      <c r="GM31" t="s">
        <v>234</v>
      </c>
      <c r="GN31" t="s">
        <v>234</v>
      </c>
      <c r="GO31" t="s">
        <v>234</v>
      </c>
      <c r="GP31" t="s">
        <v>234</v>
      </c>
      <c r="GQ31" t="s">
        <v>233</v>
      </c>
      <c r="GR31" t="s">
        <v>233</v>
      </c>
      <c r="GS31" s="2">
        <v>0</v>
      </c>
      <c r="GT31" t="s">
        <v>234</v>
      </c>
      <c r="GU31" t="s">
        <v>240</v>
      </c>
      <c r="HH31" t="s">
        <v>248</v>
      </c>
      <c r="HU31" t="s">
        <v>251</v>
      </c>
      <c r="IH31" t="s">
        <v>233</v>
      </c>
      <c r="II31" t="s">
        <v>234</v>
      </c>
      <c r="IJ31" s="2">
        <v>0</v>
      </c>
      <c r="IK31" t="s">
        <v>234</v>
      </c>
      <c r="IL31" t="s">
        <v>234</v>
      </c>
      <c r="IM31" t="s">
        <v>252</v>
      </c>
      <c r="IN31" s="12" t="s">
        <v>253</v>
      </c>
      <c r="IO31" t="s">
        <v>254</v>
      </c>
      <c r="IP31" s="2">
        <v>20000</v>
      </c>
      <c r="IQ31" s="2">
        <v>1500</v>
      </c>
      <c r="IR31" s="2">
        <v>21</v>
      </c>
      <c r="IS31" s="2">
        <v>0</v>
      </c>
      <c r="IT31" t="s">
        <v>234</v>
      </c>
      <c r="IU31" s="2">
        <v>0</v>
      </c>
      <c r="IV31" s="12" t="s">
        <v>297</v>
      </c>
      <c r="IW31" s="2">
        <v>0</v>
      </c>
      <c r="IX31" t="s">
        <v>255</v>
      </c>
      <c r="IY31" s="2">
        <v>0</v>
      </c>
      <c r="IZ31" s="12" t="s">
        <v>234</v>
      </c>
      <c r="JA31" t="s">
        <v>233</v>
      </c>
      <c r="JB31" t="s">
        <v>287</v>
      </c>
      <c r="JC31" s="12" t="s">
        <v>259</v>
      </c>
      <c r="JD31" t="s">
        <v>260</v>
      </c>
      <c r="JE31" s="2">
        <v>0</v>
      </c>
      <c r="JF31" t="s">
        <v>234</v>
      </c>
      <c r="JG31" s="9" t="s">
        <v>234</v>
      </c>
      <c r="JH31" s="2">
        <v>0</v>
      </c>
      <c r="JI31" s="2">
        <v>0</v>
      </c>
      <c r="JJ31" s="9" t="s">
        <v>234</v>
      </c>
      <c r="JK31" s="9" t="s">
        <v>234</v>
      </c>
    </row>
    <row r="32" spans="1:271" x14ac:dyDescent="0.3">
      <c r="A32" s="2">
        <v>28</v>
      </c>
      <c r="B32" t="s">
        <v>470</v>
      </c>
      <c r="C32" t="s">
        <v>471</v>
      </c>
      <c r="D32" s="2">
        <v>5313042706080067</v>
      </c>
      <c r="E32" s="4">
        <v>45581</v>
      </c>
      <c r="F32" t="s">
        <v>429</v>
      </c>
      <c r="G32" t="s">
        <v>212</v>
      </c>
      <c r="H32" t="s">
        <v>213</v>
      </c>
      <c r="I32" t="s">
        <v>214</v>
      </c>
      <c r="J32" t="s">
        <v>215</v>
      </c>
      <c r="K32" t="s">
        <v>472</v>
      </c>
      <c r="L32" t="s">
        <v>473</v>
      </c>
      <c r="M32" t="s">
        <v>265</v>
      </c>
      <c r="N32" t="s">
        <v>219</v>
      </c>
      <c r="O32" t="s">
        <v>474</v>
      </c>
      <c r="P32" s="2">
        <v>3</v>
      </c>
      <c r="Q32" t="s">
        <v>221</v>
      </c>
      <c r="R32" t="s">
        <v>222</v>
      </c>
      <c r="S32" s="2">
        <v>500000</v>
      </c>
      <c r="T32" s="2">
        <v>0</v>
      </c>
      <c r="U32" s="2">
        <v>0</v>
      </c>
      <c r="V32" s="2">
        <v>120</v>
      </c>
      <c r="W32" s="2">
        <v>0</v>
      </c>
      <c r="X32" s="2">
        <v>0</v>
      </c>
      <c r="Y32" s="2">
        <v>0</v>
      </c>
      <c r="Z32" s="2">
        <v>0</v>
      </c>
      <c r="AA32" s="2">
        <v>960000</v>
      </c>
      <c r="AB32" s="2">
        <v>0</v>
      </c>
      <c r="AC32" s="2">
        <v>180000</v>
      </c>
      <c r="AD32" s="2">
        <v>900000</v>
      </c>
      <c r="AE32" s="2">
        <v>8000000</v>
      </c>
      <c r="AF32" s="2">
        <v>0</v>
      </c>
      <c r="AG32" s="2">
        <v>0</v>
      </c>
      <c r="AH32" s="2">
        <v>240000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2</v>
      </c>
      <c r="AU32" s="2">
        <v>0</v>
      </c>
      <c r="AV32" s="2">
        <v>0</v>
      </c>
      <c r="AW32" s="2">
        <v>0</v>
      </c>
      <c r="AX32" s="2">
        <v>0</v>
      </c>
      <c r="AY32" s="2">
        <v>200000</v>
      </c>
      <c r="AZ32" s="2">
        <v>0</v>
      </c>
      <c r="BA32" s="2">
        <v>12500</v>
      </c>
      <c r="BB32" s="2">
        <v>0</v>
      </c>
      <c r="BC32" s="2">
        <v>0</v>
      </c>
      <c r="BD32" s="2">
        <v>0</v>
      </c>
      <c r="BE32" s="2">
        <v>20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60000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10000</v>
      </c>
      <c r="CE32" s="2">
        <v>15000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20000</v>
      </c>
      <c r="CN32" s="2">
        <v>0</v>
      </c>
      <c r="CO32" s="2">
        <v>0</v>
      </c>
      <c r="CP32" s="2">
        <v>20000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20000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40000</v>
      </c>
      <c r="DH32" s="2">
        <v>0</v>
      </c>
      <c r="DI32" s="2">
        <v>5000</v>
      </c>
      <c r="DJ32" s="2">
        <v>40000</v>
      </c>
      <c r="DK32" s="2">
        <v>40000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20000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20000</v>
      </c>
      <c r="ED32" s="2">
        <v>10000</v>
      </c>
      <c r="EE32" s="2">
        <v>0</v>
      </c>
      <c r="EF32" s="2">
        <v>0</v>
      </c>
      <c r="EG32" s="2">
        <v>0</v>
      </c>
      <c r="EH32" s="2">
        <v>0</v>
      </c>
      <c r="EI32" s="2">
        <v>20000</v>
      </c>
      <c r="EJ32" s="2">
        <v>20000</v>
      </c>
      <c r="EK32" s="2">
        <v>20000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80000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100000</v>
      </c>
      <c r="EY32" s="2">
        <v>0</v>
      </c>
      <c r="EZ32" s="2">
        <v>0</v>
      </c>
      <c r="FA32" s="2">
        <v>0</v>
      </c>
      <c r="FB32" s="2">
        <v>50000</v>
      </c>
      <c r="FC32" s="2">
        <v>0</v>
      </c>
      <c r="FD32" s="2">
        <v>20000</v>
      </c>
      <c r="FE32" t="s">
        <v>224</v>
      </c>
      <c r="FF32" t="s">
        <v>225</v>
      </c>
      <c r="FG32" t="s">
        <v>226</v>
      </c>
      <c r="FH32" t="s">
        <v>227</v>
      </c>
      <c r="FI32">
        <v>0.2</v>
      </c>
      <c r="FJ32" s="3">
        <v>0.12</v>
      </c>
      <c r="FK32" s="12" t="s">
        <v>228</v>
      </c>
      <c r="FL32" s="10" t="s">
        <v>229</v>
      </c>
      <c r="FM32" s="12" t="s">
        <v>230</v>
      </c>
      <c r="FN32" t="s">
        <v>231</v>
      </c>
      <c r="FO32" s="12" t="s">
        <v>232</v>
      </c>
      <c r="FP32" t="s">
        <v>233</v>
      </c>
      <c r="FQ32" s="12" t="s">
        <v>234</v>
      </c>
      <c r="FR32" t="s">
        <v>233</v>
      </c>
      <c r="FS32" s="2">
        <v>0</v>
      </c>
      <c r="FT32" s="2">
        <v>0</v>
      </c>
      <c r="FU32" s="2">
        <v>0</v>
      </c>
      <c r="FV32" s="2">
        <v>0</v>
      </c>
      <c r="FW32" t="s">
        <v>234</v>
      </c>
      <c r="FX32" t="s">
        <v>234</v>
      </c>
      <c r="FY32" s="15" t="s">
        <v>233</v>
      </c>
      <c r="FZ32" s="2">
        <v>0</v>
      </c>
      <c r="GA32" s="2">
        <v>0</v>
      </c>
      <c r="GB32" s="2">
        <v>0</v>
      </c>
      <c r="GC32" s="2">
        <v>6</v>
      </c>
      <c r="GD32" s="9" t="s">
        <v>223</v>
      </c>
      <c r="GE32" s="2">
        <v>1</v>
      </c>
      <c r="GF32" s="2">
        <v>0</v>
      </c>
      <c r="GG32" s="2">
        <f t="shared" si="0"/>
        <v>84</v>
      </c>
      <c r="GH32" t="s">
        <v>235</v>
      </c>
      <c r="GI32" t="s">
        <v>236</v>
      </c>
      <c r="GJ32" t="s">
        <v>233</v>
      </c>
      <c r="GK32" s="2">
        <v>0</v>
      </c>
      <c r="GL32" t="s">
        <v>234</v>
      </c>
      <c r="GM32" t="s">
        <v>234</v>
      </c>
      <c r="GN32" t="s">
        <v>234</v>
      </c>
      <c r="GO32" t="s">
        <v>234</v>
      </c>
      <c r="GP32" t="s">
        <v>234</v>
      </c>
      <c r="GQ32" t="s">
        <v>237</v>
      </c>
      <c r="GR32" t="s">
        <v>475</v>
      </c>
      <c r="GS32" s="2">
        <v>5</v>
      </c>
      <c r="GT32" t="s">
        <v>239</v>
      </c>
      <c r="GU32" t="s">
        <v>240</v>
      </c>
      <c r="HF32" t="s">
        <v>246</v>
      </c>
      <c r="HG32" t="s">
        <v>247</v>
      </c>
      <c r="HH32" t="s">
        <v>248</v>
      </c>
      <c r="HJ32" t="s">
        <v>242</v>
      </c>
      <c r="HU32" t="s">
        <v>251</v>
      </c>
      <c r="HW32" t="s">
        <v>242</v>
      </c>
      <c r="IH32" t="s">
        <v>233</v>
      </c>
      <c r="II32" t="s">
        <v>234</v>
      </c>
      <c r="IJ32" s="2">
        <v>0</v>
      </c>
      <c r="IK32" t="s">
        <v>234</v>
      </c>
      <c r="IL32" t="s">
        <v>234</v>
      </c>
      <c r="IM32" t="s">
        <v>252</v>
      </c>
      <c r="IN32" s="12" t="s">
        <v>295</v>
      </c>
      <c r="IO32" s="9" t="s">
        <v>223</v>
      </c>
      <c r="IP32" s="2">
        <v>2000</v>
      </c>
      <c r="IQ32" s="2">
        <v>100</v>
      </c>
      <c r="IR32" s="2">
        <v>24</v>
      </c>
      <c r="IS32" s="2">
        <v>0</v>
      </c>
      <c r="IT32" t="s">
        <v>234</v>
      </c>
      <c r="IU32" s="2">
        <v>0</v>
      </c>
      <c r="IV32" s="9" t="s">
        <v>234</v>
      </c>
      <c r="IW32" s="2">
        <v>0</v>
      </c>
      <c r="IX32" t="s">
        <v>255</v>
      </c>
      <c r="IY32" s="2">
        <v>1</v>
      </c>
      <c r="IZ32" s="12" t="s">
        <v>234</v>
      </c>
      <c r="JA32" t="s">
        <v>233</v>
      </c>
      <c r="JB32" t="s">
        <v>287</v>
      </c>
      <c r="JC32" s="12" t="s">
        <v>259</v>
      </c>
      <c r="JD32" t="s">
        <v>260</v>
      </c>
      <c r="JE32" s="2">
        <v>0</v>
      </c>
      <c r="JF32" t="s">
        <v>234</v>
      </c>
      <c r="JG32" s="9" t="s">
        <v>234</v>
      </c>
      <c r="JH32" s="2">
        <v>0</v>
      </c>
      <c r="JI32" s="2">
        <v>0</v>
      </c>
      <c r="JJ32" s="9" t="s">
        <v>234</v>
      </c>
      <c r="JK32" s="9" t="s">
        <v>234</v>
      </c>
    </row>
    <row r="33" spans="1:271" x14ac:dyDescent="0.3">
      <c r="A33" s="2">
        <v>29</v>
      </c>
      <c r="B33" t="s">
        <v>476</v>
      </c>
      <c r="C33" t="s">
        <v>477</v>
      </c>
      <c r="D33" s="2">
        <v>5313042203170004</v>
      </c>
      <c r="E33" s="4">
        <v>45581</v>
      </c>
      <c r="F33" t="s">
        <v>429</v>
      </c>
      <c r="G33" t="s">
        <v>212</v>
      </c>
      <c r="H33" t="s">
        <v>213</v>
      </c>
      <c r="I33" t="s">
        <v>214</v>
      </c>
      <c r="J33" t="s">
        <v>215</v>
      </c>
      <c r="L33" t="s">
        <v>217</v>
      </c>
      <c r="M33" t="s">
        <v>265</v>
      </c>
      <c r="N33" t="s">
        <v>373</v>
      </c>
      <c r="O33" t="s">
        <v>478</v>
      </c>
      <c r="P33" s="2">
        <v>4</v>
      </c>
      <c r="Q33" t="s">
        <v>267</v>
      </c>
      <c r="R33" t="s">
        <v>222</v>
      </c>
      <c r="S33" s="2">
        <v>2000000</v>
      </c>
      <c r="T33" s="2">
        <v>0</v>
      </c>
      <c r="U33" s="2">
        <v>0</v>
      </c>
      <c r="V33" s="2">
        <v>30</v>
      </c>
      <c r="W33" s="2">
        <v>0</v>
      </c>
      <c r="X33" s="2">
        <v>0</v>
      </c>
      <c r="Y33" s="2">
        <v>0</v>
      </c>
      <c r="Z33" s="2">
        <v>0</v>
      </c>
      <c r="AA33" s="2">
        <v>12000000</v>
      </c>
      <c r="AB33" s="2">
        <v>1200000</v>
      </c>
      <c r="AC33" s="2">
        <v>252000</v>
      </c>
      <c r="AD33" s="2">
        <v>350000</v>
      </c>
      <c r="AE33" t="s">
        <v>223</v>
      </c>
      <c r="AF33" t="s">
        <v>223</v>
      </c>
      <c r="AG33" s="2">
        <v>120000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10</v>
      </c>
      <c r="AU33" s="2">
        <v>0</v>
      </c>
      <c r="AV33" s="2">
        <v>0</v>
      </c>
      <c r="AW33" s="2">
        <v>0</v>
      </c>
      <c r="AX33" s="2">
        <v>0</v>
      </c>
      <c r="AY33" s="2">
        <v>100000</v>
      </c>
      <c r="AZ33" s="2">
        <v>100000</v>
      </c>
      <c r="BA33" s="2">
        <v>0</v>
      </c>
      <c r="BB33" s="2">
        <v>150000</v>
      </c>
      <c r="BC33" s="2">
        <v>0</v>
      </c>
      <c r="BD33" s="2">
        <v>120000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20000</v>
      </c>
      <c r="BP33" s="2">
        <v>140000</v>
      </c>
      <c r="BQ33" s="2">
        <v>0</v>
      </c>
      <c r="BR33" s="2">
        <v>0</v>
      </c>
      <c r="BS33" s="2">
        <v>0</v>
      </c>
      <c r="BT33" s="2">
        <v>10000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90000</v>
      </c>
      <c r="CB33" s="2">
        <v>40000</v>
      </c>
      <c r="CC33" s="2">
        <v>0</v>
      </c>
      <c r="CD33" s="2">
        <v>0</v>
      </c>
      <c r="CE33" s="2">
        <v>15000</v>
      </c>
      <c r="CF33" s="2">
        <v>0</v>
      </c>
      <c r="CG33" s="2">
        <v>15000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5000</v>
      </c>
      <c r="DC33" s="2">
        <v>0</v>
      </c>
      <c r="DD33" s="2">
        <v>0</v>
      </c>
      <c r="DE33" s="2">
        <v>0</v>
      </c>
      <c r="DF33" s="2">
        <v>0</v>
      </c>
      <c r="DG33" s="2">
        <v>40000</v>
      </c>
      <c r="DH33" s="2">
        <v>0</v>
      </c>
      <c r="DI33" s="2">
        <v>5000</v>
      </c>
      <c r="DJ33" s="2">
        <v>10000</v>
      </c>
      <c r="DK33" s="2">
        <v>5000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t="s">
        <v>223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4000</v>
      </c>
      <c r="EB33" s="2">
        <v>0</v>
      </c>
      <c r="EC33" s="2">
        <v>20000</v>
      </c>
      <c r="ED33" s="2">
        <v>0</v>
      </c>
      <c r="EE33" s="2">
        <v>7000</v>
      </c>
      <c r="EF33" s="2">
        <v>0</v>
      </c>
      <c r="EG33" t="s">
        <v>347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55000</v>
      </c>
      <c r="EO33" s="2">
        <v>80000</v>
      </c>
      <c r="EP33" s="2">
        <v>0</v>
      </c>
      <c r="EQ33" s="2">
        <v>360000</v>
      </c>
      <c r="ER33" s="2">
        <v>0</v>
      </c>
      <c r="ES33" s="2">
        <v>0</v>
      </c>
      <c r="ET33" s="2">
        <v>0</v>
      </c>
      <c r="EU33" s="2">
        <v>0</v>
      </c>
      <c r="EV33" s="2">
        <v>400000</v>
      </c>
      <c r="EW33" s="2">
        <v>400000</v>
      </c>
      <c r="EX33" s="2">
        <v>0</v>
      </c>
      <c r="EY33" s="2">
        <v>0</v>
      </c>
      <c r="EZ33" s="2">
        <v>0</v>
      </c>
      <c r="FA33" s="2">
        <v>0</v>
      </c>
      <c r="FB33" s="2">
        <v>100000</v>
      </c>
      <c r="FC33" s="2">
        <v>0</v>
      </c>
      <c r="FD33" s="2">
        <v>20000</v>
      </c>
      <c r="FE33" t="s">
        <v>224</v>
      </c>
      <c r="FF33" t="s">
        <v>225</v>
      </c>
      <c r="FG33" t="s">
        <v>226</v>
      </c>
      <c r="FH33" t="s">
        <v>227</v>
      </c>
      <c r="FI33" s="3">
        <v>0.25</v>
      </c>
      <c r="FJ33" s="3">
        <v>0.03</v>
      </c>
      <c r="FK33" s="12" t="s">
        <v>228</v>
      </c>
      <c r="FL33" s="10" t="s">
        <v>229</v>
      </c>
      <c r="FM33" s="12" t="s">
        <v>230</v>
      </c>
      <c r="FN33" t="s">
        <v>392</v>
      </c>
      <c r="FO33" s="12" t="s">
        <v>232</v>
      </c>
      <c r="FP33" s="14">
        <v>0</v>
      </c>
      <c r="FQ33" s="12" t="s">
        <v>234</v>
      </c>
      <c r="FR33" s="14">
        <v>0</v>
      </c>
      <c r="FS33" s="2">
        <v>0</v>
      </c>
      <c r="FT33" s="2">
        <v>0</v>
      </c>
      <c r="FU33" s="2">
        <v>0</v>
      </c>
      <c r="FV33" s="2">
        <v>0</v>
      </c>
      <c r="FW33" t="s">
        <v>234</v>
      </c>
      <c r="FX33" t="s">
        <v>234</v>
      </c>
      <c r="FY33" s="21">
        <v>0</v>
      </c>
      <c r="FZ33" s="2">
        <v>0</v>
      </c>
      <c r="GA33" s="2">
        <v>0</v>
      </c>
      <c r="GB33" s="2">
        <v>0</v>
      </c>
      <c r="GC33" s="2">
        <v>3</v>
      </c>
      <c r="GD33" s="2">
        <v>0</v>
      </c>
      <c r="GE33" s="2">
        <v>0</v>
      </c>
      <c r="GF33" s="2">
        <v>0</v>
      </c>
      <c r="GG33" s="2">
        <f t="shared" si="0"/>
        <v>4.5</v>
      </c>
      <c r="GH33" t="s">
        <v>235</v>
      </c>
      <c r="GI33" t="s">
        <v>236</v>
      </c>
      <c r="GJ33" s="14">
        <v>0</v>
      </c>
      <c r="GK33" s="2">
        <v>0</v>
      </c>
      <c r="GL33" t="s">
        <v>234</v>
      </c>
      <c r="GM33" t="s">
        <v>234</v>
      </c>
      <c r="GN33" t="s">
        <v>234</v>
      </c>
      <c r="GO33" t="s">
        <v>234</v>
      </c>
      <c r="GP33" t="s">
        <v>234</v>
      </c>
      <c r="GQ33" t="s">
        <v>237</v>
      </c>
      <c r="GR33" t="s">
        <v>479</v>
      </c>
      <c r="GS33">
        <v>0.2</v>
      </c>
      <c r="GT33" t="s">
        <v>239</v>
      </c>
      <c r="GU33" t="s">
        <v>240</v>
      </c>
      <c r="GZ33" t="s">
        <v>245</v>
      </c>
      <c r="HA33" t="s">
        <v>433</v>
      </c>
      <c r="HH33" t="s">
        <v>248</v>
      </c>
      <c r="HR33" t="s">
        <v>274</v>
      </c>
      <c r="HS33" t="s">
        <v>246</v>
      </c>
      <c r="HU33" t="s">
        <v>251</v>
      </c>
      <c r="IH33" s="14">
        <v>0</v>
      </c>
      <c r="II33" t="s">
        <v>234</v>
      </c>
      <c r="IJ33" s="2">
        <v>0</v>
      </c>
      <c r="IK33" t="s">
        <v>234</v>
      </c>
      <c r="IL33" t="s">
        <v>234</v>
      </c>
      <c r="IM33" t="s">
        <v>252</v>
      </c>
      <c r="IN33" s="12" t="s">
        <v>253</v>
      </c>
      <c r="IO33" t="s">
        <v>353</v>
      </c>
      <c r="IP33" s="2">
        <v>250</v>
      </c>
      <c r="IQ33" s="20" t="s">
        <v>501</v>
      </c>
      <c r="IR33" s="20" t="s">
        <v>500</v>
      </c>
      <c r="IS33" s="9" t="s">
        <v>223</v>
      </c>
      <c r="IT33" t="s">
        <v>234</v>
      </c>
      <c r="IU33" s="2">
        <v>0</v>
      </c>
      <c r="IV33" s="9" t="s">
        <v>234</v>
      </c>
      <c r="IW33" s="2">
        <v>0</v>
      </c>
      <c r="IX33" t="s">
        <v>234</v>
      </c>
      <c r="IY33" s="2">
        <v>0</v>
      </c>
      <c r="IZ33" s="12" t="s">
        <v>234</v>
      </c>
      <c r="JA33" s="14">
        <v>0</v>
      </c>
      <c r="JB33" t="s">
        <v>480</v>
      </c>
      <c r="JC33" s="12" t="s">
        <v>259</v>
      </c>
      <c r="JD33" t="s">
        <v>260</v>
      </c>
      <c r="JE33" s="2">
        <v>0</v>
      </c>
      <c r="JF33" t="s">
        <v>234</v>
      </c>
      <c r="JG33" s="9" t="s">
        <v>234</v>
      </c>
      <c r="JH33" s="2">
        <v>0</v>
      </c>
      <c r="JI33" s="2">
        <v>0</v>
      </c>
      <c r="JJ33" s="9" t="s">
        <v>234</v>
      </c>
      <c r="JK33" s="9" t="s">
        <v>234</v>
      </c>
    </row>
    <row r="34" spans="1:271" x14ac:dyDescent="0.3">
      <c r="A34" s="2">
        <v>30</v>
      </c>
      <c r="B34" t="s">
        <v>481</v>
      </c>
      <c r="C34" t="s">
        <v>482</v>
      </c>
      <c r="E34" s="4">
        <v>45514</v>
      </c>
      <c r="F34" t="s">
        <v>211</v>
      </c>
      <c r="G34" t="s">
        <v>212</v>
      </c>
      <c r="H34" t="s">
        <v>213</v>
      </c>
      <c r="I34" t="s">
        <v>214</v>
      </c>
      <c r="J34" t="s">
        <v>215</v>
      </c>
      <c r="L34" t="s">
        <v>217</v>
      </c>
      <c r="M34" t="s">
        <v>351</v>
      </c>
      <c r="N34" t="s">
        <v>373</v>
      </c>
      <c r="O34" t="s">
        <v>483</v>
      </c>
      <c r="P34" s="2">
        <v>4</v>
      </c>
      <c r="Q34" t="s">
        <v>267</v>
      </c>
      <c r="R34" t="s">
        <v>375</v>
      </c>
      <c r="S34" s="2">
        <v>1500000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250000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100000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340000</v>
      </c>
      <c r="BQ34" s="2">
        <v>20000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30000</v>
      </c>
      <c r="BZ34" s="2">
        <v>0</v>
      </c>
      <c r="CA34" s="2">
        <v>0</v>
      </c>
      <c r="CB34" s="2">
        <v>40000</v>
      </c>
      <c r="CC34" s="2">
        <v>0</v>
      </c>
      <c r="CD34" s="2">
        <v>0</v>
      </c>
      <c r="CE34" s="2">
        <v>10000</v>
      </c>
      <c r="CF34" s="2">
        <v>0</v>
      </c>
      <c r="CG34" s="2">
        <v>15000</v>
      </c>
      <c r="CH34" s="2">
        <v>10000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20000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20000</v>
      </c>
      <c r="DC34" s="2">
        <v>0</v>
      </c>
      <c r="DD34" s="2">
        <v>0</v>
      </c>
      <c r="DE34" s="2">
        <v>0</v>
      </c>
      <c r="DF34" s="2">
        <v>0</v>
      </c>
      <c r="DG34" s="2">
        <v>20000</v>
      </c>
      <c r="DH34" s="2">
        <v>0</v>
      </c>
      <c r="DI34" s="2">
        <v>7000</v>
      </c>
      <c r="DJ34" s="2">
        <v>10000</v>
      </c>
      <c r="DK34" s="2">
        <v>10000</v>
      </c>
      <c r="DL34" s="2">
        <v>0</v>
      </c>
      <c r="DM34" s="2">
        <v>10000</v>
      </c>
      <c r="DN34" s="2">
        <v>5000</v>
      </c>
      <c r="DO34" s="2">
        <v>5</v>
      </c>
      <c r="DP34" s="2">
        <v>0</v>
      </c>
      <c r="DQ34" s="2">
        <v>0</v>
      </c>
      <c r="DR34" s="2">
        <v>5000</v>
      </c>
      <c r="DS34" s="2">
        <v>0</v>
      </c>
      <c r="DT34" s="2">
        <v>0</v>
      </c>
      <c r="DU34" s="2">
        <v>10000</v>
      </c>
      <c r="DV34" s="2">
        <v>0</v>
      </c>
      <c r="DW34" s="2">
        <v>7000</v>
      </c>
      <c r="DX34" s="2">
        <v>5000</v>
      </c>
      <c r="DY34" s="2">
        <v>40000</v>
      </c>
      <c r="DZ34" s="2">
        <v>15000</v>
      </c>
      <c r="EA34" s="2">
        <v>0</v>
      </c>
      <c r="EB34" s="2">
        <v>0</v>
      </c>
      <c r="EC34" s="2">
        <v>20000</v>
      </c>
      <c r="ED34" s="2">
        <v>20000</v>
      </c>
      <c r="EE34" s="2">
        <v>7000</v>
      </c>
      <c r="EF34" s="2">
        <v>20000</v>
      </c>
      <c r="EG34" s="2">
        <v>10000</v>
      </c>
      <c r="EH34" s="2">
        <v>80000</v>
      </c>
      <c r="EI34" s="2">
        <v>0</v>
      </c>
      <c r="EJ34" s="2">
        <v>0</v>
      </c>
      <c r="EK34" s="2">
        <v>0</v>
      </c>
      <c r="EL34" s="2">
        <v>40000</v>
      </c>
      <c r="EM34" s="2">
        <v>0</v>
      </c>
      <c r="EN34" s="2">
        <v>25000</v>
      </c>
      <c r="EO34" s="2">
        <v>150000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64000</v>
      </c>
      <c r="EW34" s="2">
        <v>20000</v>
      </c>
      <c r="EX34" s="2">
        <v>25000</v>
      </c>
      <c r="EY34" s="2">
        <v>0</v>
      </c>
      <c r="EZ34" s="2">
        <v>25000</v>
      </c>
      <c r="FA34" s="2">
        <v>10000</v>
      </c>
      <c r="FB34" s="2">
        <v>50000</v>
      </c>
      <c r="FC34" s="2">
        <v>55000</v>
      </c>
      <c r="FD34" s="2">
        <v>20000</v>
      </c>
      <c r="FE34" s="14">
        <v>0</v>
      </c>
      <c r="FF34" s="9" t="s">
        <v>234</v>
      </c>
      <c r="FG34" s="14">
        <v>0</v>
      </c>
      <c r="FH34" s="9" t="s">
        <v>234</v>
      </c>
      <c r="FI34" s="2">
        <v>0</v>
      </c>
      <c r="FJ34" s="2">
        <v>0</v>
      </c>
      <c r="FK34" s="9" t="s">
        <v>234</v>
      </c>
      <c r="FL34" s="10" t="s">
        <v>234</v>
      </c>
      <c r="FM34" s="12" t="s">
        <v>234</v>
      </c>
      <c r="FN34" t="s">
        <v>234</v>
      </c>
      <c r="FO34" s="12" t="s">
        <v>234</v>
      </c>
      <c r="FP34" s="14">
        <v>0</v>
      </c>
      <c r="FQ34" s="12" t="s">
        <v>234</v>
      </c>
      <c r="FR34" s="14">
        <v>0</v>
      </c>
      <c r="FS34" s="2">
        <v>0</v>
      </c>
      <c r="FT34" s="2">
        <v>0</v>
      </c>
      <c r="FU34" s="2">
        <v>0</v>
      </c>
      <c r="FV34" s="2">
        <v>0</v>
      </c>
      <c r="FW34" t="s">
        <v>234</v>
      </c>
      <c r="FX34" t="s">
        <v>234</v>
      </c>
      <c r="FY34" s="21">
        <v>0</v>
      </c>
      <c r="FZ34" s="2">
        <v>0</v>
      </c>
      <c r="GA34" s="2">
        <v>0</v>
      </c>
      <c r="GB34" s="2">
        <v>0</v>
      </c>
      <c r="GC34" s="2">
        <v>1</v>
      </c>
      <c r="GD34" s="2">
        <v>0</v>
      </c>
      <c r="GE34" s="2">
        <v>10</v>
      </c>
      <c r="GF34" s="2">
        <v>0</v>
      </c>
      <c r="GG34" s="2">
        <f t="shared" si="0"/>
        <v>751.5</v>
      </c>
      <c r="GH34" t="s">
        <v>293</v>
      </c>
      <c r="GI34" t="s">
        <v>236</v>
      </c>
      <c r="GJ34" s="14">
        <v>0</v>
      </c>
      <c r="GK34" s="2">
        <v>0</v>
      </c>
      <c r="GL34" t="s">
        <v>234</v>
      </c>
      <c r="GM34" t="s">
        <v>234</v>
      </c>
      <c r="GN34" t="s">
        <v>234</v>
      </c>
      <c r="GO34" t="s">
        <v>234</v>
      </c>
      <c r="GP34" t="s">
        <v>234</v>
      </c>
      <c r="GQ34" t="s">
        <v>237</v>
      </c>
      <c r="GR34" t="s">
        <v>358</v>
      </c>
      <c r="GS34" s="2">
        <v>20</v>
      </c>
      <c r="GT34" t="s">
        <v>328</v>
      </c>
      <c r="GU34" t="s">
        <v>240</v>
      </c>
      <c r="GX34" t="s">
        <v>243</v>
      </c>
      <c r="GY34" t="s">
        <v>244</v>
      </c>
      <c r="GZ34" t="s">
        <v>245</v>
      </c>
      <c r="HA34" t="s">
        <v>433</v>
      </c>
      <c r="HB34" t="s">
        <v>434</v>
      </c>
      <c r="HC34" t="s">
        <v>249</v>
      </c>
      <c r="HH34" t="s">
        <v>248</v>
      </c>
      <c r="HI34" t="s">
        <v>241</v>
      </c>
      <c r="HQ34" t="s">
        <v>250</v>
      </c>
      <c r="HR34" t="s">
        <v>274</v>
      </c>
      <c r="HS34" t="s">
        <v>246</v>
      </c>
      <c r="HT34" t="s">
        <v>247</v>
      </c>
      <c r="HU34" t="s">
        <v>251</v>
      </c>
      <c r="HW34" t="s">
        <v>242</v>
      </c>
      <c r="IH34" s="14">
        <v>0</v>
      </c>
      <c r="II34" t="s">
        <v>234</v>
      </c>
      <c r="IJ34" s="2">
        <v>0</v>
      </c>
      <c r="IK34" t="s">
        <v>234</v>
      </c>
      <c r="IL34" t="s">
        <v>234</v>
      </c>
      <c r="IM34" t="s">
        <v>294</v>
      </c>
      <c r="IN34" s="12" t="s">
        <v>234</v>
      </c>
      <c r="IO34" s="14">
        <v>0</v>
      </c>
      <c r="IP34" s="2">
        <v>0</v>
      </c>
      <c r="IQ34" s="2">
        <v>2500</v>
      </c>
      <c r="IR34" s="2">
        <v>48</v>
      </c>
      <c r="IS34" s="2">
        <v>0</v>
      </c>
      <c r="IT34" t="s">
        <v>234</v>
      </c>
      <c r="IU34" s="2">
        <v>0</v>
      </c>
      <c r="IV34" s="9" t="s">
        <v>234</v>
      </c>
      <c r="IW34" s="2">
        <v>0</v>
      </c>
      <c r="IX34" t="s">
        <v>234</v>
      </c>
      <c r="IY34" s="2">
        <v>0</v>
      </c>
      <c r="IZ34" s="12" t="s">
        <v>234</v>
      </c>
      <c r="JA34" s="14">
        <v>0</v>
      </c>
      <c r="JB34" t="s">
        <v>480</v>
      </c>
      <c r="JC34" s="12" t="s">
        <v>281</v>
      </c>
      <c r="JD34" t="s">
        <v>234</v>
      </c>
      <c r="JE34" s="2">
        <v>0</v>
      </c>
      <c r="JF34" t="s">
        <v>234</v>
      </c>
      <c r="JG34" s="9" t="s">
        <v>234</v>
      </c>
      <c r="JH34" s="2">
        <v>0</v>
      </c>
      <c r="JI34" s="2">
        <v>0</v>
      </c>
      <c r="JJ34" s="9" t="s">
        <v>234</v>
      </c>
      <c r="JK34" s="9" t="s">
        <v>234</v>
      </c>
    </row>
    <row r="35" spans="1:271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20</v>
      </c>
      <c r="U35" s="1" t="s">
        <v>21</v>
      </c>
      <c r="V35" s="1" t="s">
        <v>22</v>
      </c>
      <c r="W35" s="1" t="s">
        <v>23</v>
      </c>
      <c r="X35" s="1" t="s">
        <v>24</v>
      </c>
      <c r="Y35" s="1" t="s">
        <v>25</v>
      </c>
      <c r="Z35" s="1" t="s">
        <v>26</v>
      </c>
      <c r="AA35" s="1" t="s">
        <v>28</v>
      </c>
      <c r="AB35" s="1" t="s">
        <v>29</v>
      </c>
      <c r="AC35" s="1" t="s">
        <v>30</v>
      </c>
      <c r="AD35" s="1" t="s">
        <v>31</v>
      </c>
      <c r="AE35" s="1" t="s">
        <v>32</v>
      </c>
      <c r="AF35" s="1" t="s">
        <v>33</v>
      </c>
      <c r="AG35" s="1" t="s">
        <v>35</v>
      </c>
      <c r="AH35" s="1" t="s">
        <v>37</v>
      </c>
      <c r="AI35" s="1" t="s">
        <v>38</v>
      </c>
      <c r="AJ35" s="1" t="s">
        <v>39</v>
      </c>
      <c r="AK35" s="1" t="s">
        <v>40</v>
      </c>
      <c r="AL35" s="1" t="s">
        <v>41</v>
      </c>
      <c r="AM35" s="1" t="s">
        <v>42</v>
      </c>
      <c r="AN35" s="1" t="s">
        <v>43</v>
      </c>
      <c r="AO35" s="1" t="s">
        <v>44</v>
      </c>
      <c r="AP35" s="1" t="s">
        <v>45</v>
      </c>
      <c r="AQ35" s="1" t="s">
        <v>46</v>
      </c>
      <c r="AR35" s="1" t="s">
        <v>48</v>
      </c>
      <c r="AS35" s="1" t="s">
        <v>21</v>
      </c>
      <c r="AT35" s="1" t="s">
        <v>22</v>
      </c>
      <c r="AU35" s="1" t="s">
        <v>23</v>
      </c>
      <c r="AV35" s="1" t="s">
        <v>24</v>
      </c>
      <c r="AW35" s="1" t="s">
        <v>25</v>
      </c>
      <c r="AX35" s="1" t="s">
        <v>26</v>
      </c>
      <c r="AY35" s="1" t="s">
        <v>28</v>
      </c>
      <c r="AZ35" s="1" t="s">
        <v>29</v>
      </c>
      <c r="BA35" s="1" t="s">
        <v>30</v>
      </c>
      <c r="BB35" s="1" t="s">
        <v>31</v>
      </c>
      <c r="BC35" s="1" t="s">
        <v>33</v>
      </c>
      <c r="BD35" s="1" t="s">
        <v>35</v>
      </c>
      <c r="BE35" s="1" t="s">
        <v>37</v>
      </c>
      <c r="BF35" s="1" t="s">
        <v>38</v>
      </c>
      <c r="BG35" s="1" t="s">
        <v>39</v>
      </c>
      <c r="BH35" s="1" t="s">
        <v>40</v>
      </c>
      <c r="BI35" s="1" t="s">
        <v>41</v>
      </c>
      <c r="BJ35" s="1" t="s">
        <v>42</v>
      </c>
      <c r="BK35" s="1" t="s">
        <v>43</v>
      </c>
      <c r="BL35" s="1" t="s">
        <v>44</v>
      </c>
      <c r="BM35" s="1" t="s">
        <v>45</v>
      </c>
      <c r="BN35" s="1" t="s">
        <v>46</v>
      </c>
      <c r="BO35" s="1" t="s">
        <v>50</v>
      </c>
      <c r="BP35" s="1" t="s">
        <v>51</v>
      </c>
      <c r="BQ35" s="1" t="s">
        <v>21</v>
      </c>
      <c r="BR35" s="1" t="s">
        <v>22</v>
      </c>
      <c r="BS35" s="1" t="s">
        <v>23</v>
      </c>
      <c r="BT35" s="1" t="s">
        <v>24</v>
      </c>
      <c r="BU35" s="1" t="s">
        <v>25</v>
      </c>
      <c r="BV35" s="1" t="s">
        <v>26</v>
      </c>
      <c r="BW35" s="1" t="s">
        <v>28</v>
      </c>
      <c r="BX35" s="1" t="s">
        <v>29</v>
      </c>
      <c r="BY35" s="1" t="s">
        <v>30</v>
      </c>
      <c r="BZ35" s="1" t="s">
        <v>31</v>
      </c>
      <c r="CA35" s="1" t="s">
        <v>32</v>
      </c>
      <c r="CB35" s="1" t="s">
        <v>52</v>
      </c>
      <c r="CC35" s="1" t="s">
        <v>33</v>
      </c>
      <c r="CD35" s="1" t="s">
        <v>54</v>
      </c>
      <c r="CE35" s="1" t="s">
        <v>55</v>
      </c>
      <c r="CF35" s="1" t="s">
        <v>56</v>
      </c>
      <c r="CG35" s="1" t="s">
        <v>57</v>
      </c>
      <c r="CH35" s="1" t="s">
        <v>58</v>
      </c>
      <c r="CI35" s="1" t="s">
        <v>59</v>
      </c>
      <c r="CJ35" s="1" t="s">
        <v>60</v>
      </c>
      <c r="CK35" s="1" t="s">
        <v>61</v>
      </c>
      <c r="CL35" s="1" t="s">
        <v>62</v>
      </c>
      <c r="CM35" s="1" t="s">
        <v>63</v>
      </c>
      <c r="CN35" s="1" t="s">
        <v>64</v>
      </c>
      <c r="CO35" s="1" t="s">
        <v>65</v>
      </c>
      <c r="CP35" s="1" t="s">
        <v>66</v>
      </c>
      <c r="CQ35" s="1" t="s">
        <v>67</v>
      </c>
      <c r="CR35" s="1" t="s">
        <v>68</v>
      </c>
      <c r="CS35" s="1" t="s">
        <v>69</v>
      </c>
      <c r="CT35" s="1" t="s">
        <v>70</v>
      </c>
      <c r="CU35" s="1" t="s">
        <v>45</v>
      </c>
      <c r="CV35" s="1" t="s">
        <v>71</v>
      </c>
      <c r="CW35" s="1" t="s">
        <v>72</v>
      </c>
      <c r="CX35" s="1" t="s">
        <v>73</v>
      </c>
      <c r="CY35" s="1" t="s">
        <v>74</v>
      </c>
      <c r="CZ35" s="1" t="s">
        <v>75</v>
      </c>
      <c r="DA35" s="1" t="s">
        <v>76</v>
      </c>
      <c r="DB35" s="1" t="s">
        <v>77</v>
      </c>
      <c r="DC35" s="1" t="s">
        <v>78</v>
      </c>
      <c r="DD35" s="1" t="s">
        <v>79</v>
      </c>
      <c r="DE35" s="1" t="s">
        <v>80</v>
      </c>
      <c r="DF35" s="1" t="s">
        <v>35</v>
      </c>
      <c r="DG35" s="1" t="s">
        <v>81</v>
      </c>
      <c r="DH35" s="1" t="s">
        <v>82</v>
      </c>
      <c r="DI35" s="1" t="s">
        <v>83</v>
      </c>
      <c r="DJ35" s="1" t="s">
        <v>84</v>
      </c>
      <c r="DK35" s="1" t="s">
        <v>85</v>
      </c>
      <c r="DL35" s="1" t="s">
        <v>86</v>
      </c>
      <c r="DM35" s="1" t="s">
        <v>37</v>
      </c>
      <c r="DN35" s="1" t="s">
        <v>38</v>
      </c>
      <c r="DO35" s="1" t="s">
        <v>87</v>
      </c>
      <c r="DP35" s="1" t="s">
        <v>39</v>
      </c>
      <c r="DQ35" s="1" t="s">
        <v>40</v>
      </c>
      <c r="DR35" s="1" t="s">
        <v>41</v>
      </c>
      <c r="DS35" s="1" t="s">
        <v>42</v>
      </c>
      <c r="DT35" s="1" t="s">
        <v>43</v>
      </c>
      <c r="DU35" s="1" t="s">
        <v>44</v>
      </c>
      <c r="DV35" s="1" t="s">
        <v>88</v>
      </c>
      <c r="DW35" s="1" t="s">
        <v>89</v>
      </c>
      <c r="DX35" s="1" t="s">
        <v>90</v>
      </c>
      <c r="DY35" s="1" t="s">
        <v>92</v>
      </c>
      <c r="DZ35" s="1" t="s">
        <v>93</v>
      </c>
      <c r="EA35" s="1" t="s">
        <v>94</v>
      </c>
      <c r="EB35" s="1" t="s">
        <v>95</v>
      </c>
      <c r="EC35" s="1" t="s">
        <v>96</v>
      </c>
      <c r="ED35" s="1" t="s">
        <v>97</v>
      </c>
      <c r="EE35" s="1" t="s">
        <v>98</v>
      </c>
      <c r="EF35" s="1" t="s">
        <v>99</v>
      </c>
      <c r="EG35" s="1" t="s">
        <v>100</v>
      </c>
      <c r="EH35" s="1" t="s">
        <v>102</v>
      </c>
      <c r="EI35" s="1" t="s">
        <v>103</v>
      </c>
      <c r="EJ35" s="1" t="s">
        <v>104</v>
      </c>
      <c r="EK35" s="1" t="s">
        <v>105</v>
      </c>
      <c r="EL35" s="1" t="s">
        <v>107</v>
      </c>
      <c r="EM35" s="1" t="s">
        <v>108</v>
      </c>
      <c r="EN35" s="1" t="s">
        <v>109</v>
      </c>
      <c r="EO35" s="1" t="s">
        <v>110</v>
      </c>
      <c r="EP35" s="1" t="s">
        <v>112</v>
      </c>
      <c r="EQ35" s="1" t="s">
        <v>113</v>
      </c>
      <c r="ER35" s="1" t="s">
        <v>114</v>
      </c>
      <c r="ES35" s="1" t="s">
        <v>115</v>
      </c>
      <c r="ET35" s="1" t="s">
        <v>116</v>
      </c>
      <c r="EU35" s="1" t="s">
        <v>118</v>
      </c>
      <c r="EV35" s="1" t="s">
        <v>119</v>
      </c>
      <c r="EW35" s="1" t="s">
        <v>120</v>
      </c>
      <c r="EX35" s="1" t="s">
        <v>121</v>
      </c>
      <c r="EY35" s="1" t="s">
        <v>122</v>
      </c>
      <c r="EZ35" s="1" t="s">
        <v>123</v>
      </c>
      <c r="FA35" s="1" t="s">
        <v>124</v>
      </c>
      <c r="FB35" s="1" t="s">
        <v>125</v>
      </c>
      <c r="FC35" s="1" t="s">
        <v>126</v>
      </c>
      <c r="FD35" s="1" t="s">
        <v>127</v>
      </c>
      <c r="FE35" s="1" t="s">
        <v>128</v>
      </c>
      <c r="FF35" s="1" t="s">
        <v>129</v>
      </c>
      <c r="FG35" s="1" t="s">
        <v>130</v>
      </c>
      <c r="FH35" s="1" t="s">
        <v>131</v>
      </c>
      <c r="FI35" s="1" t="s">
        <v>132</v>
      </c>
      <c r="FJ35" s="1" t="s">
        <v>133</v>
      </c>
      <c r="FK35" s="13" t="s">
        <v>134</v>
      </c>
      <c r="FL35" s="11" t="s">
        <v>135</v>
      </c>
      <c r="FM35" s="13" t="s">
        <v>136</v>
      </c>
      <c r="FN35" s="1" t="s">
        <v>137</v>
      </c>
      <c r="FO35" s="13" t="s">
        <v>138</v>
      </c>
      <c r="FP35" s="1" t="s">
        <v>128</v>
      </c>
      <c r="FQ35" s="13" t="s">
        <v>139</v>
      </c>
      <c r="FR35" s="1" t="s">
        <v>140</v>
      </c>
      <c r="FS35" s="1" t="s">
        <v>141</v>
      </c>
      <c r="FT35" s="1" t="s">
        <v>142</v>
      </c>
      <c r="FU35" s="1" t="s">
        <v>143</v>
      </c>
      <c r="FV35" s="1" t="s">
        <v>144</v>
      </c>
      <c r="FW35" s="1" t="s">
        <v>145</v>
      </c>
      <c r="FX35" s="1" t="s">
        <v>137</v>
      </c>
      <c r="FY35" s="16" t="s">
        <v>146</v>
      </c>
      <c r="FZ35" s="1" t="s">
        <v>147</v>
      </c>
      <c r="GA35" s="1" t="s">
        <v>148</v>
      </c>
      <c r="GB35" s="1" t="s">
        <v>149</v>
      </c>
      <c r="GC35" s="1" t="s">
        <v>31</v>
      </c>
      <c r="GD35" s="1" t="s">
        <v>150</v>
      </c>
      <c r="GE35" s="1" t="s">
        <v>151</v>
      </c>
      <c r="GF35" s="1" t="s">
        <v>152</v>
      </c>
      <c r="GG35" s="1" t="s">
        <v>153</v>
      </c>
      <c r="GH35" s="1" t="s">
        <v>154</v>
      </c>
      <c r="GI35" s="1" t="s">
        <v>155</v>
      </c>
      <c r="GJ35" s="1" t="s">
        <v>156</v>
      </c>
      <c r="GK35" s="1" t="s">
        <v>157</v>
      </c>
      <c r="GL35" s="1" t="s">
        <v>158</v>
      </c>
      <c r="GM35" s="1" t="s">
        <v>135</v>
      </c>
      <c r="GN35" s="1" t="s">
        <v>159</v>
      </c>
      <c r="GO35" s="1" t="s">
        <v>160</v>
      </c>
      <c r="GP35" s="1" t="s">
        <v>137</v>
      </c>
      <c r="GQ35" s="1" t="s">
        <v>161</v>
      </c>
      <c r="GR35" s="1" t="s">
        <v>156</v>
      </c>
      <c r="GS35" s="1" t="s">
        <v>162</v>
      </c>
      <c r="GT35" s="1" t="s">
        <v>163</v>
      </c>
      <c r="GU35" s="1" t="s">
        <v>164</v>
      </c>
      <c r="GV35" s="1" t="s">
        <v>165</v>
      </c>
      <c r="GW35" s="1" t="s">
        <v>166</v>
      </c>
      <c r="GX35" s="1" t="s">
        <v>167</v>
      </c>
      <c r="GY35" s="1" t="s">
        <v>168</v>
      </c>
      <c r="GZ35" s="1" t="s">
        <v>169</v>
      </c>
      <c r="HA35" s="1" t="s">
        <v>170</v>
      </c>
      <c r="HB35" s="1" t="s">
        <v>171</v>
      </c>
      <c r="HC35" s="1" t="s">
        <v>172</v>
      </c>
      <c r="HD35" s="1" t="s">
        <v>173</v>
      </c>
      <c r="HE35" s="1" t="s">
        <v>174</v>
      </c>
      <c r="HF35" s="1" t="s">
        <v>175</v>
      </c>
      <c r="HG35" s="1" t="s">
        <v>176</v>
      </c>
      <c r="HH35" s="1" t="s">
        <v>177</v>
      </c>
      <c r="HI35" s="1" t="s">
        <v>165</v>
      </c>
      <c r="HJ35" s="1" t="s">
        <v>166</v>
      </c>
      <c r="HK35" s="1" t="s">
        <v>167</v>
      </c>
      <c r="HL35" s="1" t="s">
        <v>168</v>
      </c>
      <c r="HM35" s="1" t="s">
        <v>169</v>
      </c>
      <c r="HN35" s="1" t="s">
        <v>170</v>
      </c>
      <c r="HO35" s="1" t="s">
        <v>171</v>
      </c>
      <c r="HP35" s="1" t="s">
        <v>172</v>
      </c>
      <c r="HQ35" s="1" t="s">
        <v>173</v>
      </c>
      <c r="HR35" s="1" t="s">
        <v>174</v>
      </c>
      <c r="HS35" s="1" t="s">
        <v>175</v>
      </c>
      <c r="HT35" s="1" t="s">
        <v>176</v>
      </c>
      <c r="HU35" s="1" t="s">
        <v>178</v>
      </c>
      <c r="HV35" s="1" t="s">
        <v>165</v>
      </c>
      <c r="HW35" s="1" t="s">
        <v>166</v>
      </c>
      <c r="HX35" s="1" t="s">
        <v>167</v>
      </c>
      <c r="HY35" s="1" t="s">
        <v>168</v>
      </c>
      <c r="HZ35" s="1" t="s">
        <v>169</v>
      </c>
      <c r="IA35" s="1" t="s">
        <v>170</v>
      </c>
      <c r="IB35" s="1" t="s">
        <v>171</v>
      </c>
      <c r="IC35" s="1" t="s">
        <v>172</v>
      </c>
      <c r="ID35" s="1" t="s">
        <v>173</v>
      </c>
      <c r="IE35" s="1" t="s">
        <v>174</v>
      </c>
      <c r="IF35" s="1" t="s">
        <v>175</v>
      </c>
      <c r="IG35" s="1" t="s">
        <v>176</v>
      </c>
      <c r="IH35" s="1" t="s">
        <v>179</v>
      </c>
      <c r="II35" s="1" t="s">
        <v>180</v>
      </c>
      <c r="IJ35" s="1" t="s">
        <v>181</v>
      </c>
      <c r="IK35" s="1" t="s">
        <v>182</v>
      </c>
      <c r="IL35" s="1" t="s">
        <v>183</v>
      </c>
      <c r="IM35" s="1" t="s">
        <v>184</v>
      </c>
      <c r="IN35" s="13" t="s">
        <v>185</v>
      </c>
      <c r="IO35" s="1" t="s">
        <v>186</v>
      </c>
      <c r="IP35" s="1" t="s">
        <v>187</v>
      </c>
      <c r="IQ35" s="1" t="s">
        <v>188</v>
      </c>
      <c r="IR35" s="1" t="s">
        <v>189</v>
      </c>
      <c r="IS35" s="1" t="s">
        <v>190</v>
      </c>
      <c r="IT35" s="1" t="s">
        <v>191</v>
      </c>
      <c r="IU35" s="1" t="s">
        <v>192</v>
      </c>
      <c r="IV35" s="13" t="s">
        <v>193</v>
      </c>
      <c r="IW35" s="1" t="s">
        <v>194</v>
      </c>
      <c r="IX35" s="1" t="s">
        <v>195</v>
      </c>
      <c r="IY35" s="1" t="s">
        <v>196</v>
      </c>
      <c r="IZ35" s="13" t="s">
        <v>197</v>
      </c>
      <c r="JA35" s="1" t="s">
        <v>198</v>
      </c>
      <c r="JB35" s="1" t="s">
        <v>199</v>
      </c>
      <c r="JC35" s="13" t="s">
        <v>200</v>
      </c>
      <c r="JD35" s="1" t="s">
        <v>201</v>
      </c>
      <c r="JE35" s="1" t="s">
        <v>202</v>
      </c>
      <c r="JF35" s="1" t="s">
        <v>203</v>
      </c>
      <c r="JG35" s="1" t="s">
        <v>204</v>
      </c>
      <c r="JH35" s="1" t="s">
        <v>205</v>
      </c>
      <c r="JI35" s="1" t="s">
        <v>206</v>
      </c>
      <c r="JJ35" s="13" t="s">
        <v>207</v>
      </c>
      <c r="JK35" s="13" t="s">
        <v>208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5C333-4F18-47B6-8B35-ECD06603B50E}">
  <dimension ref="A2:FD35"/>
  <sheetViews>
    <sheetView topLeftCell="C1" zoomScale="50" zoomScaleNormal="50" workbookViewId="0">
      <pane xSplit="1" topLeftCell="T1" activePane="topRight" state="frozen"/>
      <selection activeCell="C3" sqref="C3"/>
      <selection pane="topRight" activeCell="S10" sqref="S10"/>
    </sheetView>
  </sheetViews>
  <sheetFormatPr defaultRowHeight="14.4" x14ac:dyDescent="0.3"/>
  <cols>
    <col min="1" max="1" width="3" hidden="1" customWidth="1"/>
    <col min="2" max="2" width="7" hidden="1" customWidth="1"/>
    <col min="3" max="3" width="21" bestFit="1" customWidth="1"/>
    <col min="4" max="4" width="19.88671875" bestFit="1" customWidth="1"/>
    <col min="5" max="5" width="17.33203125" bestFit="1" customWidth="1"/>
    <col min="6" max="6" width="8.44140625" bestFit="1" customWidth="1"/>
    <col min="7" max="7" width="14.5546875" bestFit="1" customWidth="1"/>
    <col min="8" max="8" width="10.44140625" bestFit="1" customWidth="1"/>
    <col min="9" max="9" width="10.21875" bestFit="1" customWidth="1"/>
    <col min="10" max="10" width="18.33203125" bestFit="1" customWidth="1"/>
    <col min="11" max="11" width="22.77734375" bestFit="1" customWidth="1"/>
    <col min="12" max="12" width="12.88671875" bestFit="1" customWidth="1"/>
    <col min="13" max="13" width="9.6640625" bestFit="1" customWidth="1"/>
    <col min="14" max="14" width="27.33203125" bestFit="1" customWidth="1"/>
    <col min="15" max="15" width="22.44140625" bestFit="1" customWidth="1"/>
    <col min="16" max="16" width="28" bestFit="1" customWidth="1"/>
    <col min="17" max="17" width="19.33203125" bestFit="1" customWidth="1"/>
    <col min="18" max="18" width="18.88671875" bestFit="1" customWidth="1"/>
    <col min="19" max="19" width="23.44140625" bestFit="1" customWidth="1"/>
    <col min="20" max="20" width="33.6640625" bestFit="1" customWidth="1"/>
    <col min="21" max="26" width="19" bestFit="1" customWidth="1"/>
    <col min="27" max="27" width="22.5546875" bestFit="1" customWidth="1"/>
    <col min="28" max="28" width="23.21875" bestFit="1" customWidth="1"/>
    <col min="29" max="30" width="15" bestFit="1" customWidth="1"/>
    <col min="31" max="31" width="35.109375" bestFit="1" customWidth="1"/>
    <col min="32" max="32" width="16" bestFit="1" customWidth="1"/>
    <col min="33" max="33" width="13.5546875" bestFit="1" customWidth="1"/>
    <col min="34" max="43" width="18.44140625" bestFit="1" customWidth="1"/>
    <col min="44" max="44" width="25.109375" bestFit="1" customWidth="1"/>
    <col min="45" max="50" width="22.21875" bestFit="1" customWidth="1"/>
    <col min="51" max="51" width="22.5546875" bestFit="1" customWidth="1"/>
    <col min="52" max="52" width="23.21875" bestFit="1" customWidth="1"/>
    <col min="53" max="66" width="22.21875" bestFit="1" customWidth="1"/>
    <col min="67" max="67" width="33.77734375" bestFit="1" customWidth="1"/>
    <col min="68" max="74" width="19.77734375" bestFit="1" customWidth="1"/>
    <col min="75" max="75" width="22.5546875" bestFit="1" customWidth="1"/>
    <col min="76" max="76" width="23.21875" bestFit="1" customWidth="1"/>
    <col min="77" max="78" width="17" bestFit="1" customWidth="1"/>
    <col min="79" max="79" width="35.109375" bestFit="1" customWidth="1"/>
    <col min="80" max="90" width="17" bestFit="1" customWidth="1"/>
    <col min="91" max="91" width="21.88671875" bestFit="1" customWidth="1"/>
    <col min="92" max="110" width="17" bestFit="1" customWidth="1"/>
    <col min="111" max="111" width="27.5546875" bestFit="1" customWidth="1"/>
    <col min="112" max="128" width="18.44140625" bestFit="1" customWidth="1"/>
    <col min="129" max="137" width="28.21875" bestFit="1" customWidth="1"/>
    <col min="138" max="146" width="17" bestFit="1" customWidth="1"/>
    <col min="147" max="147" width="26.21875" bestFit="1" customWidth="1"/>
    <col min="148" max="149" width="17" bestFit="1" customWidth="1"/>
    <col min="150" max="150" width="27.44140625" bestFit="1" customWidth="1"/>
    <col min="151" max="159" width="23.6640625" bestFit="1" customWidth="1"/>
    <col min="160" max="160" width="32.21875" bestFit="1" customWidth="1"/>
  </cols>
  <sheetData>
    <row r="2" spans="1:160" x14ac:dyDescent="0.3">
      <c r="A2" s="5"/>
      <c r="T2" s="6" t="s">
        <v>485</v>
      </c>
      <c r="U2" s="6" t="s">
        <v>485</v>
      </c>
      <c r="V2" s="6" t="s">
        <v>485</v>
      </c>
      <c r="W2" s="6" t="s">
        <v>485</v>
      </c>
      <c r="X2" s="6" t="s">
        <v>485</v>
      </c>
      <c r="Y2" s="6" t="s">
        <v>485</v>
      </c>
      <c r="Z2" s="6" t="s">
        <v>485</v>
      </c>
      <c r="AA2" s="6" t="s">
        <v>485</v>
      </c>
      <c r="AB2" s="6" t="s">
        <v>485</v>
      </c>
      <c r="AC2" s="6" t="s">
        <v>485</v>
      </c>
      <c r="AD2" s="6" t="s">
        <v>485</v>
      </c>
      <c r="AE2" s="6" t="s">
        <v>485</v>
      </c>
      <c r="AF2" s="6" t="s">
        <v>485</v>
      </c>
      <c r="AG2" s="6" t="s">
        <v>485</v>
      </c>
      <c r="AH2" s="6" t="s">
        <v>485</v>
      </c>
      <c r="AI2" s="6" t="s">
        <v>485</v>
      </c>
      <c r="AJ2" s="6" t="s">
        <v>485</v>
      </c>
      <c r="AK2" s="6" t="s">
        <v>485</v>
      </c>
      <c r="AL2" s="6" t="s">
        <v>485</v>
      </c>
      <c r="AM2" s="6" t="s">
        <v>485</v>
      </c>
      <c r="AN2" s="6" t="s">
        <v>485</v>
      </c>
      <c r="AO2" s="6" t="s">
        <v>485</v>
      </c>
      <c r="AP2" s="6" t="s">
        <v>485</v>
      </c>
      <c r="AQ2" s="6" t="s">
        <v>485</v>
      </c>
      <c r="AR2" s="8" t="s">
        <v>486</v>
      </c>
      <c r="AS2" s="8" t="s">
        <v>486</v>
      </c>
      <c r="AT2" s="8" t="s">
        <v>486</v>
      </c>
      <c r="AU2" s="8" t="s">
        <v>486</v>
      </c>
      <c r="AV2" s="8" t="s">
        <v>486</v>
      </c>
      <c r="AW2" s="8" t="s">
        <v>486</v>
      </c>
      <c r="AX2" s="8" t="s">
        <v>486</v>
      </c>
      <c r="AY2" s="8" t="s">
        <v>486</v>
      </c>
      <c r="AZ2" s="8" t="s">
        <v>486</v>
      </c>
      <c r="BA2" s="8" t="s">
        <v>486</v>
      </c>
      <c r="BB2" s="8" t="s">
        <v>486</v>
      </c>
      <c r="BC2" s="8" t="s">
        <v>486</v>
      </c>
      <c r="BD2" s="8" t="s">
        <v>486</v>
      </c>
      <c r="BE2" s="8" t="s">
        <v>486</v>
      </c>
      <c r="BF2" s="8" t="s">
        <v>486</v>
      </c>
      <c r="BG2" s="8" t="s">
        <v>486</v>
      </c>
      <c r="BH2" s="8" t="s">
        <v>486</v>
      </c>
      <c r="BI2" s="8" t="s">
        <v>486</v>
      </c>
      <c r="BJ2" s="8" t="s">
        <v>486</v>
      </c>
      <c r="BK2" s="8" t="s">
        <v>486</v>
      </c>
      <c r="BL2" s="8" t="s">
        <v>486</v>
      </c>
      <c r="BM2" s="8" t="s">
        <v>486</v>
      </c>
      <c r="BN2" s="8" t="s">
        <v>486</v>
      </c>
      <c r="BO2" s="7" t="s">
        <v>487</v>
      </c>
      <c r="BP2" s="7" t="s">
        <v>487</v>
      </c>
      <c r="BQ2" s="7" t="s">
        <v>487</v>
      </c>
      <c r="BR2" s="7" t="s">
        <v>487</v>
      </c>
      <c r="BS2" s="7" t="s">
        <v>487</v>
      </c>
      <c r="BT2" s="7" t="s">
        <v>487</v>
      </c>
      <c r="BU2" s="7" t="s">
        <v>487</v>
      </c>
      <c r="BV2" s="7" t="s">
        <v>487</v>
      </c>
      <c r="BW2" s="7" t="s">
        <v>487</v>
      </c>
      <c r="BX2" s="7" t="s">
        <v>487</v>
      </c>
      <c r="BY2" s="7" t="s">
        <v>487</v>
      </c>
      <c r="BZ2" s="7" t="s">
        <v>487</v>
      </c>
      <c r="CA2" s="7" t="s">
        <v>487</v>
      </c>
      <c r="CB2" s="7" t="s">
        <v>487</v>
      </c>
      <c r="CC2" s="7" t="s">
        <v>487</v>
      </c>
      <c r="CD2" s="7" t="s">
        <v>487</v>
      </c>
      <c r="CE2" s="7" t="s">
        <v>487</v>
      </c>
      <c r="CF2" s="7" t="s">
        <v>487</v>
      </c>
      <c r="CG2" s="7" t="s">
        <v>487</v>
      </c>
      <c r="CH2" s="7" t="s">
        <v>487</v>
      </c>
      <c r="CI2" s="7" t="s">
        <v>487</v>
      </c>
      <c r="CJ2" s="7" t="s">
        <v>487</v>
      </c>
      <c r="CK2" s="7" t="s">
        <v>487</v>
      </c>
      <c r="CL2" s="7" t="s">
        <v>487</v>
      </c>
      <c r="CM2" s="7" t="s">
        <v>487</v>
      </c>
      <c r="CN2" s="7" t="s">
        <v>487</v>
      </c>
      <c r="CO2" s="7" t="s">
        <v>487</v>
      </c>
      <c r="CP2" s="7" t="s">
        <v>487</v>
      </c>
      <c r="CQ2" s="7" t="s">
        <v>487</v>
      </c>
      <c r="CR2" s="7" t="s">
        <v>487</v>
      </c>
      <c r="CS2" s="7" t="s">
        <v>487</v>
      </c>
      <c r="CT2" s="7" t="s">
        <v>487</v>
      </c>
      <c r="CU2" s="7" t="s">
        <v>487</v>
      </c>
      <c r="CV2" s="7" t="s">
        <v>487</v>
      </c>
      <c r="CW2" s="7" t="s">
        <v>487</v>
      </c>
      <c r="CX2" s="7" t="s">
        <v>487</v>
      </c>
      <c r="CY2" s="7" t="s">
        <v>487</v>
      </c>
      <c r="CZ2" s="7" t="s">
        <v>487</v>
      </c>
      <c r="DA2" s="7" t="s">
        <v>487</v>
      </c>
      <c r="DB2" s="7" t="s">
        <v>487</v>
      </c>
      <c r="DC2" s="7" t="s">
        <v>487</v>
      </c>
      <c r="DD2" s="7" t="s">
        <v>487</v>
      </c>
      <c r="DE2" s="7" t="s">
        <v>487</v>
      </c>
      <c r="DF2" s="7" t="s">
        <v>487</v>
      </c>
      <c r="DG2" s="7" t="s">
        <v>487</v>
      </c>
      <c r="DH2" s="7" t="s">
        <v>487</v>
      </c>
      <c r="DI2" s="7" t="s">
        <v>487</v>
      </c>
      <c r="DJ2" s="7" t="s">
        <v>487</v>
      </c>
      <c r="DK2" s="7" t="s">
        <v>487</v>
      </c>
      <c r="DL2" s="7" t="s">
        <v>487</v>
      </c>
      <c r="DM2" s="7" t="s">
        <v>487</v>
      </c>
      <c r="DN2" s="7" t="s">
        <v>487</v>
      </c>
      <c r="DO2" s="7" t="s">
        <v>487</v>
      </c>
      <c r="DP2" s="7" t="s">
        <v>487</v>
      </c>
      <c r="DQ2" s="7" t="s">
        <v>487</v>
      </c>
      <c r="DR2" s="7" t="s">
        <v>487</v>
      </c>
      <c r="DS2" s="7" t="s">
        <v>487</v>
      </c>
      <c r="DT2" s="7" t="s">
        <v>487</v>
      </c>
      <c r="DU2" s="7" t="s">
        <v>487</v>
      </c>
      <c r="DV2" s="7" t="s">
        <v>487</v>
      </c>
      <c r="DW2" s="7" t="s">
        <v>487</v>
      </c>
      <c r="DX2" s="7" t="s">
        <v>487</v>
      </c>
      <c r="DY2" s="7" t="s">
        <v>487</v>
      </c>
      <c r="DZ2" s="7" t="s">
        <v>487</v>
      </c>
      <c r="EA2" s="7" t="s">
        <v>487</v>
      </c>
      <c r="EB2" s="7" t="s">
        <v>487</v>
      </c>
      <c r="EC2" s="7" t="s">
        <v>487</v>
      </c>
      <c r="ED2" s="7" t="s">
        <v>487</v>
      </c>
      <c r="EE2" s="7" t="s">
        <v>487</v>
      </c>
      <c r="EF2" s="7" t="s">
        <v>487</v>
      </c>
      <c r="EG2" s="7" t="s">
        <v>487</v>
      </c>
      <c r="EH2" s="7" t="s">
        <v>487</v>
      </c>
      <c r="EI2" s="7" t="s">
        <v>487</v>
      </c>
      <c r="EJ2" s="7" t="s">
        <v>487</v>
      </c>
      <c r="EK2" s="7" t="s">
        <v>487</v>
      </c>
      <c r="EL2" s="7" t="s">
        <v>487</v>
      </c>
      <c r="EM2" s="7" t="s">
        <v>487</v>
      </c>
      <c r="EN2" s="7" t="s">
        <v>487</v>
      </c>
      <c r="EO2" s="7" t="s">
        <v>487</v>
      </c>
      <c r="EP2" s="7" t="s">
        <v>487</v>
      </c>
      <c r="EQ2" s="7" t="s">
        <v>487</v>
      </c>
      <c r="ER2" s="7" t="s">
        <v>487</v>
      </c>
      <c r="ES2" s="7" t="s">
        <v>487</v>
      </c>
      <c r="ET2" s="7" t="s">
        <v>487</v>
      </c>
      <c r="EU2" s="7" t="s">
        <v>487</v>
      </c>
      <c r="EV2" s="7" t="s">
        <v>487</v>
      </c>
      <c r="EW2" s="7" t="s">
        <v>487</v>
      </c>
      <c r="EX2" s="7" t="s">
        <v>487</v>
      </c>
      <c r="EY2" s="7" t="s">
        <v>487</v>
      </c>
      <c r="EZ2" s="7" t="s">
        <v>487</v>
      </c>
      <c r="FA2" s="7" t="s">
        <v>487</v>
      </c>
      <c r="FB2" s="7" t="s">
        <v>487</v>
      </c>
      <c r="FC2" s="7" t="s">
        <v>487</v>
      </c>
      <c r="FD2" s="7" t="s">
        <v>487</v>
      </c>
    </row>
    <row r="3" spans="1:160" x14ac:dyDescent="0.3">
      <c r="A3" s="5"/>
      <c r="T3" s="1" t="s">
        <v>19</v>
      </c>
      <c r="U3" s="1" t="s">
        <v>19</v>
      </c>
      <c r="V3" s="1" t="s">
        <v>19</v>
      </c>
      <c r="W3" s="1" t="s">
        <v>19</v>
      </c>
      <c r="X3" s="1" t="s">
        <v>19</v>
      </c>
      <c r="Y3" s="1" t="s">
        <v>19</v>
      </c>
      <c r="Z3" s="1" t="s">
        <v>19</v>
      </c>
      <c r="AA3" s="1" t="s">
        <v>27</v>
      </c>
      <c r="AB3" s="1" t="s">
        <v>27</v>
      </c>
      <c r="AC3" s="1" t="s">
        <v>27</v>
      </c>
      <c r="AD3" s="1" t="s">
        <v>27</v>
      </c>
      <c r="AE3" s="1" t="s">
        <v>27</v>
      </c>
      <c r="AF3" s="1" t="s">
        <v>27</v>
      </c>
      <c r="AG3" s="1" t="s">
        <v>34</v>
      </c>
      <c r="AH3" s="1" t="s">
        <v>36</v>
      </c>
      <c r="AI3" s="1" t="s">
        <v>36</v>
      </c>
      <c r="AJ3" s="1" t="s">
        <v>36</v>
      </c>
      <c r="AK3" s="1" t="s">
        <v>36</v>
      </c>
      <c r="AL3" s="1" t="s">
        <v>36</v>
      </c>
      <c r="AM3" s="1" t="s">
        <v>36</v>
      </c>
      <c r="AN3" s="1" t="s">
        <v>36</v>
      </c>
      <c r="AO3" s="1" t="s">
        <v>36</v>
      </c>
      <c r="AP3" s="1" t="s">
        <v>36</v>
      </c>
      <c r="AQ3" s="1" t="s">
        <v>36</v>
      </c>
      <c r="AR3" s="1" t="s">
        <v>47</v>
      </c>
      <c r="AS3" s="1" t="s">
        <v>47</v>
      </c>
      <c r="AT3" s="1" t="s">
        <v>47</v>
      </c>
      <c r="AU3" s="1" t="s">
        <v>47</v>
      </c>
      <c r="AV3" s="1" t="s">
        <v>47</v>
      </c>
      <c r="AW3" s="1" t="s">
        <v>47</v>
      </c>
      <c r="AX3" s="1" t="s">
        <v>47</v>
      </c>
      <c r="AY3" s="1" t="s">
        <v>49</v>
      </c>
      <c r="AZ3" s="1" t="s">
        <v>49</v>
      </c>
      <c r="BA3" s="1" t="s">
        <v>49</v>
      </c>
      <c r="BB3" s="1" t="s">
        <v>49</v>
      </c>
      <c r="BC3" s="1" t="s">
        <v>49</v>
      </c>
      <c r="BD3" s="1" t="s">
        <v>34</v>
      </c>
      <c r="BE3" s="1" t="s">
        <v>36</v>
      </c>
      <c r="BF3" s="1" t="s">
        <v>36</v>
      </c>
      <c r="BG3" s="1" t="s">
        <v>36</v>
      </c>
      <c r="BH3" s="1" t="s">
        <v>36</v>
      </c>
      <c r="BI3" s="1" t="s">
        <v>36</v>
      </c>
      <c r="BJ3" s="1" t="s">
        <v>36</v>
      </c>
      <c r="BK3" s="1" t="s">
        <v>36</v>
      </c>
      <c r="BL3" s="1" t="s">
        <v>36</v>
      </c>
      <c r="BM3" s="1" t="s">
        <v>36</v>
      </c>
      <c r="BN3" s="1" t="s">
        <v>36</v>
      </c>
      <c r="BO3" s="1" t="s">
        <v>47</v>
      </c>
      <c r="BP3" s="1" t="s">
        <v>47</v>
      </c>
      <c r="BQ3" s="1" t="s">
        <v>47</v>
      </c>
      <c r="BR3" s="1" t="s">
        <v>47</v>
      </c>
      <c r="BS3" s="1" t="s">
        <v>47</v>
      </c>
      <c r="BT3" s="1" t="s">
        <v>47</v>
      </c>
      <c r="BU3" s="1" t="s">
        <v>47</v>
      </c>
      <c r="BV3" s="1" t="s">
        <v>47</v>
      </c>
      <c r="BW3" s="1" t="s">
        <v>49</v>
      </c>
      <c r="BX3" s="1" t="s">
        <v>49</v>
      </c>
      <c r="BY3" s="1" t="s">
        <v>49</v>
      </c>
      <c r="BZ3" s="1" t="s">
        <v>49</v>
      </c>
      <c r="CA3" s="1" t="s">
        <v>49</v>
      </c>
      <c r="CB3" s="1" t="s">
        <v>49</v>
      </c>
      <c r="CC3" s="1" t="s">
        <v>49</v>
      </c>
      <c r="CD3" s="1" t="s">
        <v>53</v>
      </c>
      <c r="CE3" s="1" t="s">
        <v>53</v>
      </c>
      <c r="CF3" s="1" t="s">
        <v>53</v>
      </c>
      <c r="CG3" s="1" t="s">
        <v>53</v>
      </c>
      <c r="CH3" s="1" t="s">
        <v>53</v>
      </c>
      <c r="CI3" s="1" t="s">
        <v>53</v>
      </c>
      <c r="CJ3" s="1" t="s">
        <v>53</v>
      </c>
      <c r="CK3" s="1" t="s">
        <v>53</v>
      </c>
      <c r="CL3" s="1" t="s">
        <v>53</v>
      </c>
      <c r="CM3" s="1" t="s">
        <v>53</v>
      </c>
      <c r="CN3" s="1" t="s">
        <v>53</v>
      </c>
      <c r="CO3" s="1" t="s">
        <v>53</v>
      </c>
      <c r="CP3" s="1" t="s">
        <v>53</v>
      </c>
      <c r="CQ3" s="1" t="s">
        <v>53</v>
      </c>
      <c r="CR3" s="1" t="s">
        <v>53</v>
      </c>
      <c r="CS3" s="1" t="s">
        <v>53</v>
      </c>
      <c r="CT3" s="1" t="s">
        <v>53</v>
      </c>
      <c r="CU3" s="1" t="s">
        <v>53</v>
      </c>
      <c r="CV3" s="1" t="s">
        <v>53</v>
      </c>
      <c r="CW3" s="1" t="s">
        <v>53</v>
      </c>
      <c r="CX3" s="1" t="s">
        <v>53</v>
      </c>
      <c r="CY3" s="1" t="s">
        <v>53</v>
      </c>
      <c r="CZ3" s="1" t="s">
        <v>53</v>
      </c>
      <c r="DA3" s="1" t="s">
        <v>53</v>
      </c>
      <c r="DB3" s="1" t="s">
        <v>53</v>
      </c>
      <c r="DC3" s="1" t="s">
        <v>53</v>
      </c>
      <c r="DD3" s="1" t="s">
        <v>53</v>
      </c>
      <c r="DE3" s="1" t="s">
        <v>53</v>
      </c>
      <c r="DF3" s="1" t="s">
        <v>34</v>
      </c>
      <c r="DG3" s="1" t="s">
        <v>34</v>
      </c>
      <c r="DH3" s="1" t="s">
        <v>36</v>
      </c>
      <c r="DI3" s="1" t="s">
        <v>36</v>
      </c>
      <c r="DJ3" s="1" t="s">
        <v>36</v>
      </c>
      <c r="DK3" s="1" t="s">
        <v>36</v>
      </c>
      <c r="DL3" s="1" t="s">
        <v>36</v>
      </c>
      <c r="DM3" s="1" t="s">
        <v>36</v>
      </c>
      <c r="DN3" s="1" t="s">
        <v>36</v>
      </c>
      <c r="DO3" s="1" t="s">
        <v>36</v>
      </c>
      <c r="DP3" s="1" t="s">
        <v>36</v>
      </c>
      <c r="DQ3" s="1" t="s">
        <v>36</v>
      </c>
      <c r="DR3" s="1" t="s">
        <v>36</v>
      </c>
      <c r="DS3" s="1" t="s">
        <v>36</v>
      </c>
      <c r="DT3" s="1" t="s">
        <v>36</v>
      </c>
      <c r="DU3" s="1" t="s">
        <v>36</v>
      </c>
      <c r="DV3" s="1" t="s">
        <v>36</v>
      </c>
      <c r="DW3" s="1" t="s">
        <v>36</v>
      </c>
      <c r="DX3" s="1" t="s">
        <v>36</v>
      </c>
      <c r="DY3" s="1" t="s">
        <v>91</v>
      </c>
      <c r="DZ3" s="1" t="s">
        <v>91</v>
      </c>
      <c r="EA3" s="1" t="s">
        <v>91</v>
      </c>
      <c r="EB3" s="1" t="s">
        <v>91</v>
      </c>
      <c r="EC3" s="1" t="s">
        <v>91</v>
      </c>
      <c r="ED3" s="1" t="s">
        <v>91</v>
      </c>
      <c r="EE3" s="1" t="s">
        <v>91</v>
      </c>
      <c r="EF3" s="1" t="s">
        <v>91</v>
      </c>
      <c r="EG3" s="1" t="s">
        <v>91</v>
      </c>
      <c r="EH3" s="1" t="s">
        <v>101</v>
      </c>
      <c r="EI3" s="1" t="s">
        <v>101</v>
      </c>
      <c r="EJ3" s="1" t="s">
        <v>101</v>
      </c>
      <c r="EK3" s="1" t="s">
        <v>101</v>
      </c>
      <c r="EL3" s="1" t="s">
        <v>106</v>
      </c>
      <c r="EM3" s="1" t="s">
        <v>106</v>
      </c>
      <c r="EN3" s="1" t="s">
        <v>106</v>
      </c>
      <c r="EO3" s="1" t="s">
        <v>106</v>
      </c>
      <c r="EP3" s="1" t="s">
        <v>111</v>
      </c>
      <c r="EQ3" s="1" t="s">
        <v>111</v>
      </c>
      <c r="ER3" s="1" t="s">
        <v>111</v>
      </c>
      <c r="ES3" s="1" t="s">
        <v>111</v>
      </c>
      <c r="ET3" s="1" t="s">
        <v>111</v>
      </c>
      <c r="EU3" s="1" t="s">
        <v>117</v>
      </c>
      <c r="EV3" s="1" t="s">
        <v>117</v>
      </c>
      <c r="EW3" s="1" t="s">
        <v>117</v>
      </c>
      <c r="EX3" s="1" t="s">
        <v>117</v>
      </c>
      <c r="EY3" s="1" t="s">
        <v>117</v>
      </c>
      <c r="EZ3" s="1" t="s">
        <v>117</v>
      </c>
      <c r="FA3" s="1" t="s">
        <v>117</v>
      </c>
      <c r="FB3" s="1" t="s">
        <v>117</v>
      </c>
      <c r="FC3" s="1" t="s">
        <v>117</v>
      </c>
      <c r="FD3" s="1" t="s">
        <v>117</v>
      </c>
    </row>
    <row r="4" spans="1:160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  <c r="P4" s="1" t="s">
        <v>15</v>
      </c>
      <c r="Q4" s="1" t="s">
        <v>16</v>
      </c>
      <c r="R4" s="1" t="s">
        <v>17</v>
      </c>
      <c r="S4" s="1" t="s">
        <v>18</v>
      </c>
      <c r="T4" s="1" t="s">
        <v>20</v>
      </c>
      <c r="U4" s="1" t="s">
        <v>21</v>
      </c>
      <c r="V4" s="1" t="s">
        <v>22</v>
      </c>
      <c r="W4" s="1" t="s">
        <v>23</v>
      </c>
      <c r="X4" s="1" t="s">
        <v>24</v>
      </c>
      <c r="Y4" s="1" t="s">
        <v>25</v>
      </c>
      <c r="Z4" s="1" t="s">
        <v>26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35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  <c r="AR4" s="1" t="s">
        <v>48</v>
      </c>
      <c r="AS4" s="1" t="s">
        <v>21</v>
      </c>
      <c r="AT4" s="1" t="s">
        <v>22</v>
      </c>
      <c r="AU4" s="1" t="s">
        <v>23</v>
      </c>
      <c r="AV4" s="1" t="s">
        <v>24</v>
      </c>
      <c r="AW4" s="1" t="s">
        <v>25</v>
      </c>
      <c r="AX4" s="1" t="s">
        <v>26</v>
      </c>
      <c r="AY4" s="1" t="s">
        <v>28</v>
      </c>
      <c r="AZ4" s="1" t="s">
        <v>29</v>
      </c>
      <c r="BA4" s="1" t="s">
        <v>30</v>
      </c>
      <c r="BB4" s="1" t="s">
        <v>31</v>
      </c>
      <c r="BC4" s="1" t="s">
        <v>33</v>
      </c>
      <c r="BD4" s="1" t="s">
        <v>35</v>
      </c>
      <c r="BE4" s="1" t="s">
        <v>37</v>
      </c>
      <c r="BF4" s="1" t="s">
        <v>38</v>
      </c>
      <c r="BG4" s="1" t="s">
        <v>39</v>
      </c>
      <c r="BH4" s="1" t="s">
        <v>40</v>
      </c>
      <c r="BI4" s="1" t="s">
        <v>41</v>
      </c>
      <c r="BJ4" s="1" t="s">
        <v>42</v>
      </c>
      <c r="BK4" s="1" t="s">
        <v>43</v>
      </c>
      <c r="BL4" s="1" t="s">
        <v>44</v>
      </c>
      <c r="BM4" s="1" t="s">
        <v>45</v>
      </c>
      <c r="BN4" s="1" t="s">
        <v>46</v>
      </c>
      <c r="BO4" s="1" t="s">
        <v>50</v>
      </c>
      <c r="BP4" s="1" t="s">
        <v>51</v>
      </c>
      <c r="BQ4" s="1" t="s">
        <v>21</v>
      </c>
      <c r="BR4" s="1" t="s">
        <v>22</v>
      </c>
      <c r="BS4" s="1" t="s">
        <v>23</v>
      </c>
      <c r="BT4" s="1" t="s">
        <v>24</v>
      </c>
      <c r="BU4" s="1" t="s">
        <v>25</v>
      </c>
      <c r="BV4" s="1" t="s">
        <v>26</v>
      </c>
      <c r="BW4" s="1" t="s">
        <v>28</v>
      </c>
      <c r="BX4" s="1" t="s">
        <v>29</v>
      </c>
      <c r="BY4" s="1" t="s">
        <v>30</v>
      </c>
      <c r="BZ4" s="1" t="s">
        <v>31</v>
      </c>
      <c r="CA4" s="1" t="s">
        <v>32</v>
      </c>
      <c r="CB4" s="1" t="s">
        <v>52</v>
      </c>
      <c r="CC4" s="1" t="s">
        <v>33</v>
      </c>
      <c r="CD4" s="1" t="s">
        <v>54</v>
      </c>
      <c r="CE4" s="1" t="s">
        <v>55</v>
      </c>
      <c r="CF4" s="1" t="s">
        <v>56</v>
      </c>
      <c r="CG4" s="1" t="s">
        <v>57</v>
      </c>
      <c r="CH4" s="1" t="s">
        <v>58</v>
      </c>
      <c r="CI4" s="1" t="s">
        <v>59</v>
      </c>
      <c r="CJ4" s="1" t="s">
        <v>60</v>
      </c>
      <c r="CK4" s="1" t="s">
        <v>61</v>
      </c>
      <c r="CL4" s="1" t="s">
        <v>62</v>
      </c>
      <c r="CM4" s="1" t="s">
        <v>63</v>
      </c>
      <c r="CN4" s="1" t="s">
        <v>64</v>
      </c>
      <c r="CO4" s="1" t="s">
        <v>65</v>
      </c>
      <c r="CP4" s="1" t="s">
        <v>66</v>
      </c>
      <c r="CQ4" s="1" t="s">
        <v>67</v>
      </c>
      <c r="CR4" s="1" t="s">
        <v>68</v>
      </c>
      <c r="CS4" s="1" t="s">
        <v>69</v>
      </c>
      <c r="CT4" s="1" t="s">
        <v>70</v>
      </c>
      <c r="CU4" s="1" t="s">
        <v>45</v>
      </c>
      <c r="CV4" s="1" t="s">
        <v>71</v>
      </c>
      <c r="CW4" s="1" t="s">
        <v>72</v>
      </c>
      <c r="CX4" s="1" t="s">
        <v>73</v>
      </c>
      <c r="CY4" s="1" t="s">
        <v>74</v>
      </c>
      <c r="CZ4" s="1" t="s">
        <v>75</v>
      </c>
      <c r="DA4" s="1" t="s">
        <v>76</v>
      </c>
      <c r="DB4" s="1" t="s">
        <v>77</v>
      </c>
      <c r="DC4" s="1" t="s">
        <v>78</v>
      </c>
      <c r="DD4" s="1" t="s">
        <v>79</v>
      </c>
      <c r="DE4" s="1" t="s">
        <v>80</v>
      </c>
      <c r="DF4" s="1" t="s">
        <v>35</v>
      </c>
      <c r="DG4" s="1" t="s">
        <v>81</v>
      </c>
      <c r="DH4" s="1" t="s">
        <v>82</v>
      </c>
      <c r="DI4" s="1" t="s">
        <v>83</v>
      </c>
      <c r="DJ4" s="1" t="s">
        <v>84</v>
      </c>
      <c r="DK4" s="1" t="s">
        <v>85</v>
      </c>
      <c r="DL4" s="1" t="s">
        <v>86</v>
      </c>
      <c r="DM4" s="1" t="s">
        <v>37</v>
      </c>
      <c r="DN4" s="1" t="s">
        <v>38</v>
      </c>
      <c r="DO4" s="1" t="s">
        <v>87</v>
      </c>
      <c r="DP4" s="1" t="s">
        <v>39</v>
      </c>
      <c r="DQ4" s="1" t="s">
        <v>40</v>
      </c>
      <c r="DR4" s="1" t="s">
        <v>41</v>
      </c>
      <c r="DS4" s="1" t="s">
        <v>42</v>
      </c>
      <c r="DT4" s="1" t="s">
        <v>43</v>
      </c>
      <c r="DU4" s="1" t="s">
        <v>44</v>
      </c>
      <c r="DV4" s="1" t="s">
        <v>88</v>
      </c>
      <c r="DW4" s="1" t="s">
        <v>89</v>
      </c>
      <c r="DX4" s="1" t="s">
        <v>90</v>
      </c>
      <c r="DY4" s="1" t="s">
        <v>92</v>
      </c>
      <c r="DZ4" s="1" t="s">
        <v>93</v>
      </c>
      <c r="EA4" s="1" t="s">
        <v>94</v>
      </c>
      <c r="EB4" s="1" t="s">
        <v>95</v>
      </c>
      <c r="EC4" s="1" t="s">
        <v>96</v>
      </c>
      <c r="ED4" s="1" t="s">
        <v>97</v>
      </c>
      <c r="EE4" s="1" t="s">
        <v>98</v>
      </c>
      <c r="EF4" s="1" t="s">
        <v>99</v>
      </c>
      <c r="EG4" s="1" t="s">
        <v>100</v>
      </c>
      <c r="EH4" s="1" t="s">
        <v>102</v>
      </c>
      <c r="EI4" s="1" t="s">
        <v>103</v>
      </c>
      <c r="EJ4" s="1" t="s">
        <v>104</v>
      </c>
      <c r="EK4" s="1" t="s">
        <v>105</v>
      </c>
      <c r="EL4" s="1" t="s">
        <v>107</v>
      </c>
      <c r="EM4" s="1" t="s">
        <v>108</v>
      </c>
      <c r="EN4" s="1" t="s">
        <v>109</v>
      </c>
      <c r="EO4" s="1" t="s">
        <v>110</v>
      </c>
      <c r="EP4" s="1" t="s">
        <v>112</v>
      </c>
      <c r="EQ4" s="1" t="s">
        <v>113</v>
      </c>
      <c r="ER4" s="1" t="s">
        <v>114</v>
      </c>
      <c r="ES4" s="1" t="s">
        <v>115</v>
      </c>
      <c r="ET4" s="1" t="s">
        <v>116</v>
      </c>
      <c r="EU4" s="1" t="s">
        <v>118</v>
      </c>
      <c r="EV4" s="1" t="s">
        <v>119</v>
      </c>
      <c r="EW4" s="1" t="s">
        <v>120</v>
      </c>
      <c r="EX4" s="1" t="s">
        <v>121</v>
      </c>
      <c r="EY4" s="1" t="s">
        <v>122</v>
      </c>
      <c r="EZ4" s="1" t="s">
        <v>123</v>
      </c>
      <c r="FA4" s="1" t="s">
        <v>124</v>
      </c>
      <c r="FB4" s="1" t="s">
        <v>125</v>
      </c>
      <c r="FC4" s="1" t="s">
        <v>126</v>
      </c>
      <c r="FD4" s="1" t="s">
        <v>127</v>
      </c>
    </row>
    <row r="5" spans="1:160" x14ac:dyDescent="0.3">
      <c r="A5" s="2">
        <v>1</v>
      </c>
      <c r="B5" t="s">
        <v>209</v>
      </c>
      <c r="C5" t="s">
        <v>210</v>
      </c>
      <c r="D5" s="2">
        <v>5313041806080040</v>
      </c>
      <c r="E5" s="4">
        <v>45573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K5" t="s">
        <v>216</v>
      </c>
      <c r="L5" t="s">
        <v>217</v>
      </c>
      <c r="M5" t="s">
        <v>218</v>
      </c>
      <c r="N5" t="s">
        <v>219</v>
      </c>
      <c r="O5" t="s">
        <v>220</v>
      </c>
      <c r="P5" s="2">
        <v>2</v>
      </c>
      <c r="Q5" t="s">
        <v>221</v>
      </c>
      <c r="R5" t="s">
        <v>222</v>
      </c>
      <c r="S5" s="2">
        <v>1000000</v>
      </c>
      <c r="T5" s="2">
        <v>0</v>
      </c>
      <c r="U5" s="2">
        <v>0</v>
      </c>
      <c r="V5" s="2">
        <v>10</v>
      </c>
      <c r="W5" s="2">
        <v>10</v>
      </c>
      <c r="X5" s="2">
        <v>0</v>
      </c>
      <c r="Y5" s="2">
        <v>0</v>
      </c>
      <c r="Z5" s="2">
        <v>0</v>
      </c>
      <c r="AA5" s="2">
        <v>18000000</v>
      </c>
      <c r="AB5" s="2">
        <v>0</v>
      </c>
      <c r="AC5" s="2">
        <v>360000</v>
      </c>
      <c r="AD5" s="2">
        <v>1650000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 t="s">
        <v>223</v>
      </c>
      <c r="BP5" s="2">
        <v>300000</v>
      </c>
      <c r="BQ5" s="2">
        <v>30000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20000</v>
      </c>
      <c r="BZ5" s="2">
        <v>0</v>
      </c>
      <c r="CA5" s="2">
        <v>0</v>
      </c>
      <c r="CB5" s="2">
        <v>80000</v>
      </c>
      <c r="CC5" s="2">
        <v>0</v>
      </c>
      <c r="CD5" s="2">
        <v>0</v>
      </c>
      <c r="CE5" s="2">
        <v>140000</v>
      </c>
      <c r="CF5" s="2">
        <v>0</v>
      </c>
      <c r="CG5" s="2">
        <v>40000</v>
      </c>
      <c r="CH5" s="2">
        <v>10000</v>
      </c>
      <c r="CI5" s="2">
        <v>0</v>
      </c>
      <c r="CJ5" s="2">
        <v>0</v>
      </c>
      <c r="CK5" s="2">
        <v>5000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60000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20000</v>
      </c>
      <c r="DC5" s="2">
        <v>0</v>
      </c>
      <c r="DD5" s="2">
        <v>0</v>
      </c>
      <c r="DE5" s="2">
        <v>0</v>
      </c>
      <c r="DF5" s="2">
        <v>0</v>
      </c>
      <c r="DG5" s="2">
        <v>44000</v>
      </c>
      <c r="DH5" s="2">
        <v>20000</v>
      </c>
      <c r="DI5" s="2">
        <v>20000</v>
      </c>
      <c r="DJ5" s="2">
        <v>20000</v>
      </c>
      <c r="DK5" s="2">
        <v>40000</v>
      </c>
      <c r="DL5" s="2">
        <v>0</v>
      </c>
      <c r="DM5" s="2">
        <v>20000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20000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92000</v>
      </c>
      <c r="ED5" s="2">
        <v>40000</v>
      </c>
      <c r="EE5" s="2">
        <v>8000</v>
      </c>
      <c r="EF5" s="2">
        <v>0</v>
      </c>
      <c r="EG5" s="2">
        <v>0</v>
      </c>
      <c r="EH5" s="2">
        <v>0</v>
      </c>
      <c r="EI5" s="2">
        <v>20000</v>
      </c>
      <c r="EJ5" s="2">
        <v>20000</v>
      </c>
      <c r="EK5" s="2">
        <v>20000</v>
      </c>
      <c r="EL5" s="2">
        <v>120000</v>
      </c>
      <c r="EM5" s="2">
        <v>0</v>
      </c>
      <c r="EN5" s="2">
        <v>75000</v>
      </c>
      <c r="EO5" s="2">
        <v>2720000</v>
      </c>
      <c r="EP5" s="2">
        <v>0</v>
      </c>
      <c r="EQ5" s="2">
        <v>360000</v>
      </c>
      <c r="ER5" s="2">
        <v>0</v>
      </c>
      <c r="ES5" s="2">
        <v>1400000</v>
      </c>
      <c r="ET5" s="2">
        <v>0</v>
      </c>
      <c r="EU5" s="2">
        <v>0</v>
      </c>
      <c r="EV5" s="2">
        <v>0</v>
      </c>
      <c r="EW5" s="2">
        <v>0</v>
      </c>
      <c r="EX5" s="2">
        <v>400000</v>
      </c>
      <c r="EY5" s="2">
        <v>0</v>
      </c>
      <c r="EZ5" s="2">
        <v>25000</v>
      </c>
      <c r="FA5" s="2">
        <v>0</v>
      </c>
      <c r="FB5" s="2">
        <v>100000</v>
      </c>
      <c r="FC5" s="2">
        <v>0</v>
      </c>
      <c r="FD5" s="2">
        <v>20000</v>
      </c>
    </row>
    <row r="6" spans="1:160" x14ac:dyDescent="0.3">
      <c r="A6" s="2">
        <v>2</v>
      </c>
      <c r="B6" t="s">
        <v>261</v>
      </c>
      <c r="C6" t="s">
        <v>262</v>
      </c>
      <c r="D6" s="2">
        <v>5313042706080010</v>
      </c>
      <c r="E6" s="4">
        <v>45576</v>
      </c>
      <c r="F6" t="s">
        <v>263</v>
      </c>
      <c r="G6" t="s">
        <v>212</v>
      </c>
      <c r="H6" t="s">
        <v>213</v>
      </c>
      <c r="I6" t="s">
        <v>214</v>
      </c>
      <c r="J6" t="s">
        <v>215</v>
      </c>
      <c r="K6" t="s">
        <v>264</v>
      </c>
      <c r="L6" t="s">
        <v>217</v>
      </c>
      <c r="M6" t="s">
        <v>265</v>
      </c>
      <c r="N6" t="s">
        <v>219</v>
      </c>
      <c r="O6" t="s">
        <v>266</v>
      </c>
      <c r="P6" s="2">
        <v>2</v>
      </c>
      <c r="Q6" t="s">
        <v>267</v>
      </c>
      <c r="R6" t="s">
        <v>268</v>
      </c>
      <c r="S6" s="2">
        <v>500000</v>
      </c>
      <c r="T6" s="2">
        <v>0</v>
      </c>
      <c r="U6" s="2">
        <v>0</v>
      </c>
      <c r="V6" s="2">
        <v>50</v>
      </c>
      <c r="W6" s="2">
        <v>10</v>
      </c>
      <c r="X6" s="2">
        <v>0</v>
      </c>
      <c r="Y6" s="2">
        <v>0</v>
      </c>
      <c r="Z6" s="2">
        <v>0</v>
      </c>
      <c r="AA6" s="2">
        <v>200000</v>
      </c>
      <c r="AB6" s="2">
        <v>0</v>
      </c>
      <c r="AC6" s="2">
        <v>60000</v>
      </c>
      <c r="AD6" s="2">
        <v>1800000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9" t="s">
        <v>269</v>
      </c>
      <c r="AS6" s="9" t="s">
        <v>269</v>
      </c>
      <c r="AT6" s="9" t="s">
        <v>269</v>
      </c>
      <c r="AU6" s="9" t="s">
        <v>269</v>
      </c>
      <c r="AV6" s="9" t="s">
        <v>269</v>
      </c>
      <c r="AW6" s="9" t="s">
        <v>269</v>
      </c>
      <c r="AX6" s="9" t="s">
        <v>269</v>
      </c>
      <c r="AY6" s="9" t="s">
        <v>269</v>
      </c>
      <c r="AZ6" s="9" t="s">
        <v>269</v>
      </c>
      <c r="BA6" s="9" t="s">
        <v>269</v>
      </c>
      <c r="BB6" s="9" t="s">
        <v>270</v>
      </c>
      <c r="BC6" s="9" t="s">
        <v>269</v>
      </c>
      <c r="BD6" s="9" t="s">
        <v>269</v>
      </c>
      <c r="BE6" s="9" t="s">
        <v>269</v>
      </c>
      <c r="BF6" s="9" t="s">
        <v>269</v>
      </c>
      <c r="BG6" s="9" t="s">
        <v>269</v>
      </c>
      <c r="BH6" s="9" t="s">
        <v>269</v>
      </c>
      <c r="BI6" s="9" t="s">
        <v>269</v>
      </c>
      <c r="BJ6" s="9" t="s">
        <v>269</v>
      </c>
      <c r="BK6" s="9" t="s">
        <v>269</v>
      </c>
      <c r="BL6" s="9" t="s">
        <v>269</v>
      </c>
      <c r="BM6" s="9" t="s">
        <v>269</v>
      </c>
      <c r="BN6" s="9" t="s">
        <v>269</v>
      </c>
      <c r="BO6" s="2">
        <v>0</v>
      </c>
      <c r="BP6" s="2">
        <v>40500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25000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80000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176000</v>
      </c>
      <c r="DH6" s="2">
        <v>20000</v>
      </c>
      <c r="DI6" s="2">
        <v>0</v>
      </c>
      <c r="DJ6" s="2">
        <v>40000</v>
      </c>
      <c r="DK6" s="2">
        <v>40000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20000</v>
      </c>
      <c r="DX6" s="2">
        <v>0</v>
      </c>
      <c r="DY6" s="2">
        <v>20000</v>
      </c>
      <c r="DZ6" s="2">
        <v>0</v>
      </c>
      <c r="EA6" s="2">
        <v>0</v>
      </c>
      <c r="EB6" s="2">
        <v>0</v>
      </c>
      <c r="EC6" s="2">
        <v>9000</v>
      </c>
      <c r="ED6" s="2">
        <v>15000</v>
      </c>
      <c r="EE6" s="2">
        <v>7000</v>
      </c>
      <c r="EF6" s="2">
        <v>0</v>
      </c>
      <c r="EG6" s="2">
        <v>20000</v>
      </c>
      <c r="EH6" s="2">
        <v>0</v>
      </c>
      <c r="EI6" s="2">
        <v>0</v>
      </c>
      <c r="EJ6" s="2">
        <v>5000</v>
      </c>
      <c r="EK6" s="2">
        <v>5000</v>
      </c>
      <c r="EL6" s="2">
        <v>0</v>
      </c>
      <c r="EM6" s="2">
        <v>0</v>
      </c>
      <c r="EN6" s="2">
        <v>55000</v>
      </c>
      <c r="EO6" s="2">
        <v>80000</v>
      </c>
      <c r="EP6" s="2">
        <v>0</v>
      </c>
      <c r="EQ6" s="2">
        <v>480000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50000</v>
      </c>
      <c r="FC6" s="2">
        <v>40000</v>
      </c>
      <c r="FD6" s="2">
        <v>20000</v>
      </c>
    </row>
    <row r="7" spans="1:160" x14ac:dyDescent="0.3">
      <c r="A7" s="2">
        <v>3</v>
      </c>
      <c r="B7" t="s">
        <v>282</v>
      </c>
      <c r="C7" t="s">
        <v>283</v>
      </c>
      <c r="D7" s="2">
        <v>5313042006080010</v>
      </c>
      <c r="E7" s="4">
        <v>45573</v>
      </c>
      <c r="F7" t="s">
        <v>211</v>
      </c>
      <c r="G7" t="s">
        <v>212</v>
      </c>
      <c r="H7" t="s">
        <v>213</v>
      </c>
      <c r="I7" t="s">
        <v>214</v>
      </c>
      <c r="J7" t="s">
        <v>215</v>
      </c>
      <c r="K7" t="s">
        <v>284</v>
      </c>
      <c r="L7" t="s">
        <v>217</v>
      </c>
      <c r="M7" t="s">
        <v>265</v>
      </c>
      <c r="N7" t="s">
        <v>219</v>
      </c>
      <c r="O7" t="s">
        <v>285</v>
      </c>
      <c r="P7" s="2">
        <v>1</v>
      </c>
      <c r="Q7" t="s">
        <v>221</v>
      </c>
      <c r="R7" t="s">
        <v>222</v>
      </c>
      <c r="S7" s="2">
        <v>500000</v>
      </c>
      <c r="T7" s="2">
        <v>0</v>
      </c>
      <c r="U7" s="2">
        <v>0</v>
      </c>
      <c r="V7" s="2">
        <v>1000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9" t="s">
        <v>223</v>
      </c>
      <c r="AR7" s="2">
        <v>0</v>
      </c>
      <c r="AS7" s="2">
        <v>0</v>
      </c>
      <c r="AT7" s="2">
        <v>428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300000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80000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20000</v>
      </c>
      <c r="CE7" s="2">
        <v>20000</v>
      </c>
      <c r="CF7" s="2">
        <v>0</v>
      </c>
      <c r="CG7" s="2">
        <v>20000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60000</v>
      </c>
      <c r="DC7" s="2">
        <v>10000</v>
      </c>
      <c r="DD7" s="2">
        <v>0</v>
      </c>
      <c r="DE7" s="2">
        <v>0</v>
      </c>
      <c r="DF7" s="2">
        <v>0</v>
      </c>
      <c r="DG7" s="2">
        <v>44000</v>
      </c>
      <c r="DH7" s="2">
        <v>0</v>
      </c>
      <c r="DI7" s="2">
        <v>5000</v>
      </c>
      <c r="DJ7" s="2">
        <v>20000</v>
      </c>
      <c r="DK7" s="2">
        <v>20000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10000</v>
      </c>
      <c r="EA7" s="2">
        <v>0</v>
      </c>
      <c r="EB7" s="2">
        <v>0</v>
      </c>
      <c r="EC7" s="2">
        <v>15000</v>
      </c>
      <c r="ED7" s="2">
        <v>24000</v>
      </c>
      <c r="EE7" s="2">
        <v>7000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20000</v>
      </c>
      <c r="EO7" s="2">
        <v>0</v>
      </c>
      <c r="EP7" s="2">
        <v>0</v>
      </c>
      <c r="EQ7" s="2">
        <v>120000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50000</v>
      </c>
      <c r="FC7" s="2">
        <v>0</v>
      </c>
      <c r="FD7" s="2">
        <v>20000</v>
      </c>
    </row>
    <row r="8" spans="1:160" x14ac:dyDescent="0.3">
      <c r="A8" s="2">
        <v>4</v>
      </c>
      <c r="B8" t="s">
        <v>288</v>
      </c>
      <c r="C8" t="s">
        <v>289</v>
      </c>
      <c r="D8" s="2">
        <v>5313042407090021</v>
      </c>
      <c r="E8" s="4">
        <v>45574</v>
      </c>
      <c r="F8" t="s">
        <v>211</v>
      </c>
      <c r="G8" t="s">
        <v>212</v>
      </c>
      <c r="H8" t="s">
        <v>213</v>
      </c>
      <c r="I8" t="s">
        <v>214</v>
      </c>
      <c r="J8" t="s">
        <v>215</v>
      </c>
      <c r="K8" t="s">
        <v>290</v>
      </c>
      <c r="L8" t="s">
        <v>217</v>
      </c>
      <c r="M8" t="s">
        <v>218</v>
      </c>
      <c r="N8" t="s">
        <v>219</v>
      </c>
      <c r="O8" t="s">
        <v>291</v>
      </c>
      <c r="P8" s="2">
        <v>3</v>
      </c>
      <c r="Q8" t="s">
        <v>267</v>
      </c>
      <c r="R8" t="s">
        <v>292</v>
      </c>
      <c r="S8" s="2">
        <v>2200000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27000</v>
      </c>
      <c r="BP8" s="2">
        <v>270000</v>
      </c>
      <c r="BQ8" s="2">
        <v>80000</v>
      </c>
      <c r="BR8" s="2">
        <v>24000</v>
      </c>
      <c r="BS8" s="2">
        <v>0</v>
      </c>
      <c r="BT8" s="2">
        <v>0</v>
      </c>
      <c r="BU8" s="2">
        <v>0</v>
      </c>
      <c r="BV8" s="2">
        <v>0</v>
      </c>
      <c r="BW8" s="2">
        <v>160000</v>
      </c>
      <c r="BX8" s="2">
        <v>50000</v>
      </c>
      <c r="BY8" s="2">
        <v>70000</v>
      </c>
      <c r="BZ8" s="2">
        <v>150000</v>
      </c>
      <c r="CA8" s="2">
        <v>0</v>
      </c>
      <c r="CB8" s="2">
        <v>0</v>
      </c>
      <c r="CC8" s="2">
        <v>0</v>
      </c>
      <c r="CD8" s="2">
        <v>80000</v>
      </c>
      <c r="CE8" s="2">
        <v>40000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40000</v>
      </c>
      <c r="CW8" s="2">
        <v>0</v>
      </c>
      <c r="CX8" s="2">
        <v>0</v>
      </c>
      <c r="CY8" s="2">
        <v>0</v>
      </c>
      <c r="CZ8" s="2">
        <v>40000</v>
      </c>
      <c r="DA8" s="2">
        <v>0</v>
      </c>
      <c r="DB8" s="2">
        <v>20000</v>
      </c>
      <c r="DC8" s="2">
        <v>0</v>
      </c>
      <c r="DD8" s="2">
        <v>0</v>
      </c>
      <c r="DE8" s="2">
        <v>0</v>
      </c>
      <c r="DF8" s="2">
        <v>0</v>
      </c>
      <c r="DG8" s="2">
        <v>60000</v>
      </c>
      <c r="DH8" s="2">
        <v>0</v>
      </c>
      <c r="DI8" s="2">
        <v>5000</v>
      </c>
      <c r="DJ8" s="2">
        <v>18000</v>
      </c>
      <c r="DK8" s="2">
        <v>25000</v>
      </c>
      <c r="DL8" s="2">
        <v>0</v>
      </c>
      <c r="DM8" s="2">
        <v>0</v>
      </c>
      <c r="DN8" s="2">
        <v>20000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20000</v>
      </c>
      <c r="DX8" s="2">
        <v>0</v>
      </c>
      <c r="DY8" s="2">
        <v>100000</v>
      </c>
      <c r="DZ8" s="2">
        <v>0</v>
      </c>
      <c r="EA8" s="2">
        <v>0</v>
      </c>
      <c r="EB8" s="2">
        <v>280000</v>
      </c>
      <c r="EC8" s="2">
        <v>17000</v>
      </c>
      <c r="ED8" s="2">
        <v>40000</v>
      </c>
      <c r="EE8" s="2">
        <v>32000</v>
      </c>
      <c r="EF8" s="2">
        <v>48000</v>
      </c>
      <c r="EG8" s="2">
        <v>60000</v>
      </c>
      <c r="EH8" s="2">
        <v>600000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55000</v>
      </c>
      <c r="EO8" s="2">
        <v>240000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72000</v>
      </c>
      <c r="EW8" s="2">
        <v>17000</v>
      </c>
      <c r="EX8" s="2">
        <v>240000</v>
      </c>
      <c r="EY8" s="2">
        <v>0</v>
      </c>
      <c r="EZ8" s="2">
        <v>0</v>
      </c>
      <c r="FA8" s="2">
        <v>0</v>
      </c>
      <c r="FB8" s="2">
        <v>100000</v>
      </c>
      <c r="FC8" s="2">
        <v>50000</v>
      </c>
      <c r="FD8" s="2">
        <v>10000</v>
      </c>
    </row>
    <row r="9" spans="1:160" x14ac:dyDescent="0.3">
      <c r="A9" s="2">
        <v>5</v>
      </c>
      <c r="B9" t="s">
        <v>298</v>
      </c>
      <c r="C9" t="s">
        <v>299</v>
      </c>
      <c r="D9" s="2">
        <v>5313042006080024</v>
      </c>
      <c r="E9" s="4">
        <v>45573</v>
      </c>
      <c r="F9" t="s">
        <v>211</v>
      </c>
      <c r="G9" t="s">
        <v>212</v>
      </c>
      <c r="H9" t="s">
        <v>213</v>
      </c>
      <c r="I9" t="s">
        <v>214</v>
      </c>
      <c r="J9" t="s">
        <v>215</v>
      </c>
      <c r="K9" t="s">
        <v>300</v>
      </c>
      <c r="L9" t="s">
        <v>217</v>
      </c>
      <c r="M9" t="s">
        <v>301</v>
      </c>
      <c r="N9" t="s">
        <v>219</v>
      </c>
      <c r="O9" t="s">
        <v>302</v>
      </c>
      <c r="P9" s="2">
        <v>6</v>
      </c>
      <c r="Q9" t="s">
        <v>221</v>
      </c>
      <c r="R9" t="s">
        <v>222</v>
      </c>
      <c r="S9" s="2">
        <v>1000000</v>
      </c>
      <c r="T9" s="2">
        <v>0</v>
      </c>
      <c r="U9" s="2">
        <v>0</v>
      </c>
      <c r="V9" s="2">
        <v>1000</v>
      </c>
      <c r="W9" s="2">
        <v>4000</v>
      </c>
      <c r="X9" s="2">
        <v>0</v>
      </c>
      <c r="Y9" s="2">
        <v>0</v>
      </c>
      <c r="Z9" s="2">
        <v>0</v>
      </c>
      <c r="AA9" s="2">
        <v>12000000</v>
      </c>
      <c r="AB9" s="2">
        <v>480000</v>
      </c>
      <c r="AC9" s="2">
        <v>0</v>
      </c>
      <c r="AD9" s="2">
        <v>750000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2</v>
      </c>
      <c r="AU9" s="2">
        <v>0</v>
      </c>
      <c r="AV9" s="2">
        <v>0</v>
      </c>
      <c r="AW9" s="2">
        <v>0</v>
      </c>
      <c r="AX9" s="2">
        <v>0</v>
      </c>
      <c r="AY9" s="2">
        <v>80000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9" t="s">
        <v>303</v>
      </c>
      <c r="BP9" s="9" t="s">
        <v>304</v>
      </c>
      <c r="BQ9" s="9" t="s">
        <v>305</v>
      </c>
      <c r="BR9" s="9" t="s">
        <v>269</v>
      </c>
      <c r="BS9" s="9" t="s">
        <v>269</v>
      </c>
      <c r="BT9" s="9" t="s">
        <v>269</v>
      </c>
      <c r="BU9" s="9" t="s">
        <v>269</v>
      </c>
      <c r="BV9" s="9" t="s">
        <v>269</v>
      </c>
      <c r="BW9" s="9" t="s">
        <v>269</v>
      </c>
      <c r="BX9" s="9" t="s">
        <v>269</v>
      </c>
      <c r="BY9" s="9" t="s">
        <v>306</v>
      </c>
      <c r="BZ9" s="9" t="s">
        <v>269</v>
      </c>
      <c r="CA9" s="9" t="s">
        <v>269</v>
      </c>
      <c r="CB9" s="9" t="s">
        <v>307</v>
      </c>
      <c r="CC9" s="9" t="s">
        <v>269</v>
      </c>
      <c r="CD9" s="9" t="s">
        <v>269</v>
      </c>
      <c r="CE9" s="9" t="s">
        <v>308</v>
      </c>
      <c r="CF9" s="9" t="s">
        <v>269</v>
      </c>
      <c r="CG9" s="9" t="s">
        <v>308</v>
      </c>
      <c r="CH9" s="9" t="s">
        <v>308</v>
      </c>
      <c r="CI9" s="9" t="s">
        <v>269</v>
      </c>
      <c r="CJ9" s="9" t="s">
        <v>269</v>
      </c>
      <c r="CK9" s="9" t="s">
        <v>309</v>
      </c>
      <c r="CL9" s="9" t="s">
        <v>269</v>
      </c>
      <c r="CM9" s="9" t="s">
        <v>309</v>
      </c>
      <c r="CN9" s="9" t="s">
        <v>269</v>
      </c>
      <c r="CO9" s="9" t="s">
        <v>269</v>
      </c>
      <c r="CP9" s="9" t="s">
        <v>269</v>
      </c>
      <c r="CQ9" s="9" t="s">
        <v>309</v>
      </c>
      <c r="CR9" s="9" t="s">
        <v>269</v>
      </c>
      <c r="CS9" s="9" t="s">
        <v>269</v>
      </c>
      <c r="CT9" s="9" t="s">
        <v>269</v>
      </c>
      <c r="CU9" s="9" t="s">
        <v>269</v>
      </c>
      <c r="CV9" s="9" t="s">
        <v>269</v>
      </c>
      <c r="CW9" s="9" t="s">
        <v>269</v>
      </c>
      <c r="CX9" s="9" t="s">
        <v>269</v>
      </c>
      <c r="CY9" s="9" t="s">
        <v>269</v>
      </c>
      <c r="CZ9" s="9" t="s">
        <v>269</v>
      </c>
      <c r="DA9" s="9" t="s">
        <v>269</v>
      </c>
      <c r="DB9" s="9" t="s">
        <v>308</v>
      </c>
      <c r="DC9" s="9" t="s">
        <v>269</v>
      </c>
      <c r="DD9" s="9" t="s">
        <v>269</v>
      </c>
      <c r="DE9" s="9" t="s">
        <v>269</v>
      </c>
      <c r="DF9" s="9" t="s">
        <v>269</v>
      </c>
      <c r="DG9" s="9" t="s">
        <v>310</v>
      </c>
      <c r="DH9" s="9" t="s">
        <v>269</v>
      </c>
      <c r="DI9" s="9" t="s">
        <v>309</v>
      </c>
      <c r="DJ9" s="9" t="s">
        <v>308</v>
      </c>
      <c r="DK9" s="9" t="s">
        <v>311</v>
      </c>
      <c r="DL9" s="9" t="s">
        <v>269</v>
      </c>
      <c r="DM9" s="9" t="s">
        <v>269</v>
      </c>
      <c r="DN9" s="9" t="s">
        <v>269</v>
      </c>
      <c r="DO9" s="9" t="s">
        <v>269</v>
      </c>
      <c r="DP9" s="9" t="s">
        <v>269</v>
      </c>
      <c r="DQ9" s="9" t="s">
        <v>269</v>
      </c>
      <c r="DR9" s="9" t="s">
        <v>269</v>
      </c>
      <c r="DS9" s="9" t="s">
        <v>269</v>
      </c>
      <c r="DT9" s="9" t="s">
        <v>269</v>
      </c>
      <c r="DU9" s="9" t="s">
        <v>269</v>
      </c>
      <c r="DV9" s="9" t="s">
        <v>269</v>
      </c>
      <c r="DW9" s="9" t="s">
        <v>312</v>
      </c>
      <c r="DX9" s="9" t="s">
        <v>269</v>
      </c>
      <c r="DY9" s="9" t="s">
        <v>269</v>
      </c>
      <c r="DZ9" s="9" t="s">
        <v>269</v>
      </c>
      <c r="EA9" s="9" t="s">
        <v>269</v>
      </c>
      <c r="EB9" s="9" t="s">
        <v>269</v>
      </c>
      <c r="EC9" s="9" t="s">
        <v>313</v>
      </c>
      <c r="ED9" s="9" t="s">
        <v>314</v>
      </c>
      <c r="EE9" s="9" t="s">
        <v>315</v>
      </c>
      <c r="EF9" s="9" t="s">
        <v>269</v>
      </c>
      <c r="EG9" s="9" t="s">
        <v>269</v>
      </c>
      <c r="EH9" s="9" t="s">
        <v>269</v>
      </c>
      <c r="EI9" s="9" t="s">
        <v>269</v>
      </c>
      <c r="EJ9" s="9" t="s">
        <v>269</v>
      </c>
      <c r="EK9" s="9" t="s">
        <v>269</v>
      </c>
      <c r="EL9" s="9" t="s">
        <v>316</v>
      </c>
      <c r="EM9" s="9" t="s">
        <v>269</v>
      </c>
      <c r="EN9" s="9" t="s">
        <v>317</v>
      </c>
      <c r="EO9" s="9" t="s">
        <v>318</v>
      </c>
      <c r="EP9" s="9" t="s">
        <v>269</v>
      </c>
      <c r="EQ9" s="9" t="s">
        <v>269</v>
      </c>
      <c r="ER9" s="9" t="s">
        <v>269</v>
      </c>
      <c r="ES9" s="9" t="s">
        <v>269</v>
      </c>
      <c r="ET9" s="9" t="s">
        <v>269</v>
      </c>
      <c r="EU9" s="9" t="s">
        <v>269</v>
      </c>
      <c r="EV9" s="9" t="s">
        <v>319</v>
      </c>
      <c r="EW9" s="9" t="s">
        <v>316</v>
      </c>
      <c r="EX9" s="9" t="s">
        <v>320</v>
      </c>
      <c r="EY9" s="9" t="s">
        <v>269</v>
      </c>
      <c r="EZ9" s="9" t="s">
        <v>269</v>
      </c>
      <c r="FA9" s="9" t="s">
        <v>269</v>
      </c>
      <c r="FB9" s="9" t="s">
        <v>321</v>
      </c>
      <c r="FC9" s="9" t="s">
        <v>322</v>
      </c>
      <c r="FD9" s="9" t="s">
        <v>308</v>
      </c>
    </row>
    <row r="10" spans="1:160" x14ac:dyDescent="0.3">
      <c r="A10" s="2">
        <v>6</v>
      </c>
      <c r="B10" t="s">
        <v>329</v>
      </c>
      <c r="C10" t="s">
        <v>330</v>
      </c>
      <c r="D10" s="2">
        <v>5313042006080048</v>
      </c>
      <c r="E10" s="4">
        <v>45574</v>
      </c>
      <c r="F10" t="s">
        <v>211</v>
      </c>
      <c r="G10" t="s">
        <v>212</v>
      </c>
      <c r="H10" t="s">
        <v>213</v>
      </c>
      <c r="I10" t="s">
        <v>214</v>
      </c>
      <c r="J10" t="s">
        <v>215</v>
      </c>
      <c r="K10" t="s">
        <v>331</v>
      </c>
      <c r="L10" t="s">
        <v>217</v>
      </c>
      <c r="M10" t="s">
        <v>265</v>
      </c>
      <c r="N10" t="s">
        <v>332</v>
      </c>
      <c r="O10" t="s">
        <v>333</v>
      </c>
      <c r="P10" s="2">
        <v>2</v>
      </c>
      <c r="Q10" t="s">
        <v>334</v>
      </c>
      <c r="R10" t="s">
        <v>234</v>
      </c>
      <c r="S10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9" t="s">
        <v>223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t="s">
        <v>223</v>
      </c>
      <c r="BO10" s="2">
        <v>0</v>
      </c>
      <c r="BP10" s="2">
        <v>10000</v>
      </c>
      <c r="BQ10" s="2">
        <v>0</v>
      </c>
      <c r="BR10" s="2">
        <v>130000</v>
      </c>
      <c r="BS10" s="2">
        <v>0</v>
      </c>
      <c r="BT10" s="2">
        <v>0</v>
      </c>
      <c r="BU10" s="2">
        <v>0</v>
      </c>
      <c r="BV10" s="2">
        <v>0</v>
      </c>
      <c r="BW10" s="2">
        <v>40000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40000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40000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20000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40000</v>
      </c>
      <c r="ED10" s="2">
        <v>0</v>
      </c>
      <c r="EE10" s="2">
        <v>7000</v>
      </c>
      <c r="EF10" s="2">
        <v>0</v>
      </c>
      <c r="EG10" s="2">
        <v>32000</v>
      </c>
      <c r="EH10" s="2">
        <v>0</v>
      </c>
      <c r="EI10" s="2">
        <v>20000</v>
      </c>
      <c r="EJ10" s="2">
        <v>20000</v>
      </c>
      <c r="EK10" s="2">
        <v>20000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20000</v>
      </c>
      <c r="FC10" s="2">
        <v>0</v>
      </c>
      <c r="FD10" s="2">
        <v>20000</v>
      </c>
    </row>
    <row r="11" spans="1:160" x14ac:dyDescent="0.3">
      <c r="A11" s="2">
        <v>7</v>
      </c>
      <c r="B11" t="s">
        <v>337</v>
      </c>
      <c r="C11" t="s">
        <v>338</v>
      </c>
      <c r="D11" s="2">
        <v>5313042106080010</v>
      </c>
      <c r="E11" s="4">
        <v>45576</v>
      </c>
      <c r="F11" t="s">
        <v>263</v>
      </c>
      <c r="G11" t="s">
        <v>212</v>
      </c>
      <c r="H11" t="s">
        <v>213</v>
      </c>
      <c r="I11" t="s">
        <v>214</v>
      </c>
      <c r="J11" t="s">
        <v>215</v>
      </c>
      <c r="K11" t="s">
        <v>339</v>
      </c>
      <c r="L11" t="s">
        <v>217</v>
      </c>
      <c r="M11" t="s">
        <v>265</v>
      </c>
      <c r="N11" t="s">
        <v>219</v>
      </c>
      <c r="O11" t="s">
        <v>340</v>
      </c>
      <c r="P11" s="2">
        <v>3</v>
      </c>
      <c r="Q11" t="s">
        <v>341</v>
      </c>
      <c r="R11" t="s">
        <v>222</v>
      </c>
      <c r="S11" s="2">
        <v>300000</v>
      </c>
      <c r="T11" s="2">
        <v>0</v>
      </c>
      <c r="U11" s="2">
        <v>0</v>
      </c>
      <c r="V11" s="2">
        <v>50</v>
      </c>
      <c r="W11" s="2">
        <v>20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210000</v>
      </c>
      <c r="AD11" s="2">
        <v>225000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60000</v>
      </c>
      <c r="AP11" s="2">
        <v>0</v>
      </c>
      <c r="AQ11" s="9" t="s">
        <v>223</v>
      </c>
      <c r="AR11" s="9" t="s">
        <v>223</v>
      </c>
      <c r="AS11" s="9" t="s">
        <v>223</v>
      </c>
      <c r="AT11" s="2">
        <v>5</v>
      </c>
      <c r="AU11" s="2">
        <v>2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40000</v>
      </c>
      <c r="BP11" s="2">
        <v>270000</v>
      </c>
      <c r="BQ11" s="2">
        <v>40000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40000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40000</v>
      </c>
      <c r="CF11" s="2">
        <v>0</v>
      </c>
      <c r="CG11" s="2">
        <v>40000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60000</v>
      </c>
      <c r="DC11" s="2">
        <v>0</v>
      </c>
      <c r="DD11" s="2">
        <v>0</v>
      </c>
      <c r="DE11" s="2">
        <v>0</v>
      </c>
      <c r="DF11" s="2">
        <v>0</v>
      </c>
      <c r="DG11" s="2">
        <v>100000</v>
      </c>
      <c r="DH11" s="2">
        <v>0</v>
      </c>
      <c r="DI11" s="2">
        <v>2500</v>
      </c>
      <c r="DJ11" s="2">
        <v>15000</v>
      </c>
      <c r="DK11" s="2">
        <v>20000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20000</v>
      </c>
      <c r="DZ11" s="2">
        <v>0</v>
      </c>
      <c r="EA11" s="2">
        <v>0</v>
      </c>
      <c r="EB11" s="2">
        <v>0</v>
      </c>
      <c r="EC11" s="2">
        <v>60000</v>
      </c>
      <c r="ED11" s="2">
        <v>25000</v>
      </c>
      <c r="EE11" s="2">
        <v>7000</v>
      </c>
      <c r="EF11" s="2">
        <v>0</v>
      </c>
      <c r="EG11" s="2">
        <v>0</v>
      </c>
      <c r="EH11" s="2">
        <v>0</v>
      </c>
      <c r="EI11" s="2">
        <v>0</v>
      </c>
      <c r="EJ11" s="2">
        <v>5000</v>
      </c>
      <c r="EK11" s="2">
        <v>5000</v>
      </c>
      <c r="EL11" s="9" t="s">
        <v>223</v>
      </c>
      <c r="EM11" s="9" t="s">
        <v>223</v>
      </c>
      <c r="EN11" s="2">
        <v>25000</v>
      </c>
      <c r="EO11" s="9" t="s">
        <v>223</v>
      </c>
      <c r="EP11" s="2">
        <v>0</v>
      </c>
      <c r="EQ11" s="2">
        <v>240000</v>
      </c>
      <c r="ER11" s="2">
        <v>0</v>
      </c>
      <c r="ES11" s="2">
        <v>0</v>
      </c>
      <c r="ET11" s="2">
        <v>0</v>
      </c>
      <c r="EU11" s="9" t="s">
        <v>223</v>
      </c>
      <c r="EV11" s="2">
        <v>33400</v>
      </c>
      <c r="EW11" s="2">
        <v>100000</v>
      </c>
      <c r="EX11" s="2">
        <v>0</v>
      </c>
      <c r="EY11" s="2">
        <v>0</v>
      </c>
      <c r="EZ11" s="2">
        <v>0</v>
      </c>
      <c r="FA11" s="2">
        <v>0</v>
      </c>
      <c r="FB11" s="2">
        <v>50000</v>
      </c>
      <c r="FC11" s="2">
        <v>15000</v>
      </c>
      <c r="FD11" s="2">
        <v>20000</v>
      </c>
    </row>
    <row r="12" spans="1:160" x14ac:dyDescent="0.3">
      <c r="A12" s="2">
        <v>8</v>
      </c>
      <c r="B12" t="s">
        <v>343</v>
      </c>
      <c r="C12" t="s">
        <v>344</v>
      </c>
      <c r="D12" s="2">
        <v>5.31304130622E+16</v>
      </c>
      <c r="E12" s="4">
        <v>45574</v>
      </c>
      <c r="F12" t="s">
        <v>211</v>
      </c>
      <c r="G12" t="s">
        <v>212</v>
      </c>
      <c r="H12" t="s">
        <v>213</v>
      </c>
      <c r="I12" t="s">
        <v>214</v>
      </c>
      <c r="J12" t="s">
        <v>215</v>
      </c>
      <c r="K12" t="s">
        <v>345</v>
      </c>
      <c r="L12" t="s">
        <v>217</v>
      </c>
      <c r="M12" t="s">
        <v>265</v>
      </c>
      <c r="N12" t="s">
        <v>219</v>
      </c>
      <c r="O12" t="s">
        <v>346</v>
      </c>
      <c r="P12" s="2">
        <v>1</v>
      </c>
      <c r="Q12" t="s">
        <v>221</v>
      </c>
      <c r="R12" t="s">
        <v>222</v>
      </c>
      <c r="S12" s="2">
        <v>500000</v>
      </c>
      <c r="T12" s="2">
        <v>0</v>
      </c>
      <c r="U12" s="2">
        <v>0</v>
      </c>
      <c r="V12" s="2">
        <v>100</v>
      </c>
      <c r="W12" s="9" t="s">
        <v>347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420000</v>
      </c>
      <c r="BQ12" s="2">
        <v>0</v>
      </c>
      <c r="BR12" s="2">
        <v>20000</v>
      </c>
      <c r="BS12" s="2">
        <v>0</v>
      </c>
      <c r="BT12" s="2">
        <v>0</v>
      </c>
      <c r="BU12" s="2">
        <v>0</v>
      </c>
      <c r="BV12" s="2">
        <v>0</v>
      </c>
      <c r="BW12" s="2">
        <v>40000</v>
      </c>
      <c r="BX12" s="2">
        <v>0</v>
      </c>
      <c r="BY12" s="2">
        <v>40000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25000</v>
      </c>
      <c r="CF12" s="2">
        <v>25000</v>
      </c>
      <c r="CG12" s="2">
        <v>25000</v>
      </c>
      <c r="CH12" s="2">
        <v>0</v>
      </c>
      <c r="CI12" s="2">
        <v>0</v>
      </c>
      <c r="CJ12" s="2">
        <v>20000</v>
      </c>
      <c r="CK12" s="2">
        <v>0</v>
      </c>
      <c r="CL12" s="2">
        <v>0</v>
      </c>
      <c r="CM12" t="s">
        <v>347</v>
      </c>
      <c r="CN12" t="s">
        <v>223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10000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20000</v>
      </c>
      <c r="DC12" s="2">
        <v>75000</v>
      </c>
      <c r="DD12" s="2">
        <v>0</v>
      </c>
      <c r="DE12" s="2">
        <v>0</v>
      </c>
      <c r="DF12" s="2">
        <v>0</v>
      </c>
      <c r="DG12" s="2">
        <v>120000</v>
      </c>
      <c r="DH12" s="2">
        <v>7000</v>
      </c>
      <c r="DI12" s="2">
        <v>10000</v>
      </c>
      <c r="DJ12" s="2">
        <v>10000</v>
      </c>
      <c r="DK12" s="2">
        <v>15000</v>
      </c>
      <c r="DL12" s="2">
        <v>0</v>
      </c>
      <c r="DM12" s="2">
        <v>0</v>
      </c>
      <c r="DN12" s="2">
        <v>30000</v>
      </c>
      <c r="DO12" s="2">
        <v>0</v>
      </c>
      <c r="DP12" s="2">
        <v>0</v>
      </c>
      <c r="DQ12" s="2">
        <v>5000</v>
      </c>
      <c r="DR12" s="2">
        <v>5000</v>
      </c>
      <c r="DS12" s="2">
        <v>0</v>
      </c>
      <c r="DT12" s="2">
        <v>0</v>
      </c>
      <c r="DU12" s="2">
        <v>5000</v>
      </c>
      <c r="DV12" s="2">
        <v>0</v>
      </c>
      <c r="DW12" s="2">
        <v>10000</v>
      </c>
      <c r="DX12" s="2">
        <v>15000</v>
      </c>
      <c r="DY12" s="2">
        <v>0</v>
      </c>
      <c r="DZ12" s="2">
        <v>0</v>
      </c>
      <c r="EA12" s="2">
        <v>0</v>
      </c>
      <c r="EB12" s="2">
        <v>0</v>
      </c>
      <c r="EC12" s="2">
        <v>40000</v>
      </c>
      <c r="ED12" s="2">
        <v>40000</v>
      </c>
      <c r="EE12" s="2">
        <v>0</v>
      </c>
      <c r="EF12" s="2">
        <v>15000</v>
      </c>
      <c r="EG12" s="2">
        <v>0</v>
      </c>
      <c r="EH12" s="2">
        <v>240000</v>
      </c>
      <c r="EI12" s="2">
        <v>0</v>
      </c>
      <c r="EJ12" s="2">
        <v>0</v>
      </c>
      <c r="EK12" s="2">
        <v>0</v>
      </c>
      <c r="EL12" s="2">
        <v>75000</v>
      </c>
      <c r="EM12" s="2">
        <v>0</v>
      </c>
      <c r="EN12" s="2">
        <v>100000</v>
      </c>
      <c r="EO12" s="2">
        <v>160000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100000</v>
      </c>
      <c r="FB12" s="2">
        <v>200000</v>
      </c>
      <c r="FC12" s="2">
        <v>0</v>
      </c>
      <c r="FD12" s="2">
        <v>20000</v>
      </c>
    </row>
    <row r="13" spans="1:160" x14ac:dyDescent="0.3">
      <c r="A13" s="2">
        <v>9</v>
      </c>
      <c r="B13" t="s">
        <v>348</v>
      </c>
      <c r="C13" t="s">
        <v>349</v>
      </c>
      <c r="D13" s="2">
        <v>5313042106080025</v>
      </c>
      <c r="E13" s="4">
        <v>45575</v>
      </c>
      <c r="F13" t="s">
        <v>263</v>
      </c>
      <c r="G13" t="s">
        <v>212</v>
      </c>
      <c r="H13" t="s">
        <v>213</v>
      </c>
      <c r="I13" t="s">
        <v>214</v>
      </c>
      <c r="J13" t="s">
        <v>215</v>
      </c>
      <c r="K13" t="s">
        <v>350</v>
      </c>
      <c r="L13" t="s">
        <v>217</v>
      </c>
      <c r="M13" t="s">
        <v>351</v>
      </c>
      <c r="N13" t="s">
        <v>219</v>
      </c>
      <c r="O13" t="s">
        <v>352</v>
      </c>
      <c r="P13" s="2">
        <v>4</v>
      </c>
      <c r="Q13" t="s">
        <v>267</v>
      </c>
      <c r="R13" t="s">
        <v>222</v>
      </c>
      <c r="S13" s="2">
        <v>500000</v>
      </c>
      <c r="T13" s="2">
        <v>0</v>
      </c>
      <c r="U13" s="2">
        <v>0</v>
      </c>
      <c r="V13" s="2">
        <v>240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360000</v>
      </c>
      <c r="AD13" s="2">
        <v>1080000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3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390000</v>
      </c>
      <c r="BQ13" s="2">
        <v>100000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160000</v>
      </c>
      <c r="BX13" s="2">
        <v>0</v>
      </c>
      <c r="BY13" s="2">
        <v>30000</v>
      </c>
      <c r="BZ13" s="2">
        <v>0</v>
      </c>
      <c r="CA13" s="2">
        <v>0</v>
      </c>
      <c r="CB13" s="2">
        <v>20000</v>
      </c>
      <c r="CC13" s="2">
        <v>0</v>
      </c>
      <c r="CD13" s="2">
        <v>0</v>
      </c>
      <c r="CE13" s="2">
        <v>20000</v>
      </c>
      <c r="CF13" s="2">
        <v>0</v>
      </c>
      <c r="CG13" s="2">
        <v>20000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40000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20000</v>
      </c>
      <c r="DC13" s="2">
        <v>0</v>
      </c>
      <c r="DD13" s="2">
        <v>0</v>
      </c>
      <c r="DE13" s="2">
        <v>0</v>
      </c>
      <c r="DF13" s="2">
        <v>0</v>
      </c>
      <c r="DG13" s="2">
        <v>80000</v>
      </c>
      <c r="DH13" s="2">
        <v>40000</v>
      </c>
      <c r="DI13" s="2">
        <v>8000</v>
      </c>
      <c r="DJ13" s="2">
        <v>40000</v>
      </c>
      <c r="DK13" s="2">
        <v>40000</v>
      </c>
      <c r="DL13" s="2">
        <v>0</v>
      </c>
      <c r="DM13" s="2">
        <v>0</v>
      </c>
      <c r="DN13" s="2">
        <v>20000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20000</v>
      </c>
      <c r="DX13" s="2">
        <v>0</v>
      </c>
      <c r="DY13" s="2">
        <v>40000</v>
      </c>
      <c r="DZ13" s="2">
        <v>0</v>
      </c>
      <c r="EA13" s="2">
        <v>7000</v>
      </c>
      <c r="EB13" s="2">
        <v>0</v>
      </c>
      <c r="EC13" s="2">
        <v>20000</v>
      </c>
      <c r="ED13" s="2">
        <v>10000</v>
      </c>
      <c r="EE13" s="2">
        <v>8000</v>
      </c>
      <c r="EF13" s="2">
        <v>16000</v>
      </c>
      <c r="EG13" s="2">
        <v>10000</v>
      </c>
      <c r="EH13" s="2">
        <v>72000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55000</v>
      </c>
      <c r="EO13" s="2">
        <v>320000</v>
      </c>
      <c r="EP13" s="2">
        <v>0</v>
      </c>
      <c r="EQ13" s="2">
        <v>240000</v>
      </c>
      <c r="ER13" s="2">
        <v>0</v>
      </c>
      <c r="ES13" s="2">
        <v>0</v>
      </c>
      <c r="ET13" s="2">
        <v>0</v>
      </c>
      <c r="EU13" s="2">
        <v>0</v>
      </c>
      <c r="EV13" s="2">
        <v>34000</v>
      </c>
      <c r="EW13" s="2">
        <v>9000</v>
      </c>
      <c r="EX13" s="2">
        <v>0</v>
      </c>
      <c r="EY13" s="2">
        <v>0</v>
      </c>
      <c r="EZ13" s="2">
        <v>0</v>
      </c>
      <c r="FA13" s="2">
        <v>0</v>
      </c>
      <c r="FB13" s="2">
        <v>50000</v>
      </c>
      <c r="FC13" s="2">
        <v>27000</v>
      </c>
      <c r="FD13" s="2">
        <v>20000</v>
      </c>
    </row>
    <row r="14" spans="1:160" x14ac:dyDescent="0.3">
      <c r="A14" s="2">
        <v>10</v>
      </c>
      <c r="B14" t="s">
        <v>354</v>
      </c>
      <c r="C14" t="s">
        <v>355</v>
      </c>
      <c r="D14" s="2">
        <v>5313041807170000</v>
      </c>
      <c r="E14" s="4">
        <v>45575</v>
      </c>
      <c r="F14" t="s">
        <v>263</v>
      </c>
      <c r="G14" t="s">
        <v>212</v>
      </c>
      <c r="H14" t="s">
        <v>213</v>
      </c>
      <c r="I14" t="s">
        <v>214</v>
      </c>
      <c r="J14" t="s">
        <v>215</v>
      </c>
      <c r="K14" t="s">
        <v>356</v>
      </c>
      <c r="L14" t="s">
        <v>217</v>
      </c>
      <c r="M14" t="s">
        <v>265</v>
      </c>
      <c r="N14" t="s">
        <v>219</v>
      </c>
      <c r="O14" t="s">
        <v>357</v>
      </c>
      <c r="P14" s="2">
        <v>4</v>
      </c>
      <c r="Q14" t="s">
        <v>267</v>
      </c>
      <c r="R14" t="s">
        <v>222</v>
      </c>
      <c r="S14" s="2">
        <v>500000</v>
      </c>
      <c r="T14" s="2">
        <v>0</v>
      </c>
      <c r="U14" s="2">
        <v>0</v>
      </c>
      <c r="V14" s="2">
        <v>100</v>
      </c>
      <c r="W14" s="2">
        <v>100</v>
      </c>
      <c r="X14" s="2">
        <v>0</v>
      </c>
      <c r="Y14" s="2">
        <v>0</v>
      </c>
      <c r="Z14" s="2">
        <v>0</v>
      </c>
      <c r="AA14" s="2">
        <v>500000</v>
      </c>
      <c r="AB14" s="2">
        <v>0</v>
      </c>
      <c r="AC14" s="2">
        <v>60000</v>
      </c>
      <c r="AD14" s="2">
        <v>500000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2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750000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100000</v>
      </c>
      <c r="BX14" s="2">
        <v>0</v>
      </c>
      <c r="BY14" s="2">
        <v>25000</v>
      </c>
      <c r="BZ14" s="2">
        <v>75000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30000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120000</v>
      </c>
      <c r="DH14" s="2">
        <v>7000</v>
      </c>
      <c r="DI14" s="2">
        <v>5000</v>
      </c>
      <c r="DJ14" s="2">
        <v>20000</v>
      </c>
      <c r="DK14" s="2">
        <v>20000</v>
      </c>
      <c r="DL14" s="2">
        <v>0</v>
      </c>
      <c r="DM14" s="2">
        <v>0</v>
      </c>
      <c r="DN14" s="2">
        <v>0</v>
      </c>
      <c r="DO14" s="2">
        <v>5000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5000</v>
      </c>
      <c r="DX14" s="2">
        <v>5000</v>
      </c>
      <c r="DY14" s="2">
        <v>50000</v>
      </c>
      <c r="DZ14" s="2">
        <v>0</v>
      </c>
      <c r="EA14" s="2">
        <v>0</v>
      </c>
      <c r="EB14" s="2">
        <v>0</v>
      </c>
      <c r="EC14" s="2">
        <v>75000</v>
      </c>
      <c r="ED14" s="2">
        <v>80000</v>
      </c>
      <c r="EE14" s="2">
        <v>7000</v>
      </c>
      <c r="EF14" s="2">
        <v>0</v>
      </c>
      <c r="EG14" s="2">
        <v>13000</v>
      </c>
      <c r="EH14" s="2">
        <v>136000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55000</v>
      </c>
      <c r="EO14" s="2">
        <v>150000</v>
      </c>
      <c r="EP14" s="2">
        <v>0</v>
      </c>
      <c r="EQ14" s="2">
        <v>120000</v>
      </c>
      <c r="ER14" s="2">
        <v>0</v>
      </c>
      <c r="ES14" s="2">
        <v>0</v>
      </c>
      <c r="ET14" s="2">
        <v>0</v>
      </c>
      <c r="EU14" s="2">
        <v>0</v>
      </c>
      <c r="EV14" s="2">
        <v>117000</v>
      </c>
      <c r="EW14" s="2">
        <v>50000</v>
      </c>
      <c r="EX14" s="2">
        <v>0</v>
      </c>
      <c r="EY14" s="2">
        <v>0</v>
      </c>
      <c r="EZ14" s="2">
        <v>0</v>
      </c>
      <c r="FA14" s="2">
        <v>0</v>
      </c>
      <c r="FB14" s="2">
        <v>200000</v>
      </c>
      <c r="FC14" s="2">
        <v>0</v>
      </c>
      <c r="FD14" s="2">
        <v>20000</v>
      </c>
    </row>
    <row r="15" spans="1:160" x14ac:dyDescent="0.3">
      <c r="A15" s="2">
        <v>11</v>
      </c>
      <c r="B15" t="s">
        <v>365</v>
      </c>
      <c r="C15" t="s">
        <v>366</v>
      </c>
      <c r="D15" s="2">
        <v>5313042706080007</v>
      </c>
      <c r="E15" s="4">
        <v>45576</v>
      </c>
      <c r="F15" t="s">
        <v>263</v>
      </c>
      <c r="G15" t="s">
        <v>212</v>
      </c>
      <c r="H15" t="s">
        <v>213</v>
      </c>
      <c r="I15" t="s">
        <v>214</v>
      </c>
      <c r="J15" t="s">
        <v>215</v>
      </c>
      <c r="K15" t="s">
        <v>367</v>
      </c>
      <c r="L15" t="s">
        <v>217</v>
      </c>
      <c r="M15" t="s">
        <v>265</v>
      </c>
      <c r="N15" t="s">
        <v>219</v>
      </c>
      <c r="O15" t="s">
        <v>368</v>
      </c>
      <c r="P15" s="2">
        <v>2</v>
      </c>
      <c r="Q15" t="s">
        <v>334</v>
      </c>
      <c r="R15" t="s">
        <v>222</v>
      </c>
      <c r="S15" s="2">
        <v>450000</v>
      </c>
      <c r="T15" s="2">
        <v>0</v>
      </c>
      <c r="U15" s="2">
        <v>0</v>
      </c>
      <c r="V15" s="2">
        <v>60</v>
      </c>
      <c r="W15" s="2">
        <v>0</v>
      </c>
      <c r="X15" s="2">
        <v>0</v>
      </c>
      <c r="Y15" s="2">
        <v>0</v>
      </c>
      <c r="Z15" s="2">
        <v>0</v>
      </c>
      <c r="AA15" s="2">
        <v>720000</v>
      </c>
      <c r="AB15" s="2">
        <v>0</v>
      </c>
      <c r="AC15" s="2">
        <v>0</v>
      </c>
      <c r="AD15" s="2">
        <v>120000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t="s">
        <v>223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40000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450000</v>
      </c>
      <c r="BQ15" s="2">
        <v>0</v>
      </c>
      <c r="BR15" s="2">
        <v>30000</v>
      </c>
      <c r="BS15" s="2">
        <v>0</v>
      </c>
      <c r="BT15" s="2">
        <v>0</v>
      </c>
      <c r="BU15" s="2">
        <v>0</v>
      </c>
      <c r="BV15" s="2">
        <v>0</v>
      </c>
      <c r="BW15" s="2">
        <v>40000</v>
      </c>
      <c r="BX15" s="2">
        <v>0</v>
      </c>
      <c r="BY15" s="2">
        <v>0</v>
      </c>
      <c r="BZ15" s="2">
        <v>0</v>
      </c>
      <c r="CA15" s="2">
        <v>0</v>
      </c>
      <c r="CB15" s="2">
        <v>20000</v>
      </c>
      <c r="CC15" s="2">
        <v>0</v>
      </c>
      <c r="CD15" s="2">
        <v>0</v>
      </c>
      <c r="CE15" s="2">
        <v>10000</v>
      </c>
      <c r="CF15" s="2">
        <v>0</v>
      </c>
      <c r="CG15" s="2">
        <v>10000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10000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10000</v>
      </c>
      <c r="DC15" s="2">
        <v>0</v>
      </c>
      <c r="DD15" s="2">
        <v>0</v>
      </c>
      <c r="DE15" s="2">
        <v>0</v>
      </c>
      <c r="DF15" s="2">
        <v>0</v>
      </c>
      <c r="DG15" s="2">
        <v>15000</v>
      </c>
      <c r="DH15" s="2">
        <v>6000</v>
      </c>
      <c r="DI15" s="9" t="s">
        <v>223</v>
      </c>
      <c r="DJ15" s="2">
        <v>30000</v>
      </c>
      <c r="DK15" s="2">
        <v>40000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20000</v>
      </c>
      <c r="ED15" s="2">
        <v>5000</v>
      </c>
      <c r="EE15" s="2">
        <v>7000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50000</v>
      </c>
      <c r="EO15" s="2">
        <v>0</v>
      </c>
      <c r="EP15" s="2">
        <v>0</v>
      </c>
      <c r="EQ15" s="2">
        <v>240000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15000</v>
      </c>
      <c r="FB15" s="2">
        <v>50000</v>
      </c>
      <c r="FC15" s="2">
        <v>0</v>
      </c>
      <c r="FD15" s="2">
        <v>20000</v>
      </c>
    </row>
    <row r="16" spans="1:160" x14ac:dyDescent="0.3">
      <c r="A16" s="2">
        <v>12</v>
      </c>
      <c r="B16" t="s">
        <v>370</v>
      </c>
      <c r="C16" t="s">
        <v>371</v>
      </c>
      <c r="D16" s="2">
        <v>5313041004130001</v>
      </c>
      <c r="E16" s="4">
        <v>45574</v>
      </c>
      <c r="F16" t="s">
        <v>211</v>
      </c>
      <c r="G16" t="s">
        <v>212</v>
      </c>
      <c r="H16" t="s">
        <v>213</v>
      </c>
      <c r="I16" t="s">
        <v>214</v>
      </c>
      <c r="J16" t="s">
        <v>215</v>
      </c>
      <c r="K16" t="s">
        <v>372</v>
      </c>
      <c r="L16" t="s">
        <v>217</v>
      </c>
      <c r="M16" t="s">
        <v>265</v>
      </c>
      <c r="N16" t="s">
        <v>373</v>
      </c>
      <c r="O16" t="s">
        <v>374</v>
      </c>
      <c r="P16" s="2">
        <v>5</v>
      </c>
      <c r="Q16" t="s">
        <v>221</v>
      </c>
      <c r="R16" t="s">
        <v>375</v>
      </c>
      <c r="S16" s="2">
        <v>2000000</v>
      </c>
      <c r="T16" s="2">
        <v>0</v>
      </c>
      <c r="U16" s="2">
        <v>50</v>
      </c>
      <c r="V16" s="2">
        <v>50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5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405000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200000</v>
      </c>
      <c r="BX16" s="2">
        <v>0</v>
      </c>
      <c r="BY16" s="2">
        <v>37500</v>
      </c>
      <c r="BZ16" s="2">
        <v>0</v>
      </c>
      <c r="CA16" s="2">
        <v>0</v>
      </c>
      <c r="CB16" s="2">
        <v>20000</v>
      </c>
      <c r="CC16" s="2">
        <v>0</v>
      </c>
      <c r="CD16" s="2">
        <v>0</v>
      </c>
      <c r="CE16" s="2">
        <v>25000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10000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10000</v>
      </c>
      <c r="DC16" s="2">
        <v>0</v>
      </c>
      <c r="DD16" s="2">
        <v>0</v>
      </c>
      <c r="DE16" s="2">
        <v>0</v>
      </c>
      <c r="DF16" t="s">
        <v>223</v>
      </c>
      <c r="DG16" s="2">
        <v>110000</v>
      </c>
      <c r="DH16" s="2">
        <v>10000</v>
      </c>
      <c r="DI16" s="2">
        <v>5000</v>
      </c>
      <c r="DJ16" s="2">
        <v>20000</v>
      </c>
      <c r="DK16" s="2">
        <v>40000</v>
      </c>
      <c r="DL16" s="2">
        <v>0</v>
      </c>
      <c r="DM16" s="2">
        <v>0</v>
      </c>
      <c r="DN16" s="2">
        <v>10000</v>
      </c>
      <c r="DO16" s="2">
        <v>5000</v>
      </c>
      <c r="DP16" s="2">
        <v>0</v>
      </c>
      <c r="DQ16" s="2">
        <v>5000</v>
      </c>
      <c r="DR16" s="2">
        <v>10000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21000</v>
      </c>
      <c r="EB16" s="2">
        <v>80000</v>
      </c>
      <c r="EC16" s="2">
        <v>40000</v>
      </c>
      <c r="ED16" s="2">
        <v>30000</v>
      </c>
      <c r="EE16" s="2">
        <v>7000</v>
      </c>
      <c r="EF16" s="2">
        <v>40000</v>
      </c>
      <c r="EG16" s="2">
        <v>13000</v>
      </c>
      <c r="EH16" s="2">
        <v>540000</v>
      </c>
      <c r="EI16" s="2">
        <v>0</v>
      </c>
      <c r="EJ16" s="2">
        <v>0</v>
      </c>
      <c r="EK16" s="2">
        <v>0</v>
      </c>
      <c r="EL16" s="2">
        <v>16000</v>
      </c>
      <c r="EM16" s="2">
        <v>0</v>
      </c>
      <c r="EN16" s="2">
        <v>5000</v>
      </c>
      <c r="EO16" s="2">
        <v>400000</v>
      </c>
      <c r="EP16" s="2">
        <v>0</v>
      </c>
      <c r="EQ16" s="2">
        <v>720000</v>
      </c>
      <c r="ER16" s="2">
        <v>0</v>
      </c>
      <c r="ES16" s="2">
        <v>0</v>
      </c>
      <c r="ET16" s="2">
        <v>0</v>
      </c>
      <c r="EU16" s="2">
        <v>0</v>
      </c>
      <c r="EV16" s="2">
        <v>123000</v>
      </c>
      <c r="EW16" s="2">
        <v>100000</v>
      </c>
      <c r="EX16" s="2">
        <v>100000</v>
      </c>
      <c r="EY16" s="2">
        <v>0</v>
      </c>
      <c r="EZ16" s="2">
        <v>0</v>
      </c>
      <c r="FA16" s="2">
        <v>0</v>
      </c>
      <c r="FB16" s="2">
        <v>150000</v>
      </c>
      <c r="FC16" s="2">
        <v>100000</v>
      </c>
      <c r="FD16" s="2">
        <v>120000</v>
      </c>
    </row>
    <row r="17" spans="1:160" x14ac:dyDescent="0.3">
      <c r="A17" s="2">
        <v>13</v>
      </c>
      <c r="B17" t="s">
        <v>376</v>
      </c>
      <c r="C17" t="s">
        <v>377</v>
      </c>
      <c r="D17" s="2">
        <v>5313042006080040</v>
      </c>
      <c r="E17" s="4">
        <v>45574</v>
      </c>
      <c r="F17" t="s">
        <v>211</v>
      </c>
      <c r="G17" t="s">
        <v>212</v>
      </c>
      <c r="H17" t="s">
        <v>213</v>
      </c>
      <c r="I17" t="s">
        <v>214</v>
      </c>
      <c r="J17" t="s">
        <v>215</v>
      </c>
      <c r="K17" t="s">
        <v>378</v>
      </c>
      <c r="L17" t="s">
        <v>217</v>
      </c>
      <c r="M17" t="s">
        <v>265</v>
      </c>
      <c r="N17" t="s">
        <v>219</v>
      </c>
      <c r="O17" t="s">
        <v>379</v>
      </c>
      <c r="P17" s="2">
        <v>1</v>
      </c>
      <c r="Q17" t="s">
        <v>334</v>
      </c>
      <c r="R17" t="s">
        <v>222</v>
      </c>
      <c r="S17" s="2">
        <v>450000</v>
      </c>
      <c r="T17" s="2">
        <v>0</v>
      </c>
      <c r="U17" s="2">
        <v>7</v>
      </c>
      <c r="V17" s="2">
        <v>150</v>
      </c>
      <c r="W17" s="2">
        <v>20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7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75000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75000</v>
      </c>
      <c r="BQ17" s="2">
        <v>0</v>
      </c>
      <c r="BR17" s="2">
        <v>0</v>
      </c>
      <c r="BS17" s="2">
        <v>0</v>
      </c>
      <c r="BT17" s="2">
        <v>40000</v>
      </c>
      <c r="BU17" s="2">
        <v>0</v>
      </c>
      <c r="BV17" s="2">
        <v>0</v>
      </c>
      <c r="BW17" s="2">
        <v>600000</v>
      </c>
      <c r="BX17" s="2">
        <v>0</v>
      </c>
      <c r="BY17" s="2">
        <v>30000</v>
      </c>
      <c r="BZ17" s="2">
        <v>0</v>
      </c>
      <c r="CA17" s="2">
        <v>50000</v>
      </c>
      <c r="CB17" s="2">
        <v>15000</v>
      </c>
      <c r="CC17" s="2">
        <v>10000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20000</v>
      </c>
      <c r="DC17" s="2">
        <v>0</v>
      </c>
      <c r="DD17" s="2">
        <v>0</v>
      </c>
      <c r="DE17" s="2">
        <v>0</v>
      </c>
      <c r="DF17" s="2">
        <v>0</v>
      </c>
      <c r="DG17" s="2">
        <v>20000</v>
      </c>
      <c r="DH17" s="2">
        <v>0</v>
      </c>
      <c r="DI17" s="2">
        <v>5000</v>
      </c>
      <c r="DJ17" s="2">
        <v>5000</v>
      </c>
      <c r="DK17" s="2">
        <v>10000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17000</v>
      </c>
      <c r="EA17" s="2">
        <v>0</v>
      </c>
      <c r="EB17" s="2">
        <v>0</v>
      </c>
      <c r="EC17" s="2">
        <v>20000</v>
      </c>
      <c r="ED17" s="2">
        <v>10000</v>
      </c>
      <c r="EE17" s="2">
        <v>7000</v>
      </c>
      <c r="EF17" s="2">
        <v>12000</v>
      </c>
      <c r="EG17" s="2">
        <v>0</v>
      </c>
      <c r="EH17" s="2">
        <v>0</v>
      </c>
      <c r="EI17" s="2">
        <v>0</v>
      </c>
      <c r="EJ17" s="2">
        <v>5000</v>
      </c>
      <c r="EK17" s="2">
        <v>5000</v>
      </c>
      <c r="EL17" s="2">
        <v>50000</v>
      </c>
      <c r="EM17" s="2">
        <v>0</v>
      </c>
      <c r="EN17" s="2">
        <v>25000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10000</v>
      </c>
      <c r="EZ17" s="2">
        <v>0</v>
      </c>
      <c r="FA17" s="2">
        <v>0</v>
      </c>
      <c r="FB17" s="2">
        <v>100000</v>
      </c>
      <c r="FC17" s="2">
        <v>0</v>
      </c>
      <c r="FD17" s="2">
        <v>20000</v>
      </c>
    </row>
    <row r="18" spans="1:160" x14ac:dyDescent="0.3">
      <c r="A18" s="2">
        <v>14</v>
      </c>
      <c r="B18" t="s">
        <v>382</v>
      </c>
      <c r="C18" t="s">
        <v>383</v>
      </c>
      <c r="D18" s="2">
        <v>5313042703170001</v>
      </c>
      <c r="E18" s="4">
        <v>45576</v>
      </c>
      <c r="F18" t="s">
        <v>263</v>
      </c>
      <c r="G18" t="s">
        <v>212</v>
      </c>
      <c r="H18" t="s">
        <v>213</v>
      </c>
      <c r="I18" t="s">
        <v>214</v>
      </c>
      <c r="J18" t="s">
        <v>215</v>
      </c>
      <c r="K18" t="s">
        <v>384</v>
      </c>
      <c r="L18" t="s">
        <v>217</v>
      </c>
      <c r="M18" t="s">
        <v>265</v>
      </c>
      <c r="N18" t="s">
        <v>332</v>
      </c>
      <c r="O18" t="s">
        <v>385</v>
      </c>
      <c r="P18" s="2">
        <v>2</v>
      </c>
      <c r="Q18" t="s">
        <v>334</v>
      </c>
      <c r="R18" t="s">
        <v>234</v>
      </c>
      <c r="S18" s="2">
        <v>500000</v>
      </c>
      <c r="T18" s="2">
        <v>0</v>
      </c>
      <c r="U18" s="2">
        <v>0</v>
      </c>
      <c r="V18" s="2">
        <v>100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3</v>
      </c>
      <c r="AU18" s="2">
        <v>0</v>
      </c>
      <c r="AV18" s="2">
        <v>0</v>
      </c>
      <c r="AW18" s="2">
        <v>0</v>
      </c>
      <c r="AX18" s="2">
        <v>0</v>
      </c>
      <c r="AY18" s="2">
        <v>70000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300000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20000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40000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22000</v>
      </c>
      <c r="DH18" s="2">
        <v>0</v>
      </c>
      <c r="DI18" s="2">
        <v>5000</v>
      </c>
      <c r="DJ18" s="2">
        <v>15000</v>
      </c>
      <c r="DK18" s="2">
        <v>20000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5000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10000</v>
      </c>
      <c r="DZ18" s="2">
        <v>0</v>
      </c>
      <c r="EA18" s="2">
        <v>0</v>
      </c>
      <c r="EB18" s="2">
        <v>0</v>
      </c>
      <c r="EC18" s="2">
        <v>18000</v>
      </c>
      <c r="ED18" s="2">
        <v>0</v>
      </c>
      <c r="EE18" s="2">
        <v>15000</v>
      </c>
      <c r="EF18" s="2">
        <v>0</v>
      </c>
      <c r="EG18" s="2">
        <v>15000</v>
      </c>
      <c r="EH18" s="2">
        <v>0</v>
      </c>
      <c r="EI18" s="2">
        <v>0</v>
      </c>
      <c r="EJ18" s="2">
        <v>10000</v>
      </c>
      <c r="EK18" s="2">
        <v>10000</v>
      </c>
      <c r="EL18" s="2">
        <v>0</v>
      </c>
      <c r="EM18" s="2">
        <v>0</v>
      </c>
      <c r="EN18" s="2">
        <v>55000</v>
      </c>
      <c r="EO18" s="2">
        <v>0</v>
      </c>
      <c r="EP18" s="2">
        <v>0</v>
      </c>
      <c r="EQ18" s="2">
        <v>480000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50000</v>
      </c>
      <c r="FC18" s="2">
        <v>0</v>
      </c>
      <c r="FD18" s="2">
        <v>20000</v>
      </c>
    </row>
    <row r="19" spans="1:160" x14ac:dyDescent="0.3">
      <c r="A19" s="2">
        <v>15</v>
      </c>
      <c r="B19" t="s">
        <v>388</v>
      </c>
      <c r="C19" t="s">
        <v>389</v>
      </c>
      <c r="D19" s="2">
        <v>5313041502100001</v>
      </c>
      <c r="E19" s="4">
        <v>45574</v>
      </c>
      <c r="F19" t="s">
        <v>211</v>
      </c>
      <c r="G19" t="s">
        <v>212</v>
      </c>
      <c r="H19" t="s">
        <v>213</v>
      </c>
      <c r="I19" t="s">
        <v>214</v>
      </c>
      <c r="J19" t="s">
        <v>215</v>
      </c>
      <c r="K19" t="s">
        <v>390</v>
      </c>
      <c r="L19" t="s">
        <v>217</v>
      </c>
      <c r="M19" t="s">
        <v>218</v>
      </c>
      <c r="N19" t="s">
        <v>373</v>
      </c>
      <c r="O19" t="s">
        <v>391</v>
      </c>
      <c r="P19" s="2">
        <v>2</v>
      </c>
      <c r="Q19" t="s">
        <v>267</v>
      </c>
      <c r="R19" t="s">
        <v>292</v>
      </c>
      <c r="S19" s="2">
        <v>500000</v>
      </c>
      <c r="T19" s="2">
        <v>0</v>
      </c>
      <c r="U19" s="2">
        <v>400</v>
      </c>
      <c r="V19" s="2">
        <v>1000</v>
      </c>
      <c r="W19" s="2">
        <v>400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1440000</v>
      </c>
      <c r="AD19" s="2">
        <v>9000000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5</v>
      </c>
      <c r="AT19" s="2">
        <v>2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450000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405000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100000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5000</v>
      </c>
      <c r="CD19" s="2">
        <v>0</v>
      </c>
      <c r="CE19" s="2">
        <v>60000</v>
      </c>
      <c r="CF19" s="2">
        <v>0</v>
      </c>
      <c r="CG19" s="2">
        <v>60000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20000</v>
      </c>
      <c r="DC19" s="2">
        <v>0</v>
      </c>
      <c r="DD19" s="2">
        <v>0</v>
      </c>
      <c r="DE19" s="2">
        <v>0</v>
      </c>
      <c r="DF19" s="2">
        <v>0</v>
      </c>
      <c r="DG19" s="2">
        <v>15000</v>
      </c>
      <c r="DH19" s="2">
        <v>0</v>
      </c>
      <c r="DI19" s="2">
        <v>10000</v>
      </c>
      <c r="DJ19" s="2">
        <v>10000</v>
      </c>
      <c r="DK19" s="2">
        <v>10000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4000</v>
      </c>
      <c r="DV19" s="2">
        <v>0</v>
      </c>
      <c r="DW19" s="2">
        <v>2000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12000</v>
      </c>
      <c r="ED19" s="2">
        <v>20000</v>
      </c>
      <c r="EE19" s="2">
        <v>7000</v>
      </c>
      <c r="EF19" s="2">
        <v>0</v>
      </c>
      <c r="EG19" s="2">
        <v>0</v>
      </c>
      <c r="EH19" s="2">
        <v>390000</v>
      </c>
      <c r="EI19" s="2">
        <v>0</v>
      </c>
      <c r="EJ19" s="2">
        <v>0</v>
      </c>
      <c r="EK19" s="2">
        <v>0</v>
      </c>
      <c r="EL19" s="2">
        <v>20000</v>
      </c>
      <c r="EM19" s="2">
        <v>0</v>
      </c>
      <c r="EN19" s="2">
        <v>55000</v>
      </c>
      <c r="EO19" s="2">
        <v>200000</v>
      </c>
      <c r="EP19" s="2">
        <v>0</v>
      </c>
      <c r="EQ19" s="2">
        <v>480000</v>
      </c>
      <c r="ER19" s="2">
        <v>0</v>
      </c>
      <c r="ES19" s="2">
        <v>0</v>
      </c>
      <c r="ET19" s="2">
        <v>0</v>
      </c>
      <c r="EU19" s="2">
        <v>0</v>
      </c>
      <c r="EV19" s="2">
        <v>42000</v>
      </c>
      <c r="EW19" s="2">
        <v>25000</v>
      </c>
      <c r="EX19" s="2">
        <v>0</v>
      </c>
      <c r="EY19" s="2">
        <v>0</v>
      </c>
      <c r="EZ19" s="2">
        <v>0</v>
      </c>
      <c r="FA19" s="2">
        <v>0</v>
      </c>
      <c r="FB19" s="2">
        <v>100000</v>
      </c>
      <c r="FC19" s="2">
        <v>55000</v>
      </c>
      <c r="FD19" s="2">
        <v>20000</v>
      </c>
    </row>
    <row r="20" spans="1:160" x14ac:dyDescent="0.3">
      <c r="A20" s="2">
        <v>16</v>
      </c>
      <c r="B20" t="s">
        <v>396</v>
      </c>
      <c r="C20" t="s">
        <v>397</v>
      </c>
      <c r="D20" s="2">
        <v>5313040405200001</v>
      </c>
      <c r="E20" s="4">
        <v>45575</v>
      </c>
      <c r="F20" t="s">
        <v>263</v>
      </c>
      <c r="G20" t="s">
        <v>212</v>
      </c>
      <c r="H20" t="s">
        <v>213</v>
      </c>
      <c r="I20" t="s">
        <v>214</v>
      </c>
      <c r="J20" t="s">
        <v>215</v>
      </c>
      <c r="K20" t="s">
        <v>398</v>
      </c>
      <c r="L20" t="s">
        <v>217</v>
      </c>
      <c r="M20" t="s">
        <v>265</v>
      </c>
      <c r="N20" t="s">
        <v>373</v>
      </c>
      <c r="O20" t="s">
        <v>399</v>
      </c>
      <c r="P20" s="2">
        <v>2</v>
      </c>
      <c r="Q20" t="s">
        <v>221</v>
      </c>
      <c r="R20" t="s">
        <v>375</v>
      </c>
      <c r="S20" s="2">
        <v>500000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360000</v>
      </c>
      <c r="AD20" s="2">
        <v>3600000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9" t="s">
        <v>347</v>
      </c>
      <c r="AW20" s="2">
        <v>0</v>
      </c>
      <c r="AX20" s="2">
        <v>0</v>
      </c>
      <c r="AY20" s="2">
        <v>0</v>
      </c>
      <c r="AZ20" s="9" t="s">
        <v>347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9" t="s">
        <v>347</v>
      </c>
      <c r="BL20" s="9" t="s">
        <v>223</v>
      </c>
      <c r="BM20" s="2">
        <v>0</v>
      </c>
      <c r="BN20" s="2">
        <v>0</v>
      </c>
      <c r="BO20" s="2">
        <v>0</v>
      </c>
      <c r="BP20" s="2">
        <v>75000</v>
      </c>
      <c r="BQ20" s="2">
        <v>800000</v>
      </c>
      <c r="BR20" s="2">
        <v>30000</v>
      </c>
      <c r="BS20" s="2">
        <v>0</v>
      </c>
      <c r="BT20" s="2">
        <v>80000</v>
      </c>
      <c r="BU20" s="2">
        <v>0</v>
      </c>
      <c r="BV20" s="2">
        <v>0</v>
      </c>
      <c r="BW20" s="2">
        <v>240000</v>
      </c>
      <c r="BX20" s="2">
        <v>10000</v>
      </c>
      <c r="BY20" s="2">
        <v>0</v>
      </c>
      <c r="BZ20" s="2">
        <v>0</v>
      </c>
      <c r="CA20" s="2">
        <v>0</v>
      </c>
      <c r="CB20" s="2">
        <v>40000</v>
      </c>
      <c r="CC20" s="2">
        <v>20000</v>
      </c>
      <c r="CD20" s="2">
        <v>5000</v>
      </c>
      <c r="CE20" s="2">
        <v>60000</v>
      </c>
      <c r="CF20" s="2">
        <v>0</v>
      </c>
      <c r="CG20" s="2">
        <v>5000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20000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15000</v>
      </c>
      <c r="DA20" s="2">
        <v>0</v>
      </c>
      <c r="DB20" s="2">
        <v>0</v>
      </c>
      <c r="DC20" s="2">
        <v>60000</v>
      </c>
      <c r="DD20" s="2">
        <v>0</v>
      </c>
      <c r="DE20" s="2">
        <v>0</v>
      </c>
      <c r="DF20" s="2">
        <v>0</v>
      </c>
      <c r="DG20" s="2">
        <v>75000</v>
      </c>
      <c r="DH20" s="2">
        <v>0</v>
      </c>
      <c r="DI20" s="2">
        <v>20000</v>
      </c>
      <c r="DJ20" s="2">
        <v>5000</v>
      </c>
      <c r="DK20" s="2">
        <v>10000</v>
      </c>
      <c r="DL20" s="2">
        <v>0</v>
      </c>
      <c r="DM20" s="2">
        <v>0</v>
      </c>
      <c r="DN20" s="2">
        <v>0</v>
      </c>
      <c r="DO20" s="2">
        <v>7000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10000</v>
      </c>
      <c r="DV20" s="2">
        <v>0</v>
      </c>
      <c r="DW20" s="2">
        <v>5000</v>
      </c>
      <c r="DX20" s="2">
        <v>0</v>
      </c>
      <c r="DY20" s="2">
        <v>20000</v>
      </c>
      <c r="DZ20" s="2">
        <v>0</v>
      </c>
      <c r="EA20" s="2">
        <v>0</v>
      </c>
      <c r="EB20" s="2">
        <v>0</v>
      </c>
      <c r="EC20" s="2">
        <v>45000</v>
      </c>
      <c r="ED20" s="2">
        <v>50000</v>
      </c>
      <c r="EE20" s="2">
        <v>7000</v>
      </c>
      <c r="EF20" s="2">
        <v>64000</v>
      </c>
      <c r="EG20" s="2">
        <v>108000</v>
      </c>
      <c r="EH20" s="2">
        <v>900000</v>
      </c>
      <c r="EI20" s="2">
        <v>0</v>
      </c>
      <c r="EJ20" s="2">
        <v>0</v>
      </c>
      <c r="EK20" s="2">
        <v>0</v>
      </c>
      <c r="EL20" s="2">
        <v>160000</v>
      </c>
      <c r="EM20" s="2">
        <v>0</v>
      </c>
      <c r="EN20" s="2">
        <v>210000</v>
      </c>
      <c r="EO20" s="2">
        <v>300000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150000</v>
      </c>
      <c r="FC20" s="2">
        <v>55000</v>
      </c>
      <c r="FD20" s="2">
        <v>20000</v>
      </c>
    </row>
    <row r="21" spans="1:160" x14ac:dyDescent="0.3">
      <c r="A21" s="2">
        <v>17</v>
      </c>
      <c r="B21" t="s">
        <v>402</v>
      </c>
      <c r="C21" t="s">
        <v>403</v>
      </c>
      <c r="D21" s="2">
        <v>5313040409170001</v>
      </c>
      <c r="E21" s="4">
        <v>45575</v>
      </c>
      <c r="F21" t="s">
        <v>263</v>
      </c>
      <c r="G21" t="s">
        <v>212</v>
      </c>
      <c r="H21" t="s">
        <v>213</v>
      </c>
      <c r="I21" t="s">
        <v>214</v>
      </c>
      <c r="J21" t="s">
        <v>215</v>
      </c>
      <c r="K21" t="s">
        <v>404</v>
      </c>
      <c r="L21" t="s">
        <v>217</v>
      </c>
      <c r="M21" t="s">
        <v>265</v>
      </c>
      <c r="N21" t="s">
        <v>332</v>
      </c>
      <c r="O21" t="s">
        <v>405</v>
      </c>
      <c r="P21" s="2">
        <v>3</v>
      </c>
      <c r="Q21" t="s">
        <v>334</v>
      </c>
      <c r="R21" t="s">
        <v>292</v>
      </c>
      <c r="S21" s="2">
        <v>600000</v>
      </c>
      <c r="T21" s="2">
        <v>0</v>
      </c>
      <c r="U21" s="2">
        <v>0</v>
      </c>
      <c r="V21" s="2">
        <v>300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t="s">
        <v>223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9" t="s">
        <v>223</v>
      </c>
      <c r="BO21" s="2">
        <v>50000</v>
      </c>
      <c r="BP21" s="2">
        <v>420000</v>
      </c>
      <c r="BQ21" s="2">
        <v>20000</v>
      </c>
      <c r="BR21" s="2">
        <v>35000</v>
      </c>
      <c r="BS21" s="2">
        <v>0</v>
      </c>
      <c r="BT21" s="2">
        <v>0</v>
      </c>
      <c r="BU21" s="2">
        <v>0</v>
      </c>
      <c r="BV21" s="2">
        <v>0</v>
      </c>
      <c r="BW21" s="2">
        <v>240000</v>
      </c>
      <c r="BX21" s="2">
        <v>0</v>
      </c>
      <c r="BY21" s="2">
        <v>30000</v>
      </c>
      <c r="BZ21" s="2">
        <v>60000</v>
      </c>
      <c r="CA21" s="2">
        <v>0</v>
      </c>
      <c r="CB21" s="2">
        <v>80000</v>
      </c>
      <c r="CC21" s="2">
        <v>65000</v>
      </c>
      <c r="CD21" s="2">
        <v>0</v>
      </c>
      <c r="CE21" s="2">
        <v>40000</v>
      </c>
      <c r="CF21" s="2">
        <v>0</v>
      </c>
      <c r="CG21" s="2">
        <v>40000</v>
      </c>
      <c r="CH21" s="2">
        <v>0</v>
      </c>
      <c r="CI21" s="2">
        <v>0</v>
      </c>
      <c r="CJ21" s="2">
        <v>10000</v>
      </c>
      <c r="CK21" s="2">
        <v>0</v>
      </c>
      <c r="CL21" s="2">
        <v>0</v>
      </c>
      <c r="CM21" s="2">
        <v>5000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15000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10000</v>
      </c>
      <c r="DD21" s="2">
        <v>0</v>
      </c>
      <c r="DE21" s="2">
        <v>0</v>
      </c>
      <c r="DF21" s="2">
        <v>0</v>
      </c>
      <c r="DG21" s="2">
        <v>45000</v>
      </c>
      <c r="DH21" s="2">
        <v>27000</v>
      </c>
      <c r="DI21" s="2">
        <v>5000</v>
      </c>
      <c r="DJ21" s="2">
        <v>15000</v>
      </c>
      <c r="DK21" s="2">
        <v>20000</v>
      </c>
      <c r="DL21" s="2">
        <v>0</v>
      </c>
      <c r="DM21" s="2">
        <v>0</v>
      </c>
      <c r="DN21" s="2">
        <v>0</v>
      </c>
      <c r="DO21" s="2">
        <v>5000</v>
      </c>
      <c r="DP21" s="2">
        <v>0</v>
      </c>
      <c r="DQ21" s="2">
        <v>0</v>
      </c>
      <c r="DR21" s="2">
        <v>10000</v>
      </c>
      <c r="DS21" s="2">
        <v>5000</v>
      </c>
      <c r="DT21" s="2">
        <v>5000</v>
      </c>
      <c r="DU21" s="2">
        <v>5000</v>
      </c>
      <c r="DV21" s="2">
        <v>0</v>
      </c>
      <c r="DW21" s="2">
        <v>10000</v>
      </c>
      <c r="DX21" s="2">
        <v>10000</v>
      </c>
      <c r="DY21" s="2">
        <v>0</v>
      </c>
      <c r="DZ21" s="2">
        <v>0</v>
      </c>
      <c r="EA21" s="2">
        <v>25000</v>
      </c>
      <c r="EB21" s="2">
        <v>0</v>
      </c>
      <c r="EC21" s="2">
        <v>50000</v>
      </c>
      <c r="ED21" s="2">
        <v>15000</v>
      </c>
      <c r="EE21" s="2">
        <v>7000</v>
      </c>
      <c r="EF21" s="2">
        <v>0</v>
      </c>
      <c r="EG21" s="2">
        <v>20000</v>
      </c>
      <c r="EH21" s="2">
        <v>0</v>
      </c>
      <c r="EI21" s="2">
        <v>0</v>
      </c>
      <c r="EJ21" s="2">
        <v>0</v>
      </c>
      <c r="EK21" s="2">
        <v>0</v>
      </c>
      <c r="EL21" s="2">
        <v>40000</v>
      </c>
      <c r="EM21" s="2">
        <v>0</v>
      </c>
      <c r="EN21" s="2">
        <v>55000</v>
      </c>
      <c r="EO21" s="2">
        <v>0</v>
      </c>
      <c r="EP21" s="2">
        <v>0</v>
      </c>
      <c r="EQ21" s="2">
        <v>120000</v>
      </c>
      <c r="ER21" s="2">
        <v>0</v>
      </c>
      <c r="ES21" s="2">
        <v>0</v>
      </c>
      <c r="ET21" s="2">
        <v>0</v>
      </c>
      <c r="EU21" s="2">
        <v>0</v>
      </c>
      <c r="EV21" s="2">
        <v>530000</v>
      </c>
      <c r="EW21" s="2">
        <v>100000</v>
      </c>
      <c r="EX21" s="2">
        <v>500000</v>
      </c>
      <c r="EY21" s="2">
        <v>0</v>
      </c>
      <c r="EZ21" s="2">
        <v>0</v>
      </c>
      <c r="FA21" s="2">
        <v>0</v>
      </c>
      <c r="FB21" s="2">
        <v>70000</v>
      </c>
      <c r="FC21" s="2">
        <v>150000</v>
      </c>
      <c r="FD21" s="2">
        <v>20000</v>
      </c>
    </row>
    <row r="22" spans="1:160" x14ac:dyDescent="0.3">
      <c r="A22" s="2">
        <v>18</v>
      </c>
      <c r="B22" t="s">
        <v>406</v>
      </c>
      <c r="C22" t="s">
        <v>407</v>
      </c>
      <c r="D22" s="2">
        <v>5313040704170001</v>
      </c>
      <c r="E22" s="4">
        <v>45576</v>
      </c>
      <c r="F22" t="s">
        <v>263</v>
      </c>
      <c r="G22" t="s">
        <v>212</v>
      </c>
      <c r="H22" t="s">
        <v>213</v>
      </c>
      <c r="I22" t="s">
        <v>214</v>
      </c>
      <c r="J22" t="s">
        <v>215</v>
      </c>
      <c r="K22" t="s">
        <v>408</v>
      </c>
      <c r="L22" t="s">
        <v>217</v>
      </c>
      <c r="M22" t="s">
        <v>265</v>
      </c>
      <c r="N22" t="s">
        <v>219</v>
      </c>
      <c r="O22" t="s">
        <v>409</v>
      </c>
      <c r="P22" s="2">
        <v>3</v>
      </c>
      <c r="Q22" t="s">
        <v>267</v>
      </c>
      <c r="R22" t="s">
        <v>268</v>
      </c>
      <c r="S22" s="2">
        <v>500000</v>
      </c>
      <c r="T22" s="2">
        <v>0</v>
      </c>
      <c r="U22" s="2">
        <v>10</v>
      </c>
      <c r="V22" s="2">
        <v>10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2880000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1</v>
      </c>
      <c r="AT22" s="2">
        <v>10</v>
      </c>
      <c r="AU22" s="2">
        <v>10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10000</v>
      </c>
      <c r="BB22" s="2">
        <v>150000</v>
      </c>
      <c r="BC22" s="2">
        <v>0</v>
      </c>
      <c r="BD22" s="2">
        <v>40000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20000</v>
      </c>
      <c r="BP22" s="2">
        <v>24000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160000</v>
      </c>
      <c r="BX22" s="2">
        <v>20000</v>
      </c>
      <c r="BY22" s="2">
        <v>0</v>
      </c>
      <c r="BZ22" s="2">
        <v>0</v>
      </c>
      <c r="CA22" s="2">
        <v>0</v>
      </c>
      <c r="CB22" s="2">
        <v>40000</v>
      </c>
      <c r="CC22" s="2">
        <v>5000</v>
      </c>
      <c r="CD22" s="2">
        <v>0</v>
      </c>
      <c r="CE22" s="2">
        <v>20000</v>
      </c>
      <c r="CF22" s="2">
        <v>0</v>
      </c>
      <c r="CG22" s="2">
        <v>20000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40000</v>
      </c>
      <c r="CW22" s="2">
        <v>0</v>
      </c>
      <c r="CX22" s="2">
        <v>20000</v>
      </c>
      <c r="CY22" s="2">
        <v>0</v>
      </c>
      <c r="CZ22" s="2">
        <v>0</v>
      </c>
      <c r="DA22" s="2">
        <v>0</v>
      </c>
      <c r="DB22" s="2">
        <v>20000</v>
      </c>
      <c r="DC22" s="2">
        <v>0</v>
      </c>
      <c r="DD22" s="2">
        <v>0</v>
      </c>
      <c r="DE22" s="2">
        <v>0</v>
      </c>
      <c r="DF22" s="2">
        <v>0</v>
      </c>
      <c r="DG22" s="2">
        <v>20000</v>
      </c>
      <c r="DH22" s="2">
        <v>0</v>
      </c>
      <c r="DI22" s="2">
        <v>5000</v>
      </c>
      <c r="DJ22" s="2">
        <v>15000</v>
      </c>
      <c r="DK22" s="2">
        <v>15000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12000</v>
      </c>
      <c r="DX22" s="2">
        <v>0</v>
      </c>
      <c r="DY22" s="2">
        <v>0</v>
      </c>
      <c r="DZ22" s="2">
        <v>0</v>
      </c>
      <c r="EA22" s="2">
        <v>36000</v>
      </c>
      <c r="EB22" s="2">
        <v>0</v>
      </c>
      <c r="EC22" s="2">
        <v>12000</v>
      </c>
      <c r="ED22" s="2">
        <v>10000</v>
      </c>
      <c r="EE22" s="2">
        <v>7000</v>
      </c>
      <c r="EF22" s="2">
        <v>0</v>
      </c>
      <c r="EG22" s="2">
        <v>40000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55000</v>
      </c>
      <c r="EO22" s="2">
        <v>100000</v>
      </c>
      <c r="EP22" s="2">
        <v>0</v>
      </c>
      <c r="EQ22" s="2">
        <v>240000</v>
      </c>
      <c r="ER22" s="2">
        <v>0</v>
      </c>
      <c r="ES22" s="2">
        <v>0</v>
      </c>
      <c r="ET22" s="2">
        <v>0</v>
      </c>
      <c r="EU22" s="2">
        <v>0</v>
      </c>
      <c r="EV22" s="2">
        <v>1100000</v>
      </c>
      <c r="EW22" s="2">
        <v>150000</v>
      </c>
      <c r="EX22" s="2">
        <v>104000</v>
      </c>
      <c r="EY22" s="2">
        <v>0</v>
      </c>
      <c r="EZ22" s="2">
        <v>0</v>
      </c>
      <c r="FA22" s="2">
        <v>20000</v>
      </c>
      <c r="FB22" s="2">
        <v>100000</v>
      </c>
      <c r="FC22" s="2">
        <v>60000</v>
      </c>
      <c r="FD22" s="2">
        <v>20000</v>
      </c>
    </row>
    <row r="23" spans="1:160" x14ac:dyDescent="0.3">
      <c r="A23" s="2">
        <v>19</v>
      </c>
      <c r="B23" t="s">
        <v>413</v>
      </c>
      <c r="C23" t="s">
        <v>414</v>
      </c>
      <c r="D23" s="2">
        <v>5313042106080010</v>
      </c>
      <c r="E23" s="4">
        <v>45575</v>
      </c>
      <c r="F23" t="s">
        <v>263</v>
      </c>
      <c r="G23" t="s">
        <v>212</v>
      </c>
      <c r="H23" t="s">
        <v>213</v>
      </c>
      <c r="I23" t="s">
        <v>214</v>
      </c>
      <c r="J23" t="s">
        <v>215</v>
      </c>
      <c r="K23" t="s">
        <v>415</v>
      </c>
      <c r="L23" t="s">
        <v>217</v>
      </c>
      <c r="M23" t="s">
        <v>218</v>
      </c>
      <c r="N23" t="s">
        <v>219</v>
      </c>
      <c r="O23" t="s">
        <v>414</v>
      </c>
      <c r="P23" s="2">
        <v>5</v>
      </c>
      <c r="Q23" t="s">
        <v>267</v>
      </c>
      <c r="R23" t="s">
        <v>416</v>
      </c>
      <c r="S23" s="2">
        <v>0</v>
      </c>
      <c r="T23" s="2">
        <v>0</v>
      </c>
      <c r="U23" s="2">
        <v>10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100000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1</v>
      </c>
      <c r="AT23" s="2">
        <v>10</v>
      </c>
      <c r="AU23" s="2">
        <v>10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40000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500000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200000</v>
      </c>
      <c r="BX23" s="2">
        <v>0</v>
      </c>
      <c r="BY23" s="2">
        <v>125000</v>
      </c>
      <c r="BZ23" s="2">
        <v>0</v>
      </c>
      <c r="CA23" s="2">
        <v>0</v>
      </c>
      <c r="CB23" s="2">
        <v>10000</v>
      </c>
      <c r="CC23" s="2">
        <v>0</v>
      </c>
      <c r="CD23" s="2">
        <v>0</v>
      </c>
      <c r="CE23" s="2">
        <v>40000</v>
      </c>
      <c r="CF23" s="2">
        <v>0</v>
      </c>
      <c r="CG23" s="2">
        <v>10000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20000</v>
      </c>
      <c r="CW23" s="2">
        <v>0</v>
      </c>
      <c r="CX23" s="2">
        <v>0</v>
      </c>
      <c r="CY23" s="2">
        <v>0</v>
      </c>
      <c r="CZ23" s="2">
        <v>0</v>
      </c>
      <c r="DA23" s="2">
        <v>15000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100000</v>
      </c>
      <c r="DH23" s="2">
        <v>0</v>
      </c>
      <c r="DI23" s="2">
        <v>5000</v>
      </c>
      <c r="DJ23" s="2">
        <v>10000</v>
      </c>
      <c r="DK23" s="2">
        <v>10000</v>
      </c>
      <c r="DL23" s="2">
        <v>10000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20000</v>
      </c>
      <c r="DZ23" s="2">
        <v>0</v>
      </c>
      <c r="EA23" s="2">
        <v>0</v>
      </c>
      <c r="EB23" s="2">
        <v>0</v>
      </c>
      <c r="EC23" s="2">
        <v>12000</v>
      </c>
      <c r="ED23" s="2">
        <v>20000</v>
      </c>
      <c r="EE23" s="2">
        <v>20000</v>
      </c>
      <c r="EF23" s="2">
        <v>0</v>
      </c>
      <c r="EG23" s="2">
        <v>0</v>
      </c>
      <c r="EH23" s="2">
        <v>0</v>
      </c>
      <c r="EI23" s="2">
        <v>5000</v>
      </c>
      <c r="EJ23" s="2">
        <v>5000</v>
      </c>
      <c r="EK23" s="2">
        <v>5000</v>
      </c>
      <c r="EL23" s="2">
        <v>0</v>
      </c>
      <c r="EM23" s="2">
        <v>0</v>
      </c>
      <c r="EN23" s="2">
        <v>25000</v>
      </c>
      <c r="EO23" s="2">
        <v>0</v>
      </c>
      <c r="EP23" s="2">
        <v>0</v>
      </c>
      <c r="EQ23" s="2">
        <v>120000</v>
      </c>
      <c r="ER23" s="2">
        <v>0</v>
      </c>
      <c r="ES23" s="2">
        <v>0</v>
      </c>
      <c r="ET23" s="2">
        <v>0</v>
      </c>
      <c r="EU23" s="2">
        <v>80000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50000</v>
      </c>
      <c r="FC23" s="2">
        <v>0</v>
      </c>
      <c r="FD23" s="2">
        <v>20000</v>
      </c>
    </row>
    <row r="24" spans="1:160" x14ac:dyDescent="0.3">
      <c r="A24" s="2">
        <v>20</v>
      </c>
      <c r="B24" t="s">
        <v>417</v>
      </c>
      <c r="C24" t="s">
        <v>418</v>
      </c>
      <c r="D24" s="2">
        <v>5313042203170000</v>
      </c>
      <c r="E24" s="4">
        <v>45573</v>
      </c>
      <c r="F24" t="s">
        <v>211</v>
      </c>
      <c r="G24" t="s">
        <v>212</v>
      </c>
      <c r="H24" t="s">
        <v>213</v>
      </c>
      <c r="I24" t="s">
        <v>214</v>
      </c>
      <c r="J24" t="s">
        <v>215</v>
      </c>
      <c r="K24" t="s">
        <v>419</v>
      </c>
      <c r="L24" t="s">
        <v>217</v>
      </c>
      <c r="M24" t="s">
        <v>265</v>
      </c>
      <c r="N24" t="s">
        <v>373</v>
      </c>
      <c r="O24" t="s">
        <v>420</v>
      </c>
      <c r="P24" s="2">
        <v>3</v>
      </c>
      <c r="Q24" t="s">
        <v>334</v>
      </c>
      <c r="R24" t="s">
        <v>292</v>
      </c>
      <c r="S24" s="2">
        <v>1000000</v>
      </c>
      <c r="T24" s="2">
        <v>100</v>
      </c>
      <c r="U24" s="2">
        <v>0</v>
      </c>
      <c r="V24" s="2">
        <v>100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t="s">
        <v>223</v>
      </c>
      <c r="BP24" s="2">
        <v>450000</v>
      </c>
      <c r="BQ24" s="2">
        <v>10000</v>
      </c>
      <c r="BR24" s="2">
        <v>70000</v>
      </c>
      <c r="BS24" s="2">
        <v>0</v>
      </c>
      <c r="BT24" s="2">
        <v>10000</v>
      </c>
      <c r="BU24" s="2">
        <v>0</v>
      </c>
      <c r="BV24" s="2">
        <v>0</v>
      </c>
      <c r="BW24" s="2">
        <v>0</v>
      </c>
      <c r="BX24" s="2">
        <v>0</v>
      </c>
      <c r="BY24" s="2">
        <v>65000</v>
      </c>
      <c r="BZ24" s="2">
        <v>75000</v>
      </c>
      <c r="CA24" s="2">
        <v>120000</v>
      </c>
      <c r="CB24" s="2">
        <v>0</v>
      </c>
      <c r="CC24" s="2">
        <v>24000</v>
      </c>
      <c r="CD24" s="2">
        <v>0</v>
      </c>
      <c r="CE24" s="2">
        <v>40000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40000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10000</v>
      </c>
      <c r="CY24" s="2">
        <v>0</v>
      </c>
      <c r="CZ24" s="2">
        <v>20000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100000</v>
      </c>
      <c r="DH24" s="2">
        <v>20000</v>
      </c>
      <c r="DI24" s="2">
        <v>10000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10000</v>
      </c>
      <c r="DX24" s="2">
        <v>10000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7000</v>
      </c>
      <c r="EE24" s="2">
        <v>15000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50000</v>
      </c>
      <c r="EM24" s="2">
        <v>0</v>
      </c>
      <c r="EN24" s="2">
        <v>100000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2330000</v>
      </c>
      <c r="EW24" s="2">
        <v>0</v>
      </c>
      <c r="EX24" s="2">
        <v>2000000</v>
      </c>
      <c r="EY24" s="2">
        <v>0</v>
      </c>
      <c r="EZ24" s="2">
        <v>0</v>
      </c>
      <c r="FA24" s="2">
        <v>0</v>
      </c>
      <c r="FB24" s="2">
        <v>100000</v>
      </c>
      <c r="FC24" s="2">
        <v>0</v>
      </c>
      <c r="FD24" s="2">
        <v>20000</v>
      </c>
    </row>
    <row r="25" spans="1:160" x14ac:dyDescent="0.3">
      <c r="A25" s="2">
        <v>21</v>
      </c>
      <c r="B25" t="s">
        <v>427</v>
      </c>
      <c r="C25" t="s">
        <v>428</v>
      </c>
      <c r="D25" s="2">
        <v>5313040607110001</v>
      </c>
      <c r="E25" s="4">
        <v>45581</v>
      </c>
      <c r="F25" t="s">
        <v>429</v>
      </c>
      <c r="G25" t="s">
        <v>212</v>
      </c>
      <c r="H25" t="s">
        <v>213</v>
      </c>
      <c r="I25" t="s">
        <v>214</v>
      </c>
      <c r="J25" t="s">
        <v>215</v>
      </c>
      <c r="K25" t="s">
        <v>430</v>
      </c>
      <c r="L25" t="s">
        <v>217</v>
      </c>
      <c r="M25" t="s">
        <v>265</v>
      </c>
      <c r="N25" t="s">
        <v>219</v>
      </c>
      <c r="O25" t="s">
        <v>431</v>
      </c>
      <c r="P25" s="2">
        <v>5</v>
      </c>
      <c r="Q25" t="s">
        <v>267</v>
      </c>
      <c r="R25" t="s">
        <v>222</v>
      </c>
      <c r="S25" s="2">
        <v>250000</v>
      </c>
      <c r="T25" s="2">
        <v>0</v>
      </c>
      <c r="U25" s="2">
        <v>0</v>
      </c>
      <c r="V25" s="2">
        <v>1000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100000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5000</v>
      </c>
      <c r="BP25" s="2">
        <v>260000</v>
      </c>
      <c r="BQ25" s="2">
        <v>50000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50000</v>
      </c>
      <c r="BZ25" s="2">
        <v>0</v>
      </c>
      <c r="CA25" s="2">
        <v>0</v>
      </c>
      <c r="CB25" s="2">
        <v>40000</v>
      </c>
      <c r="CC25" s="2">
        <v>10000</v>
      </c>
      <c r="CD25" s="2">
        <v>10000</v>
      </c>
      <c r="CE25" s="2">
        <v>10000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10000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5000</v>
      </c>
      <c r="DC25" s="2">
        <v>5000</v>
      </c>
      <c r="DD25" s="2">
        <v>0</v>
      </c>
      <c r="DE25" s="2">
        <v>0</v>
      </c>
      <c r="DF25" s="2">
        <v>0</v>
      </c>
      <c r="DG25" s="2">
        <v>40000</v>
      </c>
      <c r="DH25" s="2">
        <v>16000</v>
      </c>
      <c r="DI25" s="2">
        <v>5000</v>
      </c>
      <c r="DJ25" s="2">
        <v>10000</v>
      </c>
      <c r="DK25" s="2">
        <v>15000</v>
      </c>
      <c r="DL25" s="2">
        <v>0</v>
      </c>
      <c r="DM25" s="2">
        <v>0</v>
      </c>
      <c r="DN25" s="2">
        <v>5000</v>
      </c>
      <c r="DO25" s="2">
        <v>0</v>
      </c>
      <c r="DP25" s="2">
        <v>0</v>
      </c>
      <c r="DQ25" s="2">
        <v>5000</v>
      </c>
      <c r="DR25" s="2">
        <v>0</v>
      </c>
      <c r="DS25" s="2">
        <v>0</v>
      </c>
      <c r="DT25" s="2">
        <v>10000</v>
      </c>
      <c r="DU25" s="2">
        <v>0</v>
      </c>
      <c r="DV25" s="2">
        <v>0</v>
      </c>
      <c r="DW25" s="2">
        <v>5000</v>
      </c>
      <c r="DX25" s="2">
        <v>0</v>
      </c>
      <c r="DY25" s="2">
        <v>0</v>
      </c>
      <c r="DZ25" s="2">
        <v>75000</v>
      </c>
      <c r="EA25" s="2">
        <v>0</v>
      </c>
      <c r="EB25" s="2">
        <v>0</v>
      </c>
      <c r="EC25" s="2">
        <v>30000</v>
      </c>
      <c r="ED25" s="2">
        <v>20000</v>
      </c>
      <c r="EE25" s="2">
        <v>7000</v>
      </c>
      <c r="EF25" s="2">
        <v>0</v>
      </c>
      <c r="EG25" s="2">
        <v>30000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55000</v>
      </c>
      <c r="EO25" s="2">
        <v>60000</v>
      </c>
      <c r="EP25" s="2">
        <v>0</v>
      </c>
      <c r="EQ25" s="2">
        <v>240000</v>
      </c>
      <c r="ER25" s="2">
        <v>0</v>
      </c>
      <c r="ES25" s="2">
        <v>0</v>
      </c>
      <c r="ET25" s="2">
        <v>0</v>
      </c>
      <c r="EU25" s="2">
        <v>0</v>
      </c>
      <c r="EV25" s="2">
        <v>100000</v>
      </c>
      <c r="EW25" s="2">
        <v>15000</v>
      </c>
      <c r="EX25" s="2">
        <v>30000</v>
      </c>
      <c r="EY25" s="2">
        <v>0</v>
      </c>
      <c r="EZ25" s="2">
        <v>0</v>
      </c>
      <c r="FA25" s="2">
        <v>0</v>
      </c>
      <c r="FB25" s="2">
        <v>50000</v>
      </c>
      <c r="FC25" s="2">
        <v>20000</v>
      </c>
      <c r="FD25" s="2">
        <v>20000</v>
      </c>
    </row>
    <row r="26" spans="1:160" x14ac:dyDescent="0.3">
      <c r="A26" s="2">
        <v>22</v>
      </c>
      <c r="B26" t="s">
        <v>436</v>
      </c>
      <c r="C26" t="s">
        <v>437</v>
      </c>
      <c r="D26" s="2">
        <v>5313043006080083</v>
      </c>
      <c r="E26" s="4">
        <v>45581</v>
      </c>
      <c r="F26" t="s">
        <v>429</v>
      </c>
      <c r="G26" t="s">
        <v>212</v>
      </c>
      <c r="H26" t="s">
        <v>213</v>
      </c>
      <c r="I26" t="s">
        <v>214</v>
      </c>
      <c r="J26" t="s">
        <v>215</v>
      </c>
      <c r="K26" t="s">
        <v>438</v>
      </c>
      <c r="L26" t="s">
        <v>217</v>
      </c>
      <c r="M26" t="s">
        <v>265</v>
      </c>
      <c r="N26" t="s">
        <v>219</v>
      </c>
      <c r="O26" t="s">
        <v>439</v>
      </c>
      <c r="P26" s="2">
        <v>7</v>
      </c>
      <c r="Q26" t="s">
        <v>267</v>
      </c>
      <c r="R26" t="s">
        <v>222</v>
      </c>
      <c r="S26" s="2">
        <v>200000</v>
      </c>
      <c r="T26" s="2">
        <v>0</v>
      </c>
      <c r="U26" s="2">
        <v>0</v>
      </c>
      <c r="V26" s="2">
        <v>750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300000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80000</v>
      </c>
      <c r="BX26" s="2">
        <v>0</v>
      </c>
      <c r="BY26" s="2">
        <v>100000</v>
      </c>
      <c r="BZ26" s="2">
        <v>0</v>
      </c>
      <c r="CA26" s="2">
        <v>0</v>
      </c>
      <c r="CB26" s="2">
        <v>80000</v>
      </c>
      <c r="CC26" s="2">
        <v>0</v>
      </c>
      <c r="CD26" s="2">
        <v>0</v>
      </c>
      <c r="CE26" s="2">
        <v>40000</v>
      </c>
      <c r="CF26" s="2">
        <v>0</v>
      </c>
      <c r="CG26" s="2">
        <v>40000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40000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5000</v>
      </c>
      <c r="DC26" s="2">
        <v>10000</v>
      </c>
      <c r="DD26" s="2">
        <v>0</v>
      </c>
      <c r="DE26" s="2">
        <v>0</v>
      </c>
      <c r="DF26" s="2">
        <v>0</v>
      </c>
      <c r="DG26" s="2">
        <v>120000</v>
      </c>
      <c r="DH26" s="2">
        <v>7000</v>
      </c>
      <c r="DI26" s="2">
        <v>0</v>
      </c>
      <c r="DJ26" s="2">
        <v>10000</v>
      </c>
      <c r="DK26" s="2">
        <v>15000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5000</v>
      </c>
      <c r="DR26" s="2">
        <v>5000</v>
      </c>
      <c r="DS26" s="2">
        <v>0</v>
      </c>
      <c r="DT26" s="2">
        <v>0</v>
      </c>
      <c r="DU26" s="2">
        <v>0</v>
      </c>
      <c r="DV26" s="2">
        <v>0</v>
      </c>
      <c r="DW26" s="2">
        <v>3000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40000</v>
      </c>
      <c r="ED26" s="2">
        <v>15000</v>
      </c>
      <c r="EE26" s="2">
        <v>8000</v>
      </c>
      <c r="EF26" s="2">
        <v>0</v>
      </c>
      <c r="EG26" s="2">
        <v>24000</v>
      </c>
      <c r="EH26" s="2">
        <v>30000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55000</v>
      </c>
      <c r="EO26" s="2">
        <v>300000</v>
      </c>
      <c r="EP26" s="2">
        <v>0</v>
      </c>
      <c r="EQ26" s="2">
        <v>800000</v>
      </c>
      <c r="ER26" s="2">
        <v>0</v>
      </c>
      <c r="ES26" s="2">
        <v>0</v>
      </c>
      <c r="ET26" s="2">
        <v>0</v>
      </c>
      <c r="EU26" s="2">
        <v>0</v>
      </c>
      <c r="EV26" s="2">
        <v>80000</v>
      </c>
      <c r="EW26" s="2">
        <v>100000</v>
      </c>
      <c r="EX26" s="2">
        <v>0</v>
      </c>
      <c r="EY26" s="2">
        <v>0</v>
      </c>
      <c r="EZ26" s="2">
        <v>0</v>
      </c>
      <c r="FA26" s="2">
        <v>0</v>
      </c>
      <c r="FB26" s="2">
        <v>100000</v>
      </c>
      <c r="FC26" s="2">
        <v>10000</v>
      </c>
      <c r="FD26" s="2">
        <v>20000</v>
      </c>
    </row>
    <row r="27" spans="1:160" x14ac:dyDescent="0.3">
      <c r="A27" s="2">
        <v>23</v>
      </c>
      <c r="B27" t="s">
        <v>443</v>
      </c>
      <c r="C27" t="s">
        <v>444</v>
      </c>
      <c r="D27" s="2">
        <v>5313042706080034</v>
      </c>
      <c r="E27" s="4">
        <v>45576</v>
      </c>
      <c r="F27" t="s">
        <v>263</v>
      </c>
      <c r="G27" t="s">
        <v>212</v>
      </c>
      <c r="H27" t="s">
        <v>213</v>
      </c>
      <c r="I27" t="s">
        <v>214</v>
      </c>
      <c r="J27" t="s">
        <v>215</v>
      </c>
      <c r="K27" t="s">
        <v>445</v>
      </c>
      <c r="L27" t="s">
        <v>217</v>
      </c>
      <c r="M27" t="s">
        <v>265</v>
      </c>
      <c r="N27" t="s">
        <v>219</v>
      </c>
      <c r="O27" t="s">
        <v>446</v>
      </c>
      <c r="P27" s="2">
        <v>3</v>
      </c>
      <c r="Q27" t="s">
        <v>447</v>
      </c>
      <c r="R27" t="s">
        <v>222</v>
      </c>
      <c r="S27" s="2">
        <v>300000</v>
      </c>
      <c r="T27" s="2">
        <v>150</v>
      </c>
      <c r="U27" s="2">
        <v>0</v>
      </c>
      <c r="V27" s="2">
        <v>200</v>
      </c>
      <c r="W27" s="2">
        <v>100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30000</v>
      </c>
      <c r="AD27" s="2">
        <v>450000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120000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120000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80000</v>
      </c>
      <c r="BX27" s="2">
        <v>80000</v>
      </c>
      <c r="BY27" s="2">
        <v>30000</v>
      </c>
      <c r="BZ27" s="2">
        <v>0</v>
      </c>
      <c r="CA27" s="2">
        <v>0</v>
      </c>
      <c r="CB27" s="2">
        <v>60000</v>
      </c>
      <c r="CC27" t="s">
        <v>223</v>
      </c>
      <c r="CD27" s="2">
        <v>40000</v>
      </c>
      <c r="CE27" s="2">
        <v>20000</v>
      </c>
      <c r="CF27" s="2">
        <v>0</v>
      </c>
      <c r="CG27" s="2">
        <v>0</v>
      </c>
      <c r="CH27" s="2">
        <v>40000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120000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40000</v>
      </c>
      <c r="DC27" s="2">
        <v>0</v>
      </c>
      <c r="DD27" s="2">
        <v>0</v>
      </c>
      <c r="DE27" s="2">
        <v>0</v>
      </c>
      <c r="DF27" s="2">
        <v>0</v>
      </c>
      <c r="DG27" s="2">
        <v>40000</v>
      </c>
      <c r="DH27" s="2">
        <v>20000</v>
      </c>
      <c r="DI27" s="2">
        <v>5000</v>
      </c>
      <c r="DJ27" s="2">
        <v>40000</v>
      </c>
      <c r="DK27" s="2">
        <v>40000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20000</v>
      </c>
      <c r="DX27" s="2">
        <v>0</v>
      </c>
      <c r="DY27" s="2">
        <v>35000</v>
      </c>
      <c r="DZ27" s="2">
        <v>0</v>
      </c>
      <c r="EA27" s="2">
        <v>0</v>
      </c>
      <c r="EB27" s="2">
        <v>0</v>
      </c>
      <c r="EC27" s="2">
        <v>18000</v>
      </c>
      <c r="ED27" s="2">
        <v>20000</v>
      </c>
      <c r="EE27" s="2">
        <v>7000</v>
      </c>
      <c r="EF27" s="2">
        <v>0</v>
      </c>
      <c r="EG27" s="2">
        <v>10000</v>
      </c>
      <c r="EH27" s="2">
        <v>0</v>
      </c>
      <c r="EI27" s="2">
        <v>20000</v>
      </c>
      <c r="EJ27" s="2">
        <v>20000</v>
      </c>
      <c r="EK27" s="2">
        <v>20000</v>
      </c>
      <c r="EL27" s="2">
        <v>0</v>
      </c>
      <c r="EM27" s="2">
        <v>0</v>
      </c>
      <c r="EN27" s="2">
        <v>55000</v>
      </c>
      <c r="EO27" s="2">
        <v>160000</v>
      </c>
      <c r="EP27" s="2">
        <v>25000</v>
      </c>
      <c r="EQ27" s="2">
        <v>58000</v>
      </c>
      <c r="ER27" s="2">
        <v>0</v>
      </c>
      <c r="ES27" s="2">
        <v>0</v>
      </c>
      <c r="ET27" s="2">
        <v>0</v>
      </c>
      <c r="EU27" s="2">
        <v>0</v>
      </c>
      <c r="EV27" s="2">
        <v>133000</v>
      </c>
      <c r="EW27" s="2">
        <v>17000</v>
      </c>
      <c r="EX27" s="2">
        <v>300000</v>
      </c>
      <c r="EY27" s="2">
        <v>0</v>
      </c>
      <c r="EZ27" s="2">
        <v>0</v>
      </c>
      <c r="FA27" s="2">
        <v>0</v>
      </c>
      <c r="FB27" s="2">
        <v>100000</v>
      </c>
      <c r="FC27" s="2">
        <v>50000</v>
      </c>
      <c r="FD27" s="2">
        <v>20000</v>
      </c>
    </row>
    <row r="28" spans="1:160" x14ac:dyDescent="0.3">
      <c r="A28" s="2">
        <v>24</v>
      </c>
      <c r="B28" t="s">
        <v>450</v>
      </c>
      <c r="C28" t="s">
        <v>451</v>
      </c>
      <c r="D28" s="2">
        <v>5313041206140002</v>
      </c>
      <c r="E28" s="4">
        <v>45575</v>
      </c>
      <c r="F28" t="s">
        <v>263</v>
      </c>
      <c r="G28" t="s">
        <v>212</v>
      </c>
      <c r="H28" t="s">
        <v>213</v>
      </c>
      <c r="I28" t="s">
        <v>214</v>
      </c>
      <c r="J28" t="s">
        <v>215</v>
      </c>
      <c r="K28" t="s">
        <v>452</v>
      </c>
      <c r="L28" t="s">
        <v>217</v>
      </c>
      <c r="M28" t="s">
        <v>265</v>
      </c>
      <c r="N28" t="s">
        <v>219</v>
      </c>
      <c r="O28" t="s">
        <v>453</v>
      </c>
      <c r="P28" s="2">
        <v>3</v>
      </c>
      <c r="Q28" t="s">
        <v>447</v>
      </c>
      <c r="R28" t="s">
        <v>222</v>
      </c>
      <c r="S28" s="2">
        <v>1500000</v>
      </c>
      <c r="T28" s="2">
        <v>0</v>
      </c>
      <c r="U28" s="2">
        <v>0</v>
      </c>
      <c r="V28" s="2">
        <v>200</v>
      </c>
      <c r="W28" s="2">
        <v>100</v>
      </c>
      <c r="X28" s="2">
        <v>0</v>
      </c>
      <c r="Y28" s="2">
        <v>0</v>
      </c>
      <c r="Z28" s="2">
        <v>0</v>
      </c>
      <c r="AA28" s="2">
        <v>0</v>
      </c>
      <c r="AB28" s="2">
        <v>4200000</v>
      </c>
      <c r="AC28" s="2">
        <v>0</v>
      </c>
      <c r="AD28" s="2">
        <v>750000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9" t="s">
        <v>223</v>
      </c>
      <c r="AS28" s="2">
        <v>0</v>
      </c>
      <c r="AT28" s="2">
        <v>15</v>
      </c>
      <c r="AU28" s="2">
        <v>15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160000</v>
      </c>
      <c r="BP28" s="2">
        <v>300000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36000</v>
      </c>
      <c r="BZ28" s="2">
        <v>0</v>
      </c>
      <c r="CA28" s="2">
        <v>0</v>
      </c>
      <c r="CB28" s="2">
        <v>40000</v>
      </c>
      <c r="CC28" s="2">
        <v>20000</v>
      </c>
      <c r="CD28" s="2">
        <v>0</v>
      </c>
      <c r="CE28" s="2">
        <v>40000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40000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20000</v>
      </c>
      <c r="DC28" s="2">
        <v>0</v>
      </c>
      <c r="DD28" s="2">
        <v>40000</v>
      </c>
      <c r="DE28" s="2">
        <v>0</v>
      </c>
      <c r="DF28" s="2">
        <v>0</v>
      </c>
      <c r="DG28" s="2">
        <v>72000</v>
      </c>
      <c r="DH28" s="2">
        <v>0</v>
      </c>
      <c r="DI28" s="2">
        <v>5000</v>
      </c>
      <c r="DJ28" s="2">
        <v>10000</v>
      </c>
      <c r="DK28" s="2">
        <v>15000</v>
      </c>
      <c r="DL28" s="2">
        <v>0</v>
      </c>
      <c r="DM28" s="2">
        <v>0</v>
      </c>
      <c r="DN28" s="2">
        <v>15000</v>
      </c>
      <c r="DO28" s="2">
        <v>0</v>
      </c>
      <c r="DP28" s="2">
        <v>0</v>
      </c>
      <c r="DQ28" s="2">
        <v>5000</v>
      </c>
      <c r="DR28" s="2">
        <v>5000</v>
      </c>
      <c r="DS28" s="2">
        <v>0</v>
      </c>
      <c r="DT28" s="2">
        <v>0</v>
      </c>
      <c r="DU28" s="2">
        <v>0</v>
      </c>
      <c r="DV28" s="2">
        <v>0</v>
      </c>
      <c r="DW28" s="2">
        <v>28000</v>
      </c>
      <c r="DX28" s="2">
        <v>5000</v>
      </c>
      <c r="DY28" s="2">
        <v>35000</v>
      </c>
      <c r="DZ28" s="2">
        <v>0</v>
      </c>
      <c r="EA28" s="2">
        <v>0</v>
      </c>
      <c r="EB28" s="2">
        <v>0</v>
      </c>
      <c r="EC28" s="2">
        <v>60000</v>
      </c>
      <c r="ED28" s="2">
        <v>60000</v>
      </c>
      <c r="EE28" s="2">
        <v>7000</v>
      </c>
      <c r="EF28" s="2">
        <v>24000</v>
      </c>
      <c r="EG28" s="2">
        <v>20000</v>
      </c>
      <c r="EH28" s="2">
        <v>540000</v>
      </c>
      <c r="EI28" s="2">
        <v>0</v>
      </c>
      <c r="EJ28" s="2">
        <v>0</v>
      </c>
      <c r="EK28" s="2">
        <v>0</v>
      </c>
      <c r="EL28" s="2">
        <v>40000</v>
      </c>
      <c r="EM28" s="2">
        <v>0</v>
      </c>
      <c r="EN28" s="2">
        <v>25000</v>
      </c>
      <c r="EO28" s="2">
        <v>160000</v>
      </c>
      <c r="EP28" s="2">
        <v>0</v>
      </c>
      <c r="EQ28" s="2">
        <v>360000</v>
      </c>
      <c r="ER28" s="2">
        <v>0</v>
      </c>
      <c r="ES28" s="2">
        <v>0</v>
      </c>
      <c r="ET28" s="2">
        <v>0</v>
      </c>
      <c r="EU28" s="2">
        <v>0</v>
      </c>
      <c r="EV28" s="2">
        <v>50000</v>
      </c>
      <c r="EW28" s="2">
        <v>17000</v>
      </c>
      <c r="EX28" s="2">
        <v>20000</v>
      </c>
      <c r="EY28" s="2">
        <v>0</v>
      </c>
      <c r="EZ28" s="2">
        <v>0</v>
      </c>
      <c r="FA28" s="2">
        <v>0</v>
      </c>
      <c r="FB28" s="2">
        <v>150000</v>
      </c>
      <c r="FC28" s="2">
        <v>50000</v>
      </c>
      <c r="FD28" s="2">
        <v>50000</v>
      </c>
    </row>
    <row r="29" spans="1:160" x14ac:dyDescent="0.3">
      <c r="A29" s="2">
        <v>25</v>
      </c>
      <c r="B29" t="s">
        <v>455</v>
      </c>
      <c r="C29" t="s">
        <v>456</v>
      </c>
      <c r="D29" s="2">
        <v>5313043112150001</v>
      </c>
      <c r="E29" s="4">
        <v>45576</v>
      </c>
      <c r="F29" t="s">
        <v>263</v>
      </c>
      <c r="G29" t="s">
        <v>212</v>
      </c>
      <c r="H29" t="s">
        <v>213</v>
      </c>
      <c r="I29" t="s">
        <v>214</v>
      </c>
      <c r="J29" t="s">
        <v>215</v>
      </c>
      <c r="K29" t="s">
        <v>457</v>
      </c>
      <c r="L29" t="s">
        <v>217</v>
      </c>
      <c r="M29" t="s">
        <v>265</v>
      </c>
      <c r="N29" t="s">
        <v>219</v>
      </c>
      <c r="O29" t="s">
        <v>458</v>
      </c>
      <c r="P29" s="2">
        <v>3</v>
      </c>
      <c r="Q29" t="s">
        <v>447</v>
      </c>
      <c r="R29" t="s">
        <v>416</v>
      </c>
      <c r="S29" s="2">
        <v>2000000</v>
      </c>
      <c r="T29" s="2">
        <v>0</v>
      </c>
      <c r="U29" s="2">
        <v>0</v>
      </c>
      <c r="V29" s="2">
        <v>0</v>
      </c>
      <c r="W29" s="2">
        <v>30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180000</v>
      </c>
      <c r="AD29" s="2">
        <v>1500000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9" t="s">
        <v>223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202500</v>
      </c>
      <c r="BQ29" s="2">
        <v>0</v>
      </c>
      <c r="BR29" s="2">
        <v>60000</v>
      </c>
      <c r="BS29" s="2">
        <v>0</v>
      </c>
      <c r="BT29" s="2">
        <v>0</v>
      </c>
      <c r="BU29" s="2">
        <v>0</v>
      </c>
      <c r="BV29" s="2">
        <v>0</v>
      </c>
      <c r="BW29" s="2">
        <v>240000</v>
      </c>
      <c r="BX29" s="2">
        <v>0</v>
      </c>
      <c r="BY29" s="2">
        <v>210000</v>
      </c>
      <c r="BZ29" s="2">
        <v>0</v>
      </c>
      <c r="CA29" s="2">
        <v>0</v>
      </c>
      <c r="CB29" s="2">
        <v>240000</v>
      </c>
      <c r="CC29" s="2">
        <v>0</v>
      </c>
      <c r="CD29" s="2">
        <v>0</v>
      </c>
      <c r="CE29" s="2">
        <v>40000</v>
      </c>
      <c r="CF29" s="2">
        <v>0</v>
      </c>
      <c r="CG29" s="2">
        <v>40000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9" t="s">
        <v>223</v>
      </c>
      <c r="CN29" s="9" t="s">
        <v>223</v>
      </c>
      <c r="CO29" s="9" t="s">
        <v>223</v>
      </c>
      <c r="CP29" s="9" t="s">
        <v>223</v>
      </c>
      <c r="CQ29" s="9" t="s">
        <v>223</v>
      </c>
      <c r="CR29" s="9" t="s">
        <v>223</v>
      </c>
      <c r="CS29" s="9" t="s">
        <v>223</v>
      </c>
      <c r="CT29" s="9" t="s">
        <v>223</v>
      </c>
      <c r="CU29" s="9" t="s">
        <v>223</v>
      </c>
      <c r="CV29" s="2">
        <v>40000</v>
      </c>
      <c r="CW29" s="9" t="s">
        <v>223</v>
      </c>
      <c r="CX29" s="9" t="s">
        <v>223</v>
      </c>
      <c r="CY29" s="9" t="s">
        <v>223</v>
      </c>
      <c r="CZ29" s="2">
        <v>10000</v>
      </c>
      <c r="DA29" s="9" t="s">
        <v>223</v>
      </c>
      <c r="DB29" s="2">
        <v>20000</v>
      </c>
      <c r="DC29" s="9" t="s">
        <v>223</v>
      </c>
      <c r="DD29" s="2">
        <v>10000</v>
      </c>
      <c r="DE29" s="2">
        <v>0</v>
      </c>
      <c r="DF29" s="2">
        <v>0</v>
      </c>
      <c r="DG29" s="2">
        <v>40000</v>
      </c>
      <c r="DH29" s="2">
        <v>0</v>
      </c>
      <c r="DI29" s="2">
        <v>5000</v>
      </c>
      <c r="DJ29" s="2">
        <v>20000</v>
      </c>
      <c r="DK29" s="2">
        <v>25000</v>
      </c>
      <c r="DL29" s="2">
        <v>0</v>
      </c>
      <c r="DM29" s="2">
        <v>0</v>
      </c>
      <c r="DN29" s="2">
        <v>20000</v>
      </c>
      <c r="DO29" s="2">
        <v>25000</v>
      </c>
      <c r="DP29" s="2">
        <v>0</v>
      </c>
      <c r="DQ29" s="2">
        <v>10000</v>
      </c>
      <c r="DR29" s="2">
        <v>10000</v>
      </c>
      <c r="DS29" s="2">
        <v>0</v>
      </c>
      <c r="DT29" s="2">
        <v>0</v>
      </c>
      <c r="DU29" s="2">
        <v>0</v>
      </c>
      <c r="DV29" s="2">
        <v>0</v>
      </c>
      <c r="DW29" s="2">
        <v>15000</v>
      </c>
      <c r="DX29" s="2">
        <v>15000</v>
      </c>
      <c r="DY29" s="2">
        <v>280000</v>
      </c>
      <c r="DZ29" s="2">
        <v>0</v>
      </c>
      <c r="EA29" s="2">
        <v>0</v>
      </c>
      <c r="EB29" s="2">
        <v>0</v>
      </c>
      <c r="EC29" s="2">
        <v>20000</v>
      </c>
      <c r="ED29" s="2">
        <v>20000</v>
      </c>
      <c r="EE29" s="2">
        <v>7000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240000</v>
      </c>
      <c r="EM29" s="2">
        <v>0</v>
      </c>
      <c r="EN29" s="2">
        <v>100000</v>
      </c>
      <c r="EO29" s="2">
        <v>0</v>
      </c>
      <c r="EP29" s="2">
        <v>0</v>
      </c>
      <c r="EQ29" s="2">
        <v>1200000</v>
      </c>
      <c r="ER29" s="2">
        <v>0</v>
      </c>
      <c r="ES29" s="2">
        <v>0</v>
      </c>
      <c r="ET29" s="2">
        <v>0</v>
      </c>
      <c r="EU29" s="2">
        <v>0</v>
      </c>
      <c r="EV29" s="2">
        <v>284000</v>
      </c>
      <c r="EW29" s="2">
        <v>0</v>
      </c>
      <c r="EX29" s="2">
        <v>900000</v>
      </c>
      <c r="EY29" s="2">
        <v>0</v>
      </c>
      <c r="EZ29" s="2">
        <v>75000</v>
      </c>
      <c r="FA29" s="2">
        <v>0</v>
      </c>
      <c r="FB29" s="2">
        <v>70000</v>
      </c>
      <c r="FC29" s="2">
        <v>100000</v>
      </c>
      <c r="FD29" s="2">
        <v>20000</v>
      </c>
    </row>
    <row r="30" spans="1:160" x14ac:dyDescent="0.3">
      <c r="A30" s="2">
        <v>26</v>
      </c>
      <c r="B30" t="s">
        <v>461</v>
      </c>
      <c r="C30" t="s">
        <v>462</v>
      </c>
      <c r="D30" s="2">
        <v>5313040711190001</v>
      </c>
      <c r="E30" s="4">
        <v>45581</v>
      </c>
      <c r="F30" t="s">
        <v>263</v>
      </c>
      <c r="G30" t="s">
        <v>212</v>
      </c>
      <c r="H30" t="s">
        <v>213</v>
      </c>
      <c r="I30" t="s">
        <v>214</v>
      </c>
      <c r="J30" t="s">
        <v>215</v>
      </c>
      <c r="K30" t="s">
        <v>463</v>
      </c>
      <c r="L30" t="s">
        <v>217</v>
      </c>
      <c r="M30" t="s">
        <v>265</v>
      </c>
      <c r="N30" t="s">
        <v>219</v>
      </c>
      <c r="O30" t="s">
        <v>464</v>
      </c>
      <c r="P30" s="2">
        <v>3</v>
      </c>
      <c r="Q30" t="s">
        <v>221</v>
      </c>
      <c r="R30" t="s">
        <v>375</v>
      </c>
      <c r="S30" s="2">
        <v>3000000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180000</v>
      </c>
      <c r="AD30" s="2">
        <v>900000</v>
      </c>
      <c r="AE30" s="2">
        <v>700000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750000</v>
      </c>
      <c r="BQ30" s="2">
        <v>30000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200000</v>
      </c>
      <c r="BX30" s="2">
        <v>50000</v>
      </c>
      <c r="BY30" s="2">
        <v>130000</v>
      </c>
      <c r="BZ30" s="2">
        <v>0</v>
      </c>
      <c r="CA30" s="2">
        <v>0</v>
      </c>
      <c r="CB30" s="2">
        <v>40000</v>
      </c>
      <c r="CC30" s="2">
        <v>60000</v>
      </c>
      <c r="CD30" s="2">
        <v>60000</v>
      </c>
      <c r="CE30" s="2">
        <v>25000</v>
      </c>
      <c r="CF30" s="2">
        <v>0</v>
      </c>
      <c r="CG30" s="2">
        <v>10000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25000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120000</v>
      </c>
      <c r="DC30" s="2">
        <v>40000</v>
      </c>
      <c r="DD30" s="2">
        <v>0</v>
      </c>
      <c r="DE30" s="2">
        <v>0</v>
      </c>
      <c r="DF30" s="2">
        <v>0</v>
      </c>
      <c r="DG30" s="2">
        <v>110000</v>
      </c>
      <c r="DH30" s="2">
        <v>24000</v>
      </c>
      <c r="DI30" s="2">
        <v>20000</v>
      </c>
      <c r="DJ30" s="2">
        <v>50000</v>
      </c>
      <c r="DK30" s="2">
        <v>30000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7000</v>
      </c>
      <c r="DX30" s="2">
        <v>0</v>
      </c>
      <c r="DY30" s="2">
        <v>105000</v>
      </c>
      <c r="DZ30" s="2">
        <v>0</v>
      </c>
      <c r="EA30" s="2">
        <v>0</v>
      </c>
      <c r="EB30" s="2">
        <v>0</v>
      </c>
      <c r="EC30" s="2">
        <v>80000</v>
      </c>
      <c r="ED30" s="2">
        <v>40000</v>
      </c>
      <c r="EE30" s="2">
        <v>10000</v>
      </c>
      <c r="EF30" s="2">
        <v>0</v>
      </c>
      <c r="EG30" s="2">
        <v>40000</v>
      </c>
      <c r="EH30" s="2">
        <v>160000</v>
      </c>
      <c r="EI30" s="2">
        <v>0</v>
      </c>
      <c r="EJ30" s="2">
        <v>0</v>
      </c>
      <c r="EK30" s="2">
        <v>0</v>
      </c>
      <c r="EL30" s="2">
        <v>135000</v>
      </c>
      <c r="EM30" s="2">
        <v>0</v>
      </c>
      <c r="EN30" s="2">
        <v>150000</v>
      </c>
      <c r="EO30" s="2">
        <v>150000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60000</v>
      </c>
      <c r="EW30" s="2">
        <v>10000</v>
      </c>
      <c r="EX30" s="2">
        <v>60000</v>
      </c>
      <c r="EY30" s="2">
        <v>0</v>
      </c>
      <c r="EZ30" s="2">
        <v>85000</v>
      </c>
      <c r="FA30" s="2">
        <v>0</v>
      </c>
      <c r="FB30" s="2">
        <v>200000</v>
      </c>
      <c r="FC30" s="2">
        <v>150000</v>
      </c>
      <c r="FD30" s="2">
        <v>20000</v>
      </c>
    </row>
    <row r="31" spans="1:160" x14ac:dyDescent="0.3">
      <c r="A31" s="2">
        <v>27</v>
      </c>
      <c r="B31" t="s">
        <v>465</v>
      </c>
      <c r="C31" t="s">
        <v>466</v>
      </c>
      <c r="D31" s="2">
        <v>5313042111190001</v>
      </c>
      <c r="E31" s="4">
        <v>45581</v>
      </c>
      <c r="F31" t="s">
        <v>263</v>
      </c>
      <c r="G31" t="s">
        <v>212</v>
      </c>
      <c r="H31" t="s">
        <v>213</v>
      </c>
      <c r="I31" t="s">
        <v>214</v>
      </c>
      <c r="J31" t="s">
        <v>215</v>
      </c>
      <c r="K31" t="s">
        <v>467</v>
      </c>
      <c r="L31" t="s">
        <v>217</v>
      </c>
      <c r="M31" t="s">
        <v>265</v>
      </c>
      <c r="N31" t="s">
        <v>219</v>
      </c>
      <c r="O31" t="s">
        <v>468</v>
      </c>
      <c r="P31" s="2">
        <v>5</v>
      </c>
      <c r="Q31" t="s">
        <v>221</v>
      </c>
      <c r="R31" t="s">
        <v>222</v>
      </c>
      <c r="S31" s="2">
        <v>500000</v>
      </c>
      <c r="T31" s="2">
        <v>0</v>
      </c>
      <c r="U31" s="2">
        <v>60</v>
      </c>
      <c r="V31" s="2">
        <v>84</v>
      </c>
      <c r="W31" s="2">
        <v>36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360000</v>
      </c>
      <c r="AD31" s="2">
        <v>450000</v>
      </c>
      <c r="AE31" s="2">
        <v>10000000</v>
      </c>
      <c r="AF31" s="2">
        <v>0</v>
      </c>
      <c r="AG31" s="2">
        <v>0</v>
      </c>
      <c r="AH31" s="2">
        <v>0</v>
      </c>
      <c r="AI31" s="2">
        <v>60000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v>0.5</v>
      </c>
      <c r="AT31" s="2">
        <v>10</v>
      </c>
      <c r="AU31" s="2">
        <v>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10000</v>
      </c>
      <c r="BB31" s="2">
        <v>0</v>
      </c>
      <c r="BC31" s="2">
        <v>0</v>
      </c>
      <c r="BD31" s="2">
        <v>0</v>
      </c>
      <c r="BE31" s="2">
        <v>0</v>
      </c>
      <c r="BF31" s="2">
        <v>5000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300000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160000</v>
      </c>
      <c r="BX31" s="2">
        <v>10000</v>
      </c>
      <c r="BY31" s="2">
        <v>10000</v>
      </c>
      <c r="BZ31" s="2">
        <v>0</v>
      </c>
      <c r="CA31" s="2">
        <v>0</v>
      </c>
      <c r="CB31" s="2">
        <v>20000</v>
      </c>
      <c r="CC31" s="2">
        <v>0</v>
      </c>
      <c r="CD31" s="2">
        <v>0</v>
      </c>
      <c r="CE31" s="2">
        <v>40000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50000</v>
      </c>
      <c r="DH31" s="2">
        <v>5000</v>
      </c>
      <c r="DI31" s="2">
        <v>10000</v>
      </c>
      <c r="DJ31" s="2">
        <v>20000</v>
      </c>
      <c r="DK31" s="2">
        <v>20000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6000</v>
      </c>
      <c r="DX31" s="2">
        <v>0</v>
      </c>
      <c r="DY31" s="2">
        <v>0</v>
      </c>
      <c r="DZ31" s="2">
        <v>10000</v>
      </c>
      <c r="EA31" s="2">
        <v>0</v>
      </c>
      <c r="EB31" s="2">
        <v>0</v>
      </c>
      <c r="EC31" s="2">
        <v>20000</v>
      </c>
      <c r="ED31" s="2">
        <v>0</v>
      </c>
      <c r="EE31" s="2">
        <v>8000</v>
      </c>
      <c r="EF31" s="2">
        <v>0</v>
      </c>
      <c r="EG31" s="2">
        <v>0</v>
      </c>
      <c r="EH31" s="2">
        <v>0</v>
      </c>
      <c r="EI31" s="2">
        <v>5000</v>
      </c>
      <c r="EJ31" s="2">
        <v>5000</v>
      </c>
      <c r="EK31" s="2">
        <v>5000</v>
      </c>
      <c r="EL31" s="2">
        <v>0</v>
      </c>
      <c r="EM31" s="2">
        <v>0</v>
      </c>
      <c r="EN31" s="2">
        <v>50000</v>
      </c>
      <c r="EO31" s="2">
        <v>0</v>
      </c>
      <c r="EP31" s="2">
        <v>0</v>
      </c>
      <c r="EQ31" s="2">
        <v>805000</v>
      </c>
      <c r="ER31" s="2">
        <v>0</v>
      </c>
      <c r="ES31" s="2">
        <v>0</v>
      </c>
      <c r="ET31" s="2">
        <v>0</v>
      </c>
      <c r="EU31" s="2">
        <v>0</v>
      </c>
      <c r="EV31" s="2">
        <v>400000</v>
      </c>
      <c r="EW31" s="2">
        <v>45000</v>
      </c>
      <c r="EX31" s="2">
        <v>0</v>
      </c>
      <c r="EY31" s="2">
        <v>0</v>
      </c>
      <c r="EZ31" s="2">
        <v>0</v>
      </c>
      <c r="FA31" s="2">
        <v>0</v>
      </c>
      <c r="FB31" s="2">
        <v>50000</v>
      </c>
      <c r="FC31" s="2">
        <v>100000</v>
      </c>
      <c r="FD31" s="2">
        <v>20000</v>
      </c>
    </row>
    <row r="32" spans="1:160" x14ac:dyDescent="0.3">
      <c r="A32" s="2">
        <v>28</v>
      </c>
      <c r="B32" t="s">
        <v>470</v>
      </c>
      <c r="C32" t="s">
        <v>471</v>
      </c>
      <c r="D32" s="2">
        <v>5313042706080067</v>
      </c>
      <c r="E32" s="4">
        <v>45581</v>
      </c>
      <c r="F32" t="s">
        <v>429</v>
      </c>
      <c r="G32" t="s">
        <v>212</v>
      </c>
      <c r="H32" t="s">
        <v>213</v>
      </c>
      <c r="I32" t="s">
        <v>214</v>
      </c>
      <c r="J32" t="s">
        <v>215</v>
      </c>
      <c r="K32" t="s">
        <v>472</v>
      </c>
      <c r="L32" t="s">
        <v>473</v>
      </c>
      <c r="M32" t="s">
        <v>265</v>
      </c>
      <c r="N32" t="s">
        <v>219</v>
      </c>
      <c r="O32" t="s">
        <v>474</v>
      </c>
      <c r="P32" s="2">
        <v>3</v>
      </c>
      <c r="Q32" t="s">
        <v>221</v>
      </c>
      <c r="R32" t="s">
        <v>222</v>
      </c>
      <c r="S32" s="2">
        <v>500000</v>
      </c>
      <c r="T32" s="2">
        <v>0</v>
      </c>
      <c r="U32" s="2">
        <v>0</v>
      </c>
      <c r="V32" s="2">
        <v>120</v>
      </c>
      <c r="W32" s="2">
        <v>0</v>
      </c>
      <c r="X32" s="2">
        <v>0</v>
      </c>
      <c r="Y32" s="2">
        <v>0</v>
      </c>
      <c r="Z32" s="2">
        <v>0</v>
      </c>
      <c r="AA32" s="2">
        <v>960000</v>
      </c>
      <c r="AB32" s="2">
        <v>0</v>
      </c>
      <c r="AC32" s="2">
        <v>180000</v>
      </c>
      <c r="AD32" s="2">
        <v>900000</v>
      </c>
      <c r="AE32" s="2">
        <v>8000000</v>
      </c>
      <c r="AF32" s="2">
        <v>0</v>
      </c>
      <c r="AG32" s="2">
        <v>0</v>
      </c>
      <c r="AH32" s="2">
        <v>240000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2</v>
      </c>
      <c r="AU32" s="2">
        <v>0</v>
      </c>
      <c r="AV32" s="2">
        <v>0</v>
      </c>
      <c r="AW32" s="2">
        <v>0</v>
      </c>
      <c r="AX32" s="2">
        <v>0</v>
      </c>
      <c r="AY32" s="2">
        <v>200000</v>
      </c>
      <c r="AZ32" s="2">
        <v>0</v>
      </c>
      <c r="BA32" s="2">
        <v>12500</v>
      </c>
      <c r="BB32" s="2">
        <v>0</v>
      </c>
      <c r="BC32" s="2">
        <v>0</v>
      </c>
      <c r="BD32" s="2">
        <v>0</v>
      </c>
      <c r="BE32" s="2">
        <v>20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60000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10000</v>
      </c>
      <c r="CE32" s="2">
        <v>15000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20000</v>
      </c>
      <c r="CN32" s="2">
        <v>0</v>
      </c>
      <c r="CO32" s="2">
        <v>0</v>
      </c>
      <c r="CP32" s="2">
        <v>20000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20000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40000</v>
      </c>
      <c r="DH32" s="2">
        <v>0</v>
      </c>
      <c r="DI32" s="2">
        <v>5000</v>
      </c>
      <c r="DJ32" s="2">
        <v>40000</v>
      </c>
      <c r="DK32" s="2">
        <v>40000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20000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20000</v>
      </c>
      <c r="ED32" s="2">
        <v>10000</v>
      </c>
      <c r="EE32" s="2">
        <v>0</v>
      </c>
      <c r="EF32" s="2">
        <v>0</v>
      </c>
      <c r="EG32" s="2">
        <v>0</v>
      </c>
      <c r="EH32" s="2">
        <v>0</v>
      </c>
      <c r="EI32" s="2">
        <v>20000</v>
      </c>
      <c r="EJ32" s="2">
        <v>20000</v>
      </c>
      <c r="EK32" s="2">
        <v>20000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80000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100000</v>
      </c>
      <c r="EY32" s="2">
        <v>0</v>
      </c>
      <c r="EZ32" s="2">
        <v>0</v>
      </c>
      <c r="FA32" s="2">
        <v>0</v>
      </c>
      <c r="FB32" s="2">
        <v>50000</v>
      </c>
      <c r="FC32" s="2">
        <v>0</v>
      </c>
      <c r="FD32" s="2">
        <v>20000</v>
      </c>
    </row>
    <row r="33" spans="1:160" x14ac:dyDescent="0.3">
      <c r="A33" s="2">
        <v>29</v>
      </c>
      <c r="B33" t="s">
        <v>476</v>
      </c>
      <c r="C33" t="s">
        <v>477</v>
      </c>
      <c r="D33" s="2">
        <v>5313042203170004</v>
      </c>
      <c r="E33" s="4">
        <v>45581</v>
      </c>
      <c r="F33" t="s">
        <v>429</v>
      </c>
      <c r="G33" t="s">
        <v>212</v>
      </c>
      <c r="H33" t="s">
        <v>213</v>
      </c>
      <c r="I33" t="s">
        <v>214</v>
      </c>
      <c r="J33" t="s">
        <v>215</v>
      </c>
      <c r="K33" s="9"/>
      <c r="L33" t="s">
        <v>217</v>
      </c>
      <c r="M33" t="s">
        <v>265</v>
      </c>
      <c r="N33" t="s">
        <v>373</v>
      </c>
      <c r="O33" t="s">
        <v>478</v>
      </c>
      <c r="P33" s="2">
        <v>4</v>
      </c>
      <c r="Q33" t="s">
        <v>267</v>
      </c>
      <c r="R33" t="s">
        <v>222</v>
      </c>
      <c r="S33" s="2">
        <v>2000000</v>
      </c>
      <c r="T33" s="2">
        <v>0</v>
      </c>
      <c r="U33" s="2">
        <v>0</v>
      </c>
      <c r="V33" s="2">
        <v>30</v>
      </c>
      <c r="W33" s="2">
        <v>0</v>
      </c>
      <c r="X33" s="2">
        <v>0</v>
      </c>
      <c r="Y33" s="2">
        <v>0</v>
      </c>
      <c r="Z33" s="2">
        <v>0</v>
      </c>
      <c r="AA33" s="2">
        <v>12000000</v>
      </c>
      <c r="AB33" s="2">
        <v>1200000</v>
      </c>
      <c r="AC33" s="2">
        <v>252000</v>
      </c>
      <c r="AD33" s="2">
        <v>350000</v>
      </c>
      <c r="AE33" s="9" t="s">
        <v>223</v>
      </c>
      <c r="AF33" s="9" t="s">
        <v>223</v>
      </c>
      <c r="AG33" s="2">
        <v>120000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10</v>
      </c>
      <c r="AU33" s="2">
        <v>0</v>
      </c>
      <c r="AV33" s="2">
        <v>0</v>
      </c>
      <c r="AW33" s="2">
        <v>0</v>
      </c>
      <c r="AX33" s="2">
        <v>0</v>
      </c>
      <c r="AY33" s="2">
        <v>100000</v>
      </c>
      <c r="AZ33" s="2">
        <v>100000</v>
      </c>
      <c r="BA33" s="2">
        <v>0</v>
      </c>
      <c r="BB33" s="2">
        <v>150000</v>
      </c>
      <c r="BC33" s="2">
        <v>0</v>
      </c>
      <c r="BD33" s="2">
        <v>120000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20000</v>
      </c>
      <c r="BP33" s="2">
        <v>140000</v>
      </c>
      <c r="BQ33" s="2">
        <v>0</v>
      </c>
      <c r="BR33" s="2">
        <v>0</v>
      </c>
      <c r="BS33" s="2">
        <v>0</v>
      </c>
      <c r="BT33" s="2">
        <v>10000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90000</v>
      </c>
      <c r="CB33" s="2">
        <v>40000</v>
      </c>
      <c r="CC33" s="2">
        <v>0</v>
      </c>
      <c r="CD33" s="2">
        <v>0</v>
      </c>
      <c r="CE33" s="2">
        <v>15000</v>
      </c>
      <c r="CF33" s="2">
        <v>0</v>
      </c>
      <c r="CG33" s="2">
        <v>15000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5000</v>
      </c>
      <c r="DC33" s="2">
        <v>0</v>
      </c>
      <c r="DD33" s="2">
        <v>0</v>
      </c>
      <c r="DE33" s="2">
        <v>0</v>
      </c>
      <c r="DF33" s="2">
        <v>0</v>
      </c>
      <c r="DG33" s="2">
        <v>40000</v>
      </c>
      <c r="DH33" s="2">
        <v>0</v>
      </c>
      <c r="DI33" s="2">
        <v>5000</v>
      </c>
      <c r="DJ33" s="2">
        <v>10000</v>
      </c>
      <c r="DK33" s="2">
        <v>5000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t="s">
        <v>223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4000</v>
      </c>
      <c r="EB33" s="2">
        <v>0</v>
      </c>
      <c r="EC33" s="2">
        <v>20000</v>
      </c>
      <c r="ED33" s="2">
        <v>0</v>
      </c>
      <c r="EE33" s="2">
        <v>7000</v>
      </c>
      <c r="EF33" s="2">
        <v>0</v>
      </c>
      <c r="EG33" s="9" t="s">
        <v>347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55000</v>
      </c>
      <c r="EO33" s="2">
        <v>80000</v>
      </c>
      <c r="EP33" s="2">
        <v>0</v>
      </c>
      <c r="EQ33" s="2">
        <v>360000</v>
      </c>
      <c r="ER33" s="2">
        <v>0</v>
      </c>
      <c r="ES33" s="2">
        <v>0</v>
      </c>
      <c r="ET33" s="2">
        <v>0</v>
      </c>
      <c r="EU33" s="2">
        <v>0</v>
      </c>
      <c r="EV33" s="2">
        <v>400000</v>
      </c>
      <c r="EW33" s="2">
        <v>400000</v>
      </c>
      <c r="EX33" s="2">
        <v>0</v>
      </c>
      <c r="EY33" s="2">
        <v>0</v>
      </c>
      <c r="EZ33" s="2">
        <v>0</v>
      </c>
      <c r="FA33" s="2">
        <v>0</v>
      </c>
      <c r="FB33" s="2">
        <v>100000</v>
      </c>
      <c r="FC33" s="2">
        <v>0</v>
      </c>
      <c r="FD33" s="2">
        <v>20000</v>
      </c>
    </row>
    <row r="34" spans="1:160" x14ac:dyDescent="0.3">
      <c r="A34" s="2">
        <v>30</v>
      </c>
      <c r="B34" t="s">
        <v>481</v>
      </c>
      <c r="C34" t="s">
        <v>482</v>
      </c>
      <c r="D34" s="9"/>
      <c r="E34" s="4">
        <v>45514</v>
      </c>
      <c r="F34" t="s">
        <v>211</v>
      </c>
      <c r="G34" t="s">
        <v>212</v>
      </c>
      <c r="H34" t="s">
        <v>213</v>
      </c>
      <c r="I34" t="s">
        <v>214</v>
      </c>
      <c r="J34" t="s">
        <v>215</v>
      </c>
      <c r="K34" s="9"/>
      <c r="L34" t="s">
        <v>217</v>
      </c>
      <c r="M34" t="s">
        <v>351</v>
      </c>
      <c r="N34" t="s">
        <v>373</v>
      </c>
      <c r="O34" t="s">
        <v>483</v>
      </c>
      <c r="P34" s="2">
        <v>4</v>
      </c>
      <c r="Q34" t="s">
        <v>267</v>
      </c>
      <c r="R34" t="s">
        <v>375</v>
      </c>
      <c r="S34" s="2">
        <v>1500000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250000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100000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340000</v>
      </c>
      <c r="BQ34" s="2">
        <v>20000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30000</v>
      </c>
      <c r="BZ34" s="2">
        <v>0</v>
      </c>
      <c r="CA34" s="2">
        <v>0</v>
      </c>
      <c r="CB34" s="2">
        <v>40000</v>
      </c>
      <c r="CC34" s="2">
        <v>0</v>
      </c>
      <c r="CD34" s="2">
        <v>0</v>
      </c>
      <c r="CE34" s="2">
        <v>10000</v>
      </c>
      <c r="CF34" s="2">
        <v>0</v>
      </c>
      <c r="CG34" s="2">
        <v>15000</v>
      </c>
      <c r="CH34" s="2">
        <v>10000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20000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20000</v>
      </c>
      <c r="DC34" s="2">
        <v>0</v>
      </c>
      <c r="DD34" s="2">
        <v>0</v>
      </c>
      <c r="DE34" s="2">
        <v>0</v>
      </c>
      <c r="DF34" s="2">
        <v>0</v>
      </c>
      <c r="DG34" s="2">
        <v>20000</v>
      </c>
      <c r="DH34" s="2">
        <v>0</v>
      </c>
      <c r="DI34" s="2">
        <v>7000</v>
      </c>
      <c r="DJ34" s="2">
        <v>10000</v>
      </c>
      <c r="DK34" s="2">
        <v>10000</v>
      </c>
      <c r="DL34" s="2">
        <v>0</v>
      </c>
      <c r="DM34" s="2">
        <v>10000</v>
      </c>
      <c r="DN34" s="2">
        <v>5000</v>
      </c>
      <c r="DO34" s="2">
        <v>5</v>
      </c>
      <c r="DP34" s="2">
        <v>0</v>
      </c>
      <c r="DQ34" s="2">
        <v>0</v>
      </c>
      <c r="DR34" s="2">
        <v>5000</v>
      </c>
      <c r="DS34" s="2">
        <v>0</v>
      </c>
      <c r="DT34" s="2">
        <v>0</v>
      </c>
      <c r="DU34" s="2">
        <v>10000</v>
      </c>
      <c r="DV34" s="2">
        <v>0</v>
      </c>
      <c r="DW34" s="2">
        <v>7000</v>
      </c>
      <c r="DX34" s="2">
        <v>5000</v>
      </c>
      <c r="DY34" s="2">
        <v>40000</v>
      </c>
      <c r="DZ34" s="2">
        <v>15000</v>
      </c>
      <c r="EA34" s="2">
        <v>0</v>
      </c>
      <c r="EB34" s="2">
        <v>0</v>
      </c>
      <c r="EC34" s="2">
        <v>20000</v>
      </c>
      <c r="ED34" s="2">
        <v>20000</v>
      </c>
      <c r="EE34" s="2">
        <v>7000</v>
      </c>
      <c r="EF34" s="2">
        <v>20000</v>
      </c>
      <c r="EG34" s="2">
        <v>10000</v>
      </c>
      <c r="EH34" s="2">
        <v>80000</v>
      </c>
      <c r="EI34" s="2">
        <v>0</v>
      </c>
      <c r="EJ34" s="2">
        <v>0</v>
      </c>
      <c r="EK34" s="2">
        <v>0</v>
      </c>
      <c r="EL34" s="2">
        <v>40000</v>
      </c>
      <c r="EM34" s="2">
        <v>0</v>
      </c>
      <c r="EN34" s="2">
        <v>25000</v>
      </c>
      <c r="EO34" s="2">
        <v>150000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64000</v>
      </c>
      <c r="EW34" s="2">
        <v>20000</v>
      </c>
      <c r="EX34" s="2">
        <v>25000</v>
      </c>
      <c r="EY34" s="2">
        <v>0</v>
      </c>
      <c r="EZ34" s="2">
        <v>25000</v>
      </c>
      <c r="FA34" s="2">
        <v>10000</v>
      </c>
      <c r="FB34" s="2">
        <v>50000</v>
      </c>
      <c r="FC34" s="2">
        <v>55000</v>
      </c>
      <c r="FD34" s="2">
        <v>20000</v>
      </c>
    </row>
    <row r="35" spans="1:160" x14ac:dyDescent="0.3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1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20</v>
      </c>
      <c r="U35" s="1" t="s">
        <v>21</v>
      </c>
      <c r="V35" s="1" t="s">
        <v>22</v>
      </c>
      <c r="W35" s="1" t="s">
        <v>23</v>
      </c>
      <c r="X35" s="1" t="s">
        <v>24</v>
      </c>
      <c r="Y35" s="1" t="s">
        <v>25</v>
      </c>
      <c r="Z35" s="1" t="s">
        <v>26</v>
      </c>
      <c r="AA35" s="1" t="s">
        <v>28</v>
      </c>
      <c r="AB35" s="1" t="s">
        <v>29</v>
      </c>
      <c r="AC35" s="1" t="s">
        <v>30</v>
      </c>
      <c r="AD35" s="1" t="s">
        <v>31</v>
      </c>
      <c r="AE35" s="1" t="s">
        <v>32</v>
      </c>
      <c r="AF35" s="1" t="s">
        <v>33</v>
      </c>
      <c r="AG35" s="1" t="s">
        <v>35</v>
      </c>
      <c r="AH35" s="1" t="s">
        <v>37</v>
      </c>
      <c r="AI35" s="1" t="s">
        <v>38</v>
      </c>
      <c r="AJ35" s="1" t="s">
        <v>39</v>
      </c>
      <c r="AK35" s="1" t="s">
        <v>40</v>
      </c>
      <c r="AL35" s="1" t="s">
        <v>41</v>
      </c>
      <c r="AM35" s="1" t="s">
        <v>42</v>
      </c>
      <c r="AN35" s="1" t="s">
        <v>43</v>
      </c>
      <c r="AO35" s="1" t="s">
        <v>44</v>
      </c>
      <c r="AP35" s="1" t="s">
        <v>45</v>
      </c>
      <c r="AQ35" s="1" t="s">
        <v>46</v>
      </c>
      <c r="AR35" s="1" t="s">
        <v>48</v>
      </c>
      <c r="AS35" s="1" t="s">
        <v>21</v>
      </c>
      <c r="AT35" s="1" t="s">
        <v>22</v>
      </c>
      <c r="AU35" s="1" t="s">
        <v>23</v>
      </c>
      <c r="AV35" s="1" t="s">
        <v>24</v>
      </c>
      <c r="AW35" s="1" t="s">
        <v>25</v>
      </c>
      <c r="AX35" s="1" t="s">
        <v>26</v>
      </c>
      <c r="AY35" s="1" t="s">
        <v>28</v>
      </c>
      <c r="AZ35" s="1" t="s">
        <v>29</v>
      </c>
      <c r="BA35" s="1" t="s">
        <v>30</v>
      </c>
      <c r="BB35" s="1" t="s">
        <v>31</v>
      </c>
      <c r="BC35" s="1" t="s">
        <v>33</v>
      </c>
      <c r="BD35" s="1" t="s">
        <v>35</v>
      </c>
      <c r="BE35" s="1" t="s">
        <v>37</v>
      </c>
      <c r="BF35" s="1" t="s">
        <v>38</v>
      </c>
      <c r="BG35" s="1" t="s">
        <v>39</v>
      </c>
      <c r="BH35" s="1" t="s">
        <v>40</v>
      </c>
      <c r="BI35" s="1" t="s">
        <v>41</v>
      </c>
      <c r="BJ35" s="1" t="s">
        <v>42</v>
      </c>
      <c r="BK35" s="1" t="s">
        <v>43</v>
      </c>
      <c r="BL35" s="1" t="s">
        <v>44</v>
      </c>
      <c r="BM35" s="1" t="s">
        <v>45</v>
      </c>
      <c r="BN35" s="1" t="s">
        <v>46</v>
      </c>
      <c r="BO35" s="1" t="s">
        <v>50</v>
      </c>
      <c r="BP35" s="1" t="s">
        <v>51</v>
      </c>
      <c r="BQ35" s="1" t="s">
        <v>21</v>
      </c>
      <c r="BR35" s="1" t="s">
        <v>22</v>
      </c>
      <c r="BS35" s="1" t="s">
        <v>23</v>
      </c>
      <c r="BT35" s="1" t="s">
        <v>24</v>
      </c>
      <c r="BU35" s="1" t="s">
        <v>25</v>
      </c>
      <c r="BV35" s="1" t="s">
        <v>26</v>
      </c>
      <c r="BW35" s="1" t="s">
        <v>28</v>
      </c>
      <c r="BX35" s="1" t="s">
        <v>29</v>
      </c>
      <c r="BY35" s="1" t="s">
        <v>30</v>
      </c>
      <c r="BZ35" s="1" t="s">
        <v>31</v>
      </c>
      <c r="CA35" s="1" t="s">
        <v>32</v>
      </c>
      <c r="CB35" s="1" t="s">
        <v>52</v>
      </c>
      <c r="CC35" s="1" t="s">
        <v>33</v>
      </c>
      <c r="CD35" s="1" t="s">
        <v>54</v>
      </c>
      <c r="CE35" s="1" t="s">
        <v>55</v>
      </c>
      <c r="CF35" s="1" t="s">
        <v>56</v>
      </c>
      <c r="CG35" s="1" t="s">
        <v>57</v>
      </c>
      <c r="CH35" s="1" t="s">
        <v>58</v>
      </c>
      <c r="CI35" s="1" t="s">
        <v>59</v>
      </c>
      <c r="CJ35" s="1" t="s">
        <v>60</v>
      </c>
      <c r="CK35" s="1" t="s">
        <v>61</v>
      </c>
      <c r="CL35" s="1" t="s">
        <v>62</v>
      </c>
      <c r="CM35" s="1" t="s">
        <v>63</v>
      </c>
      <c r="CN35" s="1" t="s">
        <v>64</v>
      </c>
      <c r="CO35" s="1" t="s">
        <v>65</v>
      </c>
      <c r="CP35" s="1" t="s">
        <v>66</v>
      </c>
      <c r="CQ35" s="1" t="s">
        <v>67</v>
      </c>
      <c r="CR35" s="1" t="s">
        <v>68</v>
      </c>
      <c r="CS35" s="1" t="s">
        <v>69</v>
      </c>
      <c r="CT35" s="1" t="s">
        <v>70</v>
      </c>
      <c r="CU35" s="1" t="s">
        <v>45</v>
      </c>
      <c r="CV35" s="1" t="s">
        <v>71</v>
      </c>
      <c r="CW35" s="1" t="s">
        <v>72</v>
      </c>
      <c r="CX35" s="1" t="s">
        <v>73</v>
      </c>
      <c r="CY35" s="1" t="s">
        <v>74</v>
      </c>
      <c r="CZ35" s="1" t="s">
        <v>75</v>
      </c>
      <c r="DA35" s="1" t="s">
        <v>76</v>
      </c>
      <c r="DB35" s="1" t="s">
        <v>77</v>
      </c>
      <c r="DC35" s="1" t="s">
        <v>78</v>
      </c>
      <c r="DD35" s="1" t="s">
        <v>79</v>
      </c>
      <c r="DE35" s="1" t="s">
        <v>80</v>
      </c>
      <c r="DF35" s="1" t="s">
        <v>35</v>
      </c>
      <c r="DG35" s="1" t="s">
        <v>81</v>
      </c>
      <c r="DH35" s="1" t="s">
        <v>82</v>
      </c>
      <c r="DI35" s="1" t="s">
        <v>83</v>
      </c>
      <c r="DJ35" s="1" t="s">
        <v>84</v>
      </c>
      <c r="DK35" s="1" t="s">
        <v>85</v>
      </c>
      <c r="DL35" s="1" t="s">
        <v>86</v>
      </c>
      <c r="DM35" s="1" t="s">
        <v>37</v>
      </c>
      <c r="DN35" s="1" t="s">
        <v>38</v>
      </c>
      <c r="DO35" s="1" t="s">
        <v>87</v>
      </c>
      <c r="DP35" s="1" t="s">
        <v>39</v>
      </c>
      <c r="DQ35" s="1" t="s">
        <v>40</v>
      </c>
      <c r="DR35" s="1" t="s">
        <v>41</v>
      </c>
      <c r="DS35" s="1" t="s">
        <v>42</v>
      </c>
      <c r="DT35" s="1" t="s">
        <v>43</v>
      </c>
      <c r="DU35" s="1" t="s">
        <v>44</v>
      </c>
      <c r="DV35" s="1" t="s">
        <v>88</v>
      </c>
      <c r="DW35" s="1" t="s">
        <v>89</v>
      </c>
      <c r="DX35" s="1" t="s">
        <v>90</v>
      </c>
      <c r="DY35" s="1" t="s">
        <v>92</v>
      </c>
      <c r="DZ35" s="1" t="s">
        <v>93</v>
      </c>
      <c r="EA35" s="1" t="s">
        <v>94</v>
      </c>
      <c r="EB35" s="1" t="s">
        <v>95</v>
      </c>
      <c r="EC35" s="1" t="s">
        <v>96</v>
      </c>
      <c r="ED35" s="1" t="s">
        <v>97</v>
      </c>
      <c r="EE35" s="1" t="s">
        <v>98</v>
      </c>
      <c r="EF35" s="1" t="s">
        <v>99</v>
      </c>
      <c r="EG35" s="1" t="s">
        <v>100</v>
      </c>
      <c r="EH35" s="1" t="s">
        <v>102</v>
      </c>
      <c r="EI35" s="1" t="s">
        <v>103</v>
      </c>
      <c r="EJ35" s="1" t="s">
        <v>104</v>
      </c>
      <c r="EK35" s="1" t="s">
        <v>105</v>
      </c>
      <c r="EL35" s="1" t="s">
        <v>107</v>
      </c>
      <c r="EM35" s="1" t="s">
        <v>108</v>
      </c>
      <c r="EN35" s="1" t="s">
        <v>109</v>
      </c>
      <c r="EO35" s="1" t="s">
        <v>110</v>
      </c>
      <c r="EP35" s="1" t="s">
        <v>112</v>
      </c>
      <c r="EQ35" s="1" t="s">
        <v>113</v>
      </c>
      <c r="ER35" s="1" t="s">
        <v>114</v>
      </c>
      <c r="ES35" s="1" t="s">
        <v>115</v>
      </c>
      <c r="ET35" s="1" t="s">
        <v>116</v>
      </c>
      <c r="EU35" s="1" t="s">
        <v>118</v>
      </c>
      <c r="EV35" s="1" t="s">
        <v>119</v>
      </c>
      <c r="EW35" s="1" t="s">
        <v>120</v>
      </c>
      <c r="EX35" s="1" t="s">
        <v>121</v>
      </c>
      <c r="EY35" s="1" t="s">
        <v>122</v>
      </c>
      <c r="EZ35" s="1" t="s">
        <v>123</v>
      </c>
      <c r="FA35" s="1" t="s">
        <v>124</v>
      </c>
      <c r="FB35" s="1" t="s">
        <v>125</v>
      </c>
      <c r="FC35" s="1" t="s">
        <v>126</v>
      </c>
      <c r="FD35" s="1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5D726-1640-4985-BC0F-1B97591D75B1}">
  <dimension ref="A2:K35"/>
  <sheetViews>
    <sheetView topLeftCell="B1" workbookViewId="0">
      <selection activeCell="H7" sqref="H7"/>
    </sheetView>
  </sheetViews>
  <sheetFormatPr defaultRowHeight="14.4" x14ac:dyDescent="0.3"/>
  <cols>
    <col min="1" max="1" width="29.6640625" customWidth="1"/>
    <col min="2" max="2" width="10.77734375" customWidth="1"/>
    <col min="3" max="3" width="16.21875" customWidth="1"/>
    <col min="4" max="4" width="18.88671875" customWidth="1"/>
    <col min="5" max="5" width="13.44140625" customWidth="1"/>
    <col min="6" max="6" width="17.5546875" customWidth="1"/>
    <col min="7" max="7" width="25.6640625" customWidth="1"/>
    <col min="8" max="9" width="16.88671875" customWidth="1"/>
  </cols>
  <sheetData>
    <row r="2" spans="1:11" x14ac:dyDescent="0.3">
      <c r="B2" s="6" t="s">
        <v>485</v>
      </c>
      <c r="C2" s="6" t="s">
        <v>485</v>
      </c>
      <c r="D2" s="6" t="s">
        <v>485</v>
      </c>
    </row>
    <row r="3" spans="1:11" x14ac:dyDescent="0.3">
      <c r="B3" s="1" t="s">
        <v>19</v>
      </c>
      <c r="C3" s="1" t="s">
        <v>19</v>
      </c>
      <c r="D3" s="1" t="s">
        <v>19</v>
      </c>
      <c r="E3" s="19" t="s">
        <v>488</v>
      </c>
      <c r="F3" s="19" t="s">
        <v>488</v>
      </c>
      <c r="G3" s="23" t="s">
        <v>495</v>
      </c>
      <c r="H3" s="28"/>
      <c r="I3" s="28"/>
    </row>
    <row r="4" spans="1:11" x14ac:dyDescent="0.3">
      <c r="A4" s="1" t="s">
        <v>2</v>
      </c>
      <c r="B4" s="1" t="s">
        <v>21</v>
      </c>
      <c r="C4" s="1" t="s">
        <v>22</v>
      </c>
      <c r="D4" s="1" t="s">
        <v>23</v>
      </c>
      <c r="E4" s="1" t="s">
        <v>132</v>
      </c>
      <c r="F4" s="1" t="s">
        <v>133</v>
      </c>
      <c r="G4" s="1" t="s">
        <v>187</v>
      </c>
      <c r="H4" s="1"/>
      <c r="I4" s="1"/>
      <c r="K4" s="1" t="s">
        <v>502</v>
      </c>
    </row>
    <row r="5" spans="1:11" x14ac:dyDescent="0.3">
      <c r="A5" t="s">
        <v>210</v>
      </c>
      <c r="B5" s="2">
        <v>0</v>
      </c>
      <c r="C5" s="2">
        <v>10</v>
      </c>
      <c r="D5" s="2">
        <v>10</v>
      </c>
      <c r="E5" s="29">
        <v>1.5</v>
      </c>
      <c r="F5" s="2">
        <v>1</v>
      </c>
      <c r="G5" s="2">
        <v>20000</v>
      </c>
      <c r="H5" s="32">
        <f>K5/1000</f>
        <v>0.02</v>
      </c>
      <c r="I5" s="2"/>
      <c r="K5" s="2">
        <f>B5+C5+D5</f>
        <v>20</v>
      </c>
    </row>
    <row r="6" spans="1:11" x14ac:dyDescent="0.3">
      <c r="A6" t="s">
        <v>262</v>
      </c>
      <c r="B6" s="2">
        <v>0</v>
      </c>
      <c r="C6" s="2">
        <v>50</v>
      </c>
      <c r="D6" s="2">
        <v>10</v>
      </c>
      <c r="E6" s="30">
        <v>1</v>
      </c>
      <c r="F6">
        <v>0.1</v>
      </c>
      <c r="G6" s="9" t="s">
        <v>275</v>
      </c>
      <c r="H6" s="32">
        <f t="shared" ref="H6:H34" si="0">K6/1000</f>
        <v>0.06</v>
      </c>
      <c r="K6" s="2">
        <f t="shared" ref="K6:K34" si="1">B6+C6+D6</f>
        <v>60</v>
      </c>
    </row>
    <row r="7" spans="1:11" x14ac:dyDescent="0.3">
      <c r="A7" t="s">
        <v>283</v>
      </c>
      <c r="B7" s="2">
        <v>0</v>
      </c>
      <c r="C7" s="2">
        <v>1000</v>
      </c>
      <c r="D7" s="2">
        <v>0</v>
      </c>
      <c r="E7" s="29">
        <v>0.5625</v>
      </c>
      <c r="F7" s="2">
        <v>1</v>
      </c>
      <c r="G7" s="2">
        <v>5625</v>
      </c>
      <c r="H7" s="32">
        <f t="shared" si="0"/>
        <v>1</v>
      </c>
      <c r="I7" s="2"/>
      <c r="K7" s="2">
        <f t="shared" si="1"/>
        <v>1000</v>
      </c>
    </row>
    <row r="8" spans="1:11" x14ac:dyDescent="0.3">
      <c r="A8" t="s">
        <v>289</v>
      </c>
      <c r="B8" s="2">
        <v>0</v>
      </c>
      <c r="C8" s="2">
        <v>0</v>
      </c>
      <c r="D8" s="2">
        <v>0</v>
      </c>
      <c r="E8" s="30">
        <v>0</v>
      </c>
      <c r="F8" s="2">
        <v>0</v>
      </c>
      <c r="G8" s="2">
        <v>0</v>
      </c>
      <c r="H8" s="32">
        <f t="shared" si="0"/>
        <v>0</v>
      </c>
      <c r="I8" s="2"/>
      <c r="K8" s="2">
        <f t="shared" si="1"/>
        <v>0</v>
      </c>
    </row>
    <row r="9" spans="1:11" x14ac:dyDescent="0.3">
      <c r="A9" t="s">
        <v>299</v>
      </c>
      <c r="B9" s="2">
        <v>0</v>
      </c>
      <c r="C9" s="2">
        <v>1000</v>
      </c>
      <c r="D9" s="2">
        <v>4000</v>
      </c>
      <c r="E9" s="30">
        <v>1</v>
      </c>
      <c r="F9" s="2">
        <v>1</v>
      </c>
      <c r="G9" s="2">
        <v>1000</v>
      </c>
      <c r="H9" s="32">
        <f t="shared" si="0"/>
        <v>5</v>
      </c>
      <c r="I9" s="2"/>
      <c r="K9" s="2">
        <f t="shared" si="1"/>
        <v>5000</v>
      </c>
    </row>
    <row r="10" spans="1:11" x14ac:dyDescent="0.3">
      <c r="A10" t="s">
        <v>330</v>
      </c>
      <c r="B10" s="2">
        <v>0</v>
      </c>
      <c r="C10" s="2">
        <v>0</v>
      </c>
      <c r="D10" s="2">
        <v>0</v>
      </c>
      <c r="E10" s="9" t="s">
        <v>223</v>
      </c>
      <c r="F10" s="9" t="s">
        <v>223</v>
      </c>
      <c r="G10" s="9" t="s">
        <v>223</v>
      </c>
      <c r="H10" s="32">
        <f t="shared" si="0"/>
        <v>0</v>
      </c>
      <c r="K10" s="2">
        <f t="shared" si="1"/>
        <v>0</v>
      </c>
    </row>
    <row r="11" spans="1:11" x14ac:dyDescent="0.3">
      <c r="A11" t="s">
        <v>338</v>
      </c>
      <c r="B11" s="2">
        <v>0</v>
      </c>
      <c r="C11" s="2">
        <v>50</v>
      </c>
      <c r="D11" s="2">
        <v>20</v>
      </c>
      <c r="E11" s="31">
        <v>0.15</v>
      </c>
      <c r="F11">
        <v>0.5</v>
      </c>
      <c r="G11" s="2">
        <v>1500</v>
      </c>
      <c r="H11" s="32">
        <f t="shared" si="0"/>
        <v>7.0000000000000007E-2</v>
      </c>
      <c r="I11" s="2"/>
      <c r="K11" s="2">
        <f t="shared" si="1"/>
        <v>70</v>
      </c>
    </row>
    <row r="12" spans="1:11" x14ac:dyDescent="0.3">
      <c r="A12" t="s">
        <v>344</v>
      </c>
      <c r="B12" s="2">
        <v>0</v>
      </c>
      <c r="C12" s="2">
        <v>100</v>
      </c>
      <c r="D12" s="9">
        <v>0</v>
      </c>
      <c r="E12" s="31">
        <v>0.75</v>
      </c>
      <c r="F12">
        <v>0.1</v>
      </c>
      <c r="G12" s="2">
        <v>7500</v>
      </c>
      <c r="H12" s="32">
        <f t="shared" si="0"/>
        <v>0.1</v>
      </c>
      <c r="I12" s="2"/>
      <c r="K12" s="2">
        <f t="shared" si="1"/>
        <v>100</v>
      </c>
    </row>
    <row r="13" spans="1:11" x14ac:dyDescent="0.3">
      <c r="A13" t="s">
        <v>349</v>
      </c>
      <c r="B13" s="2">
        <v>0</v>
      </c>
      <c r="C13" s="2">
        <v>240</v>
      </c>
      <c r="D13" s="2">
        <v>0</v>
      </c>
      <c r="E13" s="30">
        <v>2500</v>
      </c>
      <c r="F13">
        <v>0.1</v>
      </c>
      <c r="G13" s="2">
        <v>2500</v>
      </c>
      <c r="H13" s="32">
        <f t="shared" si="0"/>
        <v>0.24</v>
      </c>
      <c r="I13" s="2"/>
      <c r="K13" s="2">
        <f t="shared" si="1"/>
        <v>240</v>
      </c>
    </row>
    <row r="14" spans="1:11" x14ac:dyDescent="0.3">
      <c r="A14" t="s">
        <v>355</v>
      </c>
      <c r="B14" s="2">
        <v>0</v>
      </c>
      <c r="C14" s="2">
        <v>100</v>
      </c>
      <c r="D14" s="2">
        <v>100</v>
      </c>
      <c r="E14" s="30">
        <v>1</v>
      </c>
      <c r="F14">
        <v>0.2</v>
      </c>
      <c r="G14" s="2">
        <v>10000</v>
      </c>
      <c r="H14" s="32">
        <f t="shared" si="0"/>
        <v>0.2</v>
      </c>
      <c r="I14" s="2"/>
      <c r="K14" s="2">
        <f t="shared" si="1"/>
        <v>200</v>
      </c>
    </row>
    <row r="15" spans="1:11" x14ac:dyDescent="0.3">
      <c r="A15" t="s">
        <v>366</v>
      </c>
      <c r="B15" s="2">
        <v>0</v>
      </c>
      <c r="C15" s="2">
        <v>60</v>
      </c>
      <c r="D15" s="2">
        <v>0</v>
      </c>
      <c r="E15" s="30">
        <v>1</v>
      </c>
      <c r="F15" s="3">
        <v>0.06</v>
      </c>
      <c r="G15" s="2">
        <v>10000</v>
      </c>
      <c r="H15" s="32">
        <f t="shared" si="0"/>
        <v>0.06</v>
      </c>
      <c r="I15" s="2"/>
      <c r="K15" s="2">
        <f t="shared" si="1"/>
        <v>60</v>
      </c>
    </row>
    <row r="16" spans="1:11" x14ac:dyDescent="0.3">
      <c r="A16" t="s">
        <v>371</v>
      </c>
      <c r="B16" s="2">
        <v>50</v>
      </c>
      <c r="C16" s="2">
        <v>50</v>
      </c>
      <c r="D16" s="2">
        <v>0</v>
      </c>
      <c r="E16" s="29">
        <v>0.375</v>
      </c>
      <c r="F16" s="3">
        <v>0.05</v>
      </c>
      <c r="G16" s="2">
        <v>3750</v>
      </c>
      <c r="H16" s="32">
        <f t="shared" si="0"/>
        <v>0.1</v>
      </c>
      <c r="I16" s="2"/>
      <c r="K16" s="2">
        <f t="shared" si="1"/>
        <v>100</v>
      </c>
    </row>
    <row r="17" spans="1:11" x14ac:dyDescent="0.3">
      <c r="A17" t="s">
        <v>377</v>
      </c>
      <c r="B17" s="2">
        <v>7</v>
      </c>
      <c r="C17" s="2">
        <v>150</v>
      </c>
      <c r="D17" s="2">
        <v>20</v>
      </c>
      <c r="E17" s="30">
        <v>0</v>
      </c>
      <c r="F17" s="2">
        <v>0</v>
      </c>
      <c r="G17" s="2">
        <v>0</v>
      </c>
      <c r="H17" s="32">
        <f t="shared" si="0"/>
        <v>0.17699999999999999</v>
      </c>
      <c r="I17" s="2"/>
      <c r="K17" s="2">
        <f t="shared" si="1"/>
        <v>177</v>
      </c>
    </row>
    <row r="18" spans="1:11" x14ac:dyDescent="0.3">
      <c r="A18" t="s">
        <v>383</v>
      </c>
      <c r="B18" s="2">
        <v>0</v>
      </c>
      <c r="C18" s="2">
        <v>100</v>
      </c>
      <c r="D18" s="2">
        <v>0</v>
      </c>
      <c r="E18" s="30">
        <v>1</v>
      </c>
      <c r="F18">
        <v>0.1</v>
      </c>
      <c r="G18" s="2">
        <v>10000</v>
      </c>
      <c r="H18" s="32">
        <f t="shared" si="0"/>
        <v>0.1</v>
      </c>
      <c r="I18" s="2"/>
      <c r="K18" s="2">
        <f t="shared" si="1"/>
        <v>100</v>
      </c>
    </row>
    <row r="19" spans="1:11" x14ac:dyDescent="0.3">
      <c r="A19" t="s">
        <v>389</v>
      </c>
      <c r="B19" s="2">
        <v>400</v>
      </c>
      <c r="C19" s="2">
        <v>1000</v>
      </c>
      <c r="D19" s="2">
        <v>400</v>
      </c>
      <c r="E19" s="29">
        <v>1.5</v>
      </c>
      <c r="F19" s="2">
        <v>3</v>
      </c>
      <c r="G19" s="2">
        <v>0</v>
      </c>
      <c r="H19" s="32">
        <f t="shared" si="0"/>
        <v>1.8</v>
      </c>
      <c r="I19" s="2"/>
      <c r="K19" s="2">
        <f t="shared" si="1"/>
        <v>1800</v>
      </c>
    </row>
    <row r="20" spans="1:11" x14ac:dyDescent="0.3">
      <c r="A20" t="s">
        <v>397</v>
      </c>
      <c r="B20" s="2">
        <v>0</v>
      </c>
      <c r="C20" s="2">
        <v>0</v>
      </c>
      <c r="D20" s="2">
        <v>0</v>
      </c>
      <c r="E20" s="30">
        <v>0</v>
      </c>
      <c r="F20" s="2">
        <v>0</v>
      </c>
      <c r="G20" s="2">
        <v>0</v>
      </c>
      <c r="H20" s="32">
        <f t="shared" si="0"/>
        <v>0</v>
      </c>
      <c r="I20" s="2"/>
      <c r="K20" s="2">
        <f t="shared" si="1"/>
        <v>0</v>
      </c>
    </row>
    <row r="21" spans="1:11" x14ac:dyDescent="0.3">
      <c r="A21" t="s">
        <v>403</v>
      </c>
      <c r="B21" s="2">
        <v>0</v>
      </c>
      <c r="C21" s="2">
        <v>300</v>
      </c>
      <c r="D21" s="2">
        <v>0</v>
      </c>
      <c r="E21" s="29">
        <v>0.375</v>
      </c>
      <c r="F21">
        <v>0.33100000000000002</v>
      </c>
      <c r="G21" s="2">
        <v>3750</v>
      </c>
      <c r="H21" s="32">
        <f t="shared" si="0"/>
        <v>0.3</v>
      </c>
      <c r="I21" s="2"/>
      <c r="K21" s="2">
        <f t="shared" si="1"/>
        <v>300</v>
      </c>
    </row>
    <row r="22" spans="1:11" x14ac:dyDescent="0.3">
      <c r="A22" t="s">
        <v>407</v>
      </c>
      <c r="B22" s="2">
        <v>10</v>
      </c>
      <c r="C22" s="2">
        <v>10</v>
      </c>
      <c r="D22" s="2">
        <v>0</v>
      </c>
      <c r="E22" s="29">
        <v>1.4999999999999999E-2</v>
      </c>
      <c r="F22" s="3">
        <v>0.02</v>
      </c>
      <c r="G22" s="2">
        <v>0</v>
      </c>
      <c r="H22" s="32">
        <f t="shared" si="0"/>
        <v>0.02</v>
      </c>
      <c r="I22" s="2"/>
      <c r="K22" s="2">
        <f t="shared" si="1"/>
        <v>20</v>
      </c>
    </row>
    <row r="23" spans="1:11" x14ac:dyDescent="0.3">
      <c r="A23" t="s">
        <v>414</v>
      </c>
      <c r="B23" s="2">
        <v>10</v>
      </c>
      <c r="C23" s="2">
        <v>0</v>
      </c>
      <c r="D23" s="2">
        <v>0</v>
      </c>
      <c r="E23" s="31">
        <v>0.15</v>
      </c>
      <c r="F23">
        <v>0.5</v>
      </c>
      <c r="G23" s="2">
        <v>150</v>
      </c>
      <c r="H23" s="32">
        <f t="shared" si="0"/>
        <v>0.01</v>
      </c>
      <c r="I23" s="2"/>
      <c r="K23" s="2">
        <f t="shared" si="1"/>
        <v>10</v>
      </c>
    </row>
    <row r="24" spans="1:11" x14ac:dyDescent="0.3">
      <c r="A24" t="s">
        <v>418</v>
      </c>
      <c r="B24" s="2">
        <v>0</v>
      </c>
      <c r="C24" s="2">
        <v>100</v>
      </c>
      <c r="D24" s="2">
        <v>0</v>
      </c>
      <c r="E24" s="30">
        <v>0</v>
      </c>
      <c r="F24" s="2">
        <v>0</v>
      </c>
      <c r="G24" s="2">
        <v>10000</v>
      </c>
      <c r="H24" s="32">
        <f t="shared" si="0"/>
        <v>0.1</v>
      </c>
      <c r="I24" s="2"/>
      <c r="K24" s="2">
        <f t="shared" si="1"/>
        <v>100</v>
      </c>
    </row>
    <row r="25" spans="1:11" x14ac:dyDescent="0.3">
      <c r="A25" t="s">
        <v>428</v>
      </c>
      <c r="B25" s="2">
        <v>0</v>
      </c>
      <c r="C25" s="2">
        <v>1000</v>
      </c>
      <c r="D25" s="2">
        <v>0</v>
      </c>
      <c r="E25" s="30">
        <v>1</v>
      </c>
      <c r="F25" s="2">
        <v>1</v>
      </c>
      <c r="G25" s="2">
        <v>10000</v>
      </c>
      <c r="H25" s="32">
        <f t="shared" si="0"/>
        <v>1</v>
      </c>
      <c r="I25" s="2"/>
      <c r="K25" s="2">
        <f t="shared" si="1"/>
        <v>1000</v>
      </c>
    </row>
    <row r="26" spans="1:11" x14ac:dyDescent="0.3">
      <c r="A26" t="s">
        <v>437</v>
      </c>
      <c r="B26" s="2">
        <v>0</v>
      </c>
      <c r="C26" s="2">
        <v>750</v>
      </c>
      <c r="D26" s="2">
        <v>0</v>
      </c>
      <c r="E26" s="29">
        <v>0.5</v>
      </c>
      <c r="F26" s="3">
        <v>0.75</v>
      </c>
      <c r="G26" s="2">
        <v>750</v>
      </c>
      <c r="H26" s="32">
        <f t="shared" si="0"/>
        <v>0.75</v>
      </c>
      <c r="I26" s="2"/>
      <c r="K26" s="2">
        <f t="shared" si="1"/>
        <v>750</v>
      </c>
    </row>
    <row r="27" spans="1:11" x14ac:dyDescent="0.3">
      <c r="A27" t="s">
        <v>444</v>
      </c>
      <c r="B27" s="2">
        <v>0</v>
      </c>
      <c r="C27" s="2">
        <v>200</v>
      </c>
      <c r="D27" s="2">
        <v>100</v>
      </c>
      <c r="E27" s="29">
        <v>0.5</v>
      </c>
      <c r="F27" s="3">
        <v>0.15</v>
      </c>
      <c r="G27">
        <v>1.5</v>
      </c>
      <c r="H27" s="32">
        <f t="shared" si="0"/>
        <v>0.3</v>
      </c>
      <c r="K27" s="2">
        <f t="shared" si="1"/>
        <v>300</v>
      </c>
    </row>
    <row r="28" spans="1:11" x14ac:dyDescent="0.3">
      <c r="A28" t="s">
        <v>451</v>
      </c>
      <c r="B28" s="2">
        <v>0</v>
      </c>
      <c r="C28" s="2">
        <v>200</v>
      </c>
      <c r="D28" s="2">
        <v>100</v>
      </c>
      <c r="E28" s="29">
        <v>0.5</v>
      </c>
      <c r="F28">
        <v>0.6</v>
      </c>
      <c r="G28" s="2">
        <v>5000</v>
      </c>
      <c r="H28" s="32">
        <f t="shared" si="0"/>
        <v>0.3</v>
      </c>
      <c r="I28" s="2"/>
      <c r="K28" s="2">
        <f t="shared" si="1"/>
        <v>300</v>
      </c>
    </row>
    <row r="29" spans="1:11" x14ac:dyDescent="0.3">
      <c r="A29" t="s">
        <v>456</v>
      </c>
      <c r="B29" s="2">
        <v>0</v>
      </c>
      <c r="C29" s="2">
        <v>0</v>
      </c>
      <c r="D29" s="2">
        <v>30</v>
      </c>
      <c r="E29" s="29">
        <v>0.105</v>
      </c>
      <c r="F29">
        <v>0.33300000000000002</v>
      </c>
      <c r="G29" s="9"/>
      <c r="H29" s="32">
        <f t="shared" si="0"/>
        <v>0.03</v>
      </c>
      <c r="K29" s="2">
        <f t="shared" si="1"/>
        <v>30</v>
      </c>
    </row>
    <row r="30" spans="1:11" x14ac:dyDescent="0.3">
      <c r="A30" t="s">
        <v>462</v>
      </c>
      <c r="B30" s="2">
        <v>0</v>
      </c>
      <c r="C30" s="2">
        <v>0</v>
      </c>
      <c r="D30" s="2">
        <v>0</v>
      </c>
      <c r="E30" s="30">
        <v>0</v>
      </c>
      <c r="F30" s="2">
        <v>0</v>
      </c>
      <c r="G30" s="2">
        <v>0</v>
      </c>
      <c r="H30" s="32">
        <f t="shared" si="0"/>
        <v>0</v>
      </c>
      <c r="I30" s="2"/>
      <c r="K30" s="2">
        <f t="shared" si="1"/>
        <v>0</v>
      </c>
    </row>
    <row r="31" spans="1:11" x14ac:dyDescent="0.3">
      <c r="A31" t="s">
        <v>466</v>
      </c>
      <c r="B31" s="2">
        <v>60</v>
      </c>
      <c r="C31" s="2">
        <v>84</v>
      </c>
      <c r="D31" s="2">
        <v>36</v>
      </c>
      <c r="E31" s="30">
        <v>2</v>
      </c>
      <c r="F31">
        <v>8.4000000000000005E-2</v>
      </c>
      <c r="G31" s="2">
        <v>20000</v>
      </c>
      <c r="H31" s="32">
        <f t="shared" si="0"/>
        <v>0.18</v>
      </c>
      <c r="I31" s="2"/>
      <c r="K31" s="2">
        <f t="shared" si="1"/>
        <v>180</v>
      </c>
    </row>
    <row r="32" spans="1:11" x14ac:dyDescent="0.3">
      <c r="A32" t="s">
        <v>471</v>
      </c>
      <c r="B32" s="2">
        <v>0</v>
      </c>
      <c r="C32" s="2">
        <v>120</v>
      </c>
      <c r="D32" s="2">
        <v>0</v>
      </c>
      <c r="E32" s="29">
        <v>0.2</v>
      </c>
      <c r="F32" s="3">
        <v>0.12</v>
      </c>
      <c r="G32" s="2">
        <v>2000</v>
      </c>
      <c r="H32" s="32">
        <f t="shared" si="0"/>
        <v>0.12</v>
      </c>
      <c r="I32" s="2"/>
      <c r="K32" s="2">
        <f t="shared" si="1"/>
        <v>120</v>
      </c>
    </row>
    <row r="33" spans="1:11" x14ac:dyDescent="0.3">
      <c r="A33" t="s">
        <v>477</v>
      </c>
      <c r="B33" s="2">
        <v>0</v>
      </c>
      <c r="C33" s="2">
        <v>30</v>
      </c>
      <c r="D33" s="2">
        <v>0</v>
      </c>
      <c r="E33" s="31">
        <v>0.25</v>
      </c>
      <c r="F33" s="3">
        <v>0.03</v>
      </c>
      <c r="G33" s="2">
        <v>250</v>
      </c>
      <c r="H33" s="32">
        <f t="shared" si="0"/>
        <v>0.03</v>
      </c>
      <c r="I33" s="2"/>
      <c r="K33" s="2">
        <f t="shared" si="1"/>
        <v>30</v>
      </c>
    </row>
    <row r="34" spans="1:11" x14ac:dyDescent="0.3">
      <c r="A34" t="s">
        <v>482</v>
      </c>
      <c r="B34" s="2">
        <v>0</v>
      </c>
      <c r="C34" s="2">
        <v>0</v>
      </c>
      <c r="D34" s="2">
        <v>0</v>
      </c>
      <c r="E34" s="30">
        <v>0</v>
      </c>
      <c r="F34" s="2">
        <v>0</v>
      </c>
      <c r="G34" s="2">
        <v>0</v>
      </c>
      <c r="H34" s="32">
        <f t="shared" si="0"/>
        <v>0</v>
      </c>
      <c r="I34" s="2"/>
      <c r="K34" s="2">
        <f t="shared" si="1"/>
        <v>0</v>
      </c>
    </row>
    <row r="35" spans="1:11" x14ac:dyDescent="0.3">
      <c r="A35" s="1" t="s">
        <v>2</v>
      </c>
      <c r="B35" s="1" t="s">
        <v>21</v>
      </c>
      <c r="C35" s="1" t="s">
        <v>22</v>
      </c>
      <c r="D35" s="1" t="s">
        <v>23</v>
      </c>
      <c r="E35" s="1" t="s">
        <v>132</v>
      </c>
      <c r="F35" s="1" t="s">
        <v>133</v>
      </c>
      <c r="G35" s="1" t="s">
        <v>187</v>
      </c>
      <c r="H35" s="1"/>
      <c r="I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Halida Fiadnin</cp:lastModifiedBy>
  <dcterms:modified xsi:type="dcterms:W3CDTF">2024-11-25T11:51:47Z</dcterms:modified>
</cp:coreProperties>
</file>