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lDanan\Backtesting Framework\"/>
    </mc:Choice>
  </mc:AlternateContent>
  <xr:revisionPtr revIDLastSave="0" documentId="13_ncr:1_{76D3B92D-CBB0-4DC0-B487-7AD7582E4F58}" xr6:coauthVersionLast="47" xr6:coauthVersionMax="47" xr10:uidLastSave="{00000000-0000-0000-0000-000000000000}"/>
  <bookViews>
    <workbookView xWindow="-120" yWindow="-120" windowWidth="29040" windowHeight="15720" xr2:uid="{71113944-0933-4855-8C32-7FFCF8AA5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D9" i="1"/>
  <c r="B5" i="1"/>
  <c r="B6" i="1" l="1"/>
  <c r="B8" i="1" s="1"/>
  <c r="B9" i="1" s="1"/>
  <c r="B7" i="1" l="1"/>
</calcChain>
</file>

<file path=xl/sharedStrings.xml><?xml version="1.0" encoding="utf-8"?>
<sst xmlns="http://schemas.openxmlformats.org/spreadsheetml/2006/main" count="18" uniqueCount="17">
  <si>
    <t xml:space="preserve">side </t>
  </si>
  <si>
    <t>buy</t>
  </si>
  <si>
    <t>entry price</t>
  </si>
  <si>
    <t>max_risk_per_trade</t>
  </si>
  <si>
    <t>Capital</t>
  </si>
  <si>
    <t>stop_loss_deviation</t>
  </si>
  <si>
    <t>max_authorized-position</t>
  </si>
  <si>
    <t xml:space="preserve">ATR </t>
  </si>
  <si>
    <t>atr_tf</t>
  </si>
  <si>
    <t>H1</t>
  </si>
  <si>
    <t>atr_length</t>
  </si>
  <si>
    <t>stop  loss price</t>
  </si>
  <si>
    <t>max auth loss</t>
  </si>
  <si>
    <t>qty to open</t>
  </si>
  <si>
    <t xml:space="preserve">nominal to open </t>
  </si>
  <si>
    <t>qty traded</t>
  </si>
  <si>
    <t>we coded it in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</si>
</sst>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43" fontId="0" fillId="2" borderId="0" xfId="0" applyNumberForma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6742-B012-4CA5-A3AF-6F80A8927713}">
  <dimension ref="A1:F9"/>
  <sheetViews>
    <sheetView tabSelected="1" workbookViewId="0">
      <selection activeCell="B4" sqref="B4"/>
    </sheetView>
  </sheetViews>
  <sheetFormatPr defaultRowHeight="15" x14ac:dyDescent="0.25"/>
  <cols>
    <col min="1" max="1" width="16.140625" bestFit="1" customWidth="1"/>
    <col min="2" max="2" width="14" bestFit="1" customWidth="1"/>
    <col min="4" max="4" width="23.7109375" bestFit="1" customWidth="1"/>
  </cols>
  <sheetData>
    <row r="1" spans="1:6" x14ac:dyDescent="0.25">
      <c r="A1" t="s">
        <v>0</v>
      </c>
      <c r="B1" t="s">
        <v>1</v>
      </c>
      <c r="D1" t="s">
        <v>4</v>
      </c>
      <c r="E1" s="5">
        <v>1116255</v>
      </c>
    </row>
    <row r="2" spans="1:6" x14ac:dyDescent="0.25">
      <c r="A2" t="s">
        <v>2</v>
      </c>
      <c r="B2" s="1">
        <v>66385.8</v>
      </c>
      <c r="D2" t="s">
        <v>3</v>
      </c>
      <c r="E2" s="5">
        <v>0.01</v>
      </c>
    </row>
    <row r="3" spans="1:6" x14ac:dyDescent="0.25">
      <c r="A3" t="s">
        <v>7</v>
      </c>
      <c r="B3">
        <v>500</v>
      </c>
      <c r="D3" t="s">
        <v>5</v>
      </c>
      <c r="E3" s="5">
        <v>3</v>
      </c>
    </row>
    <row r="4" spans="1:6" x14ac:dyDescent="0.25">
      <c r="A4" t="s">
        <v>11</v>
      </c>
      <c r="B4" s="1">
        <f>B2 + (IF(B1="buy",-1,1)*E3*B3)</f>
        <v>64885.8</v>
      </c>
      <c r="D4" t="s">
        <v>6</v>
      </c>
      <c r="E4" s="5">
        <v>0.5</v>
      </c>
    </row>
    <row r="5" spans="1:6" x14ac:dyDescent="0.25">
      <c r="A5" t="s">
        <v>12</v>
      </c>
      <c r="B5" s="1">
        <f>E1*E2</f>
        <v>11162.550000000001</v>
      </c>
      <c r="D5" t="s">
        <v>8</v>
      </c>
      <c r="E5" s="5" t="s">
        <v>9</v>
      </c>
      <c r="F5" t="s">
        <v>16</v>
      </c>
    </row>
    <row r="6" spans="1:6" x14ac:dyDescent="0.25">
      <c r="A6" s="2" t="s">
        <v>13</v>
      </c>
      <c r="B6" s="4">
        <f>(B5/(IF(B1="buy",1,-1)*(B2-B4)))</f>
        <v>7.4417000000000009</v>
      </c>
      <c r="D6" t="s">
        <v>10</v>
      </c>
      <c r="E6" s="5">
        <v>12</v>
      </c>
    </row>
    <row r="7" spans="1:6" x14ac:dyDescent="0.25">
      <c r="A7" t="s">
        <v>14</v>
      </c>
      <c r="B7" s="1">
        <f>B6*B2</f>
        <v>494023.20786000008</v>
      </c>
    </row>
    <row r="8" spans="1:6" x14ac:dyDescent="0.25">
      <c r="A8" s="2" t="s">
        <v>15</v>
      </c>
      <c r="B8" s="3">
        <f>MIN(B6,(E4*E1)/B2)</f>
        <v>7.4417000000000009</v>
      </c>
    </row>
    <row r="9" spans="1:6" x14ac:dyDescent="0.25">
      <c r="A9" t="s">
        <v>14</v>
      </c>
      <c r="B9">
        <f>B8*B2</f>
        <v>494023.20786000008</v>
      </c>
      <c r="D9" s="6">
        <f>(E4*E1)</f>
        <v>558127.5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Issan</dc:creator>
  <cp:lastModifiedBy>Solal Danan</cp:lastModifiedBy>
  <dcterms:created xsi:type="dcterms:W3CDTF">2024-05-16T12:40:26Z</dcterms:created>
  <dcterms:modified xsi:type="dcterms:W3CDTF">2024-05-21T09:34:39Z</dcterms:modified>
</cp:coreProperties>
</file>