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227"/>
  <workbookPr/>
  <mc:AlternateContent xmlns:mc="http://schemas.openxmlformats.org/markup-compatibility/2006">
    <mc:Choice Requires="x15">
      <x15ac:absPath xmlns:x15ac="http://schemas.microsoft.com/office/spreadsheetml/2010/11/ac" url="F:\cloudflareProjects\cloudflare-workers-vless2sub\"/>
    </mc:Choice>
  </mc:AlternateContent>
  <xr:revisionPtr revIDLastSave="0" documentId="13_ncr:1_{DAD1E029-06A5-415E-A556-7230A3FDD7A1}" xr6:coauthVersionLast="47" xr6:coauthVersionMax="47" xr10:uidLastSave="{00000000-0000-0000-0000-000000000000}"/>
  <bookViews>
    <workbookView xWindow="-98" yWindow="-98" windowWidth="19396" windowHeight="11596" activeTab="1" xr2:uid="{00000000-000D-0000-FFFF-FFFF00000000}"/>
  </bookViews>
  <sheets>
    <sheet name="unicom" sheetId="1" r:id="rId1"/>
    <sheet name="unicom-ipv6" sheetId="2" r:id="rId2"/>
  </sheets>
  <definedNames>
    <definedName name="_xlnm._FilterDatabase" localSheetId="0" hidden="1">unicom!$A$1:$I$23</definedName>
    <definedName name="_xlnm._FilterDatabase" localSheetId="1" hidden="1">'unicom-ipv6'!$A$1:$J$22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" i="2"/>
  <c r="I13" i="1"/>
  <c r="I2" i="1"/>
  <c r="I3" i="1"/>
  <c r="I4" i="1"/>
  <c r="I5" i="1"/>
  <c r="I6" i="1"/>
  <c r="I7" i="1"/>
  <c r="I8" i="1"/>
  <c r="I14" i="1"/>
  <c r="I15" i="1"/>
  <c r="I16" i="1"/>
  <c r="I17" i="1"/>
  <c r="I21" i="1"/>
  <c r="I9" i="1"/>
  <c r="I22" i="1"/>
  <c r="I10" i="1"/>
  <c r="I23" i="1"/>
  <c r="I18" i="1"/>
  <c r="I19" i="1"/>
  <c r="I20" i="1"/>
  <c r="I11" i="1"/>
  <c r="I12" i="1"/>
</calcChain>
</file>

<file path=xl/sharedStrings.xml><?xml version="1.0" encoding="utf-8"?>
<sst xmlns="http://schemas.openxmlformats.org/spreadsheetml/2006/main" count="116" uniqueCount="45">
  <si>
    <t>已发送</t>
  </si>
  <si>
    <t>已接收</t>
  </si>
  <si>
    <t>丢包率</t>
  </si>
  <si>
    <t>平均延迟</t>
  </si>
  <si>
    <t>下载速度 (MB/s)</t>
  </si>
  <si>
    <t>测速时间</t>
  </si>
  <si>
    <t>104.17.180.183</t>
  </si>
  <si>
    <t>2024-07-29</t>
  </si>
  <si>
    <t>172.67.79.117</t>
  </si>
  <si>
    <t>172.67.74.62</t>
  </si>
  <si>
    <t>172.67.67.33</t>
  </si>
  <si>
    <t>104.26.9.248</t>
  </si>
  <si>
    <t>162.159.134.245</t>
  </si>
  <si>
    <t>172.67.75.192</t>
  </si>
  <si>
    <t>172.67.71.4</t>
  </si>
  <si>
    <t>172.67.69.254</t>
  </si>
  <si>
    <t>104.18.60.196</t>
  </si>
  <si>
    <t>104.18.170.221</t>
  </si>
  <si>
    <t>2024-08-16</t>
  </si>
  <si>
    <t>104.18.159.184</t>
  </si>
  <si>
    <t>104.18.164.78</t>
  </si>
  <si>
    <t>104.18.85.59</t>
  </si>
  <si>
    <t>104.18.158.233</t>
  </si>
  <si>
    <t>104.18.81.190</t>
  </si>
  <si>
    <t>104.18.152.77</t>
  </si>
  <si>
    <t>104.18.149.254</t>
  </si>
  <si>
    <t>172.67.74.227</t>
  </si>
  <si>
    <t>162.159.134.181</t>
  </si>
  <si>
    <t>2024-09-02</t>
  </si>
  <si>
    <t>172.67.75.148</t>
  </si>
  <si>
    <t>104.26.10.172</t>
  </si>
  <si>
    <t>运营商</t>
    <phoneticPr fontId="1" type="noConversion"/>
  </si>
  <si>
    <t>IP 地址</t>
    <phoneticPr fontId="1" type="noConversion"/>
  </si>
  <si>
    <t>unicom</t>
    <phoneticPr fontId="1" type="noConversion"/>
  </si>
  <si>
    <t>节点名备注1</t>
    <phoneticPr fontId="1" type="noConversion"/>
  </si>
  <si>
    <t>2606:4700:3007::b0f2:d04c:5235</t>
  </si>
  <si>
    <t>2606:4700:3004:8326:7ee9:cb8e:bbd4:e774</t>
  </si>
  <si>
    <t>2606:4700:3009:ee5c:6e0f:f1cf:6269:c69a</t>
  </si>
  <si>
    <t>2606:4700:3007:221c:909f:80d9:9dcc:1805</t>
  </si>
  <si>
    <t>2606:4700:3005:9183:4c8b:10d4:87d1:174a</t>
  </si>
  <si>
    <t>2606:4700:3008:4eaa:3587:a9cf:fca2:5d0e</t>
  </si>
  <si>
    <t>2606:4700:3007:221c:4847:eae9:55a7:17ec</t>
  </si>
  <si>
    <t>2606:4700:3003:7f3f:b65c:fe52:df44:6a5b</t>
  </si>
  <si>
    <t>2606:4700:3008:6b:5ffc:56b9:1cdc:1da5</t>
  </si>
  <si>
    <t>2606:4700:3005:91d6:df20:a7c9:bfc9:4da8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</si>
</sst>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yyyy\-mm\-dd;@"/>
  </numFmts>
  <fonts count="11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scheme val="minor"/>
    </font>
    <font>
      <sz val="11"/>
      <color rgb="FF000000"/>
      <name val="宋体"/>
      <family val="3"/>
      <charset val="134"/>
      <scheme val="minor"/>
    </font>
    <font>
      <sz val="10.5"/>
      <color rgb="FFF97583"/>
      <name val="宋体"/>
      <family val="3"/>
      <charset val="134"/>
      <scheme val="minor"/>
    </font>
    <font>
      <sz val="10.5"/>
      <color rgb="FFB392F0"/>
      <name val="宋体"/>
      <family val="3"/>
      <charset val="134"/>
      <scheme val="minor"/>
    </font>
    <font>
      <sz val="10.5"/>
      <color rgb="FF6A737D"/>
      <name val="宋体"/>
      <family val="3"/>
      <charset val="134"/>
      <scheme val="minor"/>
    </font>
    <font>
      <sz val="10.5"/>
      <color rgb="FF9ECBFF"/>
      <name val="宋体"/>
      <family val="3"/>
      <charset val="134"/>
      <scheme val="minor"/>
    </font>
    <font>
      <sz val="10.5"/>
      <color rgb="FFFFAB70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49" fontId="9" fillId="0" borderId="0" xfId="0" applyNumberFormat="1" applyFont="1" applyAlignment="1">
      <alignment horizontal="center" vertical="center"/>
    </xf>
    <xf numFmtId="0" fontId="10" fillId="0" borderId="0" xfId="0" applyFont="1">
      <alignment vertical="center"/>
    </xf>
    <xf numFmtId="0" fontId="3" fillId="0" borderId="0" xfId="0" applyFont="1">
      <alignment vertical="center"/>
    </xf>
    <xf numFmtId="176" fontId="9" fillId="0" borderId="0" xfId="0" applyNumberFormat="1" applyFont="1" applyAlignment="1">
      <alignment horizontal="center" vertical="center"/>
    </xf>
  </cellXfs>
  <cellStyles count="1">
    <cellStyle name="常规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3"/>
  <sheetViews>
    <sheetView workbookViewId="0">
      <pane ySplit="1" topLeftCell="A2" activePane="bottomLeft" state="frozen"/>
      <selection pane="bottomLeft" activeCell="K5" sqref="K5"/>
    </sheetView>
  </sheetViews>
  <sheetFormatPr defaultColWidth="9" defaultRowHeight="15.75" x14ac:dyDescent="0.3"/>
  <cols>
    <col min="1" max="1" width="14.796875" style="9" bestFit="1" customWidth="1"/>
    <col min="2" max="4" width="4.796875" style="9" bestFit="1" customWidth="1"/>
    <col min="5" max="5" width="8" style="9" customWidth="1"/>
    <col min="6" max="6" width="6.86328125" style="9" bestFit="1" customWidth="1"/>
    <col min="7" max="7" width="7.59765625" style="7" bestFit="1" customWidth="1"/>
    <col min="8" max="8" width="12.86328125" style="11" bestFit="1" customWidth="1"/>
    <col min="9" max="9" width="47.6640625" style="9" bestFit="1" customWidth="1"/>
    <col min="10" max="16384" width="9" style="9"/>
  </cols>
  <sheetData>
    <row r="1" spans="1:9" ht="39.4" x14ac:dyDescent="0.3">
      <c r="A1" s="1" t="s">
        <v>32</v>
      </c>
      <c r="B1" s="2" t="s">
        <v>0</v>
      </c>
      <c r="C1" s="3" t="s">
        <v>1</v>
      </c>
      <c r="D1" s="4" t="s">
        <v>2</v>
      </c>
      <c r="E1" s="5" t="s">
        <v>3</v>
      </c>
      <c r="F1" s="6" t="s">
        <v>4</v>
      </c>
      <c r="G1" s="7" t="s">
        <v>31</v>
      </c>
      <c r="H1" s="8" t="s">
        <v>5</v>
      </c>
      <c r="I1" s="7" t="s">
        <v>34</v>
      </c>
    </row>
    <row r="2" spans="1:9" x14ac:dyDescent="0.3">
      <c r="A2" s="9" t="s">
        <v>16</v>
      </c>
      <c r="B2" s="9">
        <v>4</v>
      </c>
      <c r="C2" s="9">
        <v>4</v>
      </c>
      <c r="D2" s="9">
        <v>0</v>
      </c>
      <c r="E2" s="9">
        <v>191.99</v>
      </c>
      <c r="F2" s="9">
        <v>65.16</v>
      </c>
      <c r="G2" s="7" t="s">
        <v>33</v>
      </c>
      <c r="H2" s="11" t="s">
        <v>7</v>
      </c>
      <c r="I2" s="9" t="str">
        <f>A2 &amp; "#" &amp; G2 &amp; "-" &amp; ROUND(F2,2) &amp; "MB/s" &amp; "-" &amp;TEXT(H2, "yymmdd")</f>
        <v>104.18.60.196#unicom-65.16MB/s-240729</v>
      </c>
    </row>
    <row r="3" spans="1:9" x14ac:dyDescent="0.3">
      <c r="A3" s="10" t="s">
        <v>6</v>
      </c>
      <c r="B3" s="10">
        <v>4</v>
      </c>
      <c r="C3" s="10">
        <v>4</v>
      </c>
      <c r="D3" s="10">
        <v>0</v>
      </c>
      <c r="E3" s="10">
        <v>77.88</v>
      </c>
      <c r="F3" s="10">
        <v>62.35</v>
      </c>
      <c r="G3" s="7" t="s">
        <v>33</v>
      </c>
      <c r="H3" s="11" t="s">
        <v>7</v>
      </c>
      <c r="I3" s="9" t="str">
        <f>A3 &amp; "#" &amp; G3 &amp; "-" &amp; ROUND(F3,2) &amp; "MB/s" &amp; "-" &amp;TEXT(H3, "yymmdd")</f>
        <v>104.17.180.183#unicom-62.35MB/s-240729</v>
      </c>
    </row>
    <row r="4" spans="1:9" x14ac:dyDescent="0.3">
      <c r="A4" s="10" t="s">
        <v>8</v>
      </c>
      <c r="B4" s="10">
        <v>4</v>
      </c>
      <c r="C4" s="10">
        <v>4</v>
      </c>
      <c r="D4" s="10">
        <v>0</v>
      </c>
      <c r="E4" s="10">
        <v>131.37</v>
      </c>
      <c r="F4" s="10">
        <v>44.14</v>
      </c>
      <c r="G4" s="7" t="s">
        <v>33</v>
      </c>
      <c r="H4" s="11" t="s">
        <v>7</v>
      </c>
      <c r="I4" s="9" t="str">
        <f>A4 &amp; "#" &amp; G4 &amp; "-" &amp; ROUND(F4,2) &amp; "MB/s" &amp; "-" &amp;TEXT(H4, "yymmdd")</f>
        <v>172.67.79.117#unicom-44.14MB/s-240729</v>
      </c>
    </row>
    <row r="5" spans="1:9" x14ac:dyDescent="0.3">
      <c r="A5" s="10" t="s">
        <v>9</v>
      </c>
      <c r="B5" s="10">
        <v>4</v>
      </c>
      <c r="C5" s="10">
        <v>4</v>
      </c>
      <c r="D5" s="10">
        <v>0</v>
      </c>
      <c r="E5" s="10">
        <v>130.79</v>
      </c>
      <c r="F5" s="10">
        <v>40.28</v>
      </c>
      <c r="G5" s="7" t="s">
        <v>33</v>
      </c>
      <c r="H5" s="11" t="s">
        <v>7</v>
      </c>
      <c r="I5" s="9" t="str">
        <f>A5 &amp; "#" &amp; G5 &amp; "-" &amp; ROUND(F5,2) &amp; "MB/s" &amp; "-" &amp;TEXT(H5, "yymmdd")</f>
        <v>172.67.74.62#unicom-40.28MB/s-240729</v>
      </c>
    </row>
    <row r="6" spans="1:9" x14ac:dyDescent="0.3">
      <c r="A6" s="10" t="s">
        <v>10</v>
      </c>
      <c r="B6" s="10">
        <v>4</v>
      </c>
      <c r="C6" s="10">
        <v>4</v>
      </c>
      <c r="D6" s="10">
        <v>0</v>
      </c>
      <c r="E6" s="10">
        <v>132.46</v>
      </c>
      <c r="F6" s="10">
        <v>40.22</v>
      </c>
      <c r="G6" s="7" t="s">
        <v>33</v>
      </c>
      <c r="H6" s="11" t="s">
        <v>7</v>
      </c>
      <c r="I6" s="9" t="str">
        <f>A6 &amp; "#" &amp; G6 &amp; "-" &amp; ROUND(F6,2) &amp; "MB/s" &amp; "-" &amp;TEXT(H6, "yymmdd")</f>
        <v>172.67.67.33#unicom-40.22MB/s-240729</v>
      </c>
    </row>
    <row r="7" spans="1:9" x14ac:dyDescent="0.3">
      <c r="A7" s="10" t="s">
        <v>11</v>
      </c>
      <c r="B7" s="10">
        <v>4</v>
      </c>
      <c r="C7" s="10">
        <v>4</v>
      </c>
      <c r="D7" s="10">
        <v>0</v>
      </c>
      <c r="E7" s="10">
        <v>131.56</v>
      </c>
      <c r="F7" s="10">
        <v>32.799999999999997</v>
      </c>
      <c r="G7" s="7" t="s">
        <v>33</v>
      </c>
      <c r="H7" s="11" t="s">
        <v>7</v>
      </c>
      <c r="I7" s="9" t="str">
        <f>A7 &amp; "#" &amp; G7 &amp; "-" &amp; ROUND(F7,2) &amp; "MB/s" &amp; "-" &amp;TEXT(H7, "yymmdd")</f>
        <v>104.26.9.248#unicom-32.8MB/s-240729</v>
      </c>
    </row>
    <row r="8" spans="1:9" x14ac:dyDescent="0.3">
      <c r="A8" s="10" t="s">
        <v>12</v>
      </c>
      <c r="B8" s="10">
        <v>4</v>
      </c>
      <c r="C8" s="10">
        <v>4</v>
      </c>
      <c r="D8" s="10">
        <v>0</v>
      </c>
      <c r="E8" s="10">
        <v>131.97999999999999</v>
      </c>
      <c r="F8" s="10">
        <v>30.95</v>
      </c>
      <c r="G8" s="7" t="s">
        <v>33</v>
      </c>
      <c r="H8" s="11" t="s">
        <v>7</v>
      </c>
      <c r="I8" s="9" t="str">
        <f>A8 &amp; "#" &amp; G8 &amp; "-" &amp; ROUND(F8,2) &amp; "MB/s" &amp; "-" &amp;TEXT(H8, "yymmdd")</f>
        <v>162.159.134.245#unicom-30.95MB/s-240729</v>
      </c>
    </row>
    <row r="9" spans="1:9" x14ac:dyDescent="0.3">
      <c r="A9" s="10" t="s">
        <v>13</v>
      </c>
      <c r="B9" s="10">
        <v>4</v>
      </c>
      <c r="C9" s="10">
        <v>4</v>
      </c>
      <c r="D9" s="10">
        <v>0</v>
      </c>
      <c r="E9" s="10">
        <v>130.30000000000001</v>
      </c>
      <c r="F9" s="10">
        <v>18.72</v>
      </c>
      <c r="G9" s="7" t="s">
        <v>33</v>
      </c>
      <c r="H9" s="11" t="s">
        <v>7</v>
      </c>
      <c r="I9" s="9" t="str">
        <f>A9 &amp; "#" &amp; G9 &amp; "-" &amp; ROUND(F9,2) &amp; "MB/s" &amp; "-" &amp;TEXT(H9, "yymmdd")</f>
        <v>172.67.75.192#unicom-18.72MB/s-240729</v>
      </c>
    </row>
    <row r="10" spans="1:9" x14ac:dyDescent="0.3">
      <c r="A10" s="10" t="s">
        <v>14</v>
      </c>
      <c r="B10" s="10">
        <v>4</v>
      </c>
      <c r="C10" s="10">
        <v>4</v>
      </c>
      <c r="D10" s="10">
        <v>0</v>
      </c>
      <c r="E10" s="10">
        <v>131.44999999999999</v>
      </c>
      <c r="F10" s="10">
        <v>14.39</v>
      </c>
      <c r="G10" s="7" t="s">
        <v>33</v>
      </c>
      <c r="H10" s="11" t="s">
        <v>7</v>
      </c>
      <c r="I10" s="9" t="str">
        <f>A10 &amp; "#" &amp; G10 &amp; "-" &amp; ROUND(F10,2) &amp; "MB/s" &amp; "-" &amp;TEXT(H10, "yymmdd")</f>
        <v>172.67.71.4#unicom-14.39MB/s-240729</v>
      </c>
    </row>
    <row r="11" spans="1:9" x14ac:dyDescent="0.3">
      <c r="A11" s="10" t="s">
        <v>15</v>
      </c>
      <c r="B11" s="10">
        <v>4</v>
      </c>
      <c r="C11" s="10">
        <v>4</v>
      </c>
      <c r="D11" s="10">
        <v>0</v>
      </c>
      <c r="E11" s="10">
        <v>130.66999999999999</v>
      </c>
      <c r="F11" s="10">
        <v>10.39</v>
      </c>
      <c r="G11" s="7" t="s">
        <v>33</v>
      </c>
      <c r="H11" s="11" t="s">
        <v>7</v>
      </c>
      <c r="I11" s="9" t="str">
        <f>A11 &amp; "#" &amp; G11 &amp; "-" &amp; ROUND(F11,2) &amp; "MB/s" &amp; "-" &amp;TEXT(H11, "yymmdd")</f>
        <v>172.67.69.254#unicom-10.39MB/s-240729</v>
      </c>
    </row>
    <row r="12" spans="1:9" x14ac:dyDescent="0.3">
      <c r="A12" s="10" t="s">
        <v>17</v>
      </c>
      <c r="B12" s="10">
        <v>4</v>
      </c>
      <c r="C12" s="10">
        <v>4</v>
      </c>
      <c r="D12" s="10">
        <v>0</v>
      </c>
      <c r="E12" s="10">
        <v>328.73</v>
      </c>
      <c r="F12" s="10">
        <v>70.88</v>
      </c>
      <c r="G12" s="7" t="s">
        <v>33</v>
      </c>
      <c r="H12" s="11" t="s">
        <v>18</v>
      </c>
      <c r="I12" s="9" t="str">
        <f>A12 &amp; "#" &amp; G12 &amp; "-" &amp; ROUND(F12,2) &amp; "MB/s" &amp; "-" &amp;TEXT(H12, "yymmdd")</f>
        <v>104.18.170.221#unicom-70.88MB/s-240816</v>
      </c>
    </row>
    <row r="13" spans="1:9" x14ac:dyDescent="0.3">
      <c r="A13" s="10" t="s">
        <v>19</v>
      </c>
      <c r="B13" s="10">
        <v>4</v>
      </c>
      <c r="C13" s="10">
        <v>4</v>
      </c>
      <c r="D13" s="10">
        <v>0</v>
      </c>
      <c r="E13" s="10">
        <v>324.66000000000003</v>
      </c>
      <c r="F13" s="10">
        <v>68.59</v>
      </c>
      <c r="G13" s="7" t="s">
        <v>33</v>
      </c>
      <c r="H13" s="11" t="s">
        <v>18</v>
      </c>
      <c r="I13" s="9" t="str">
        <f>A13 &amp; "#" &amp; G13 &amp; "-" &amp; ROUND(F13,2) &amp; "MB/s" &amp; "-" &amp;TEXT(H13, "yymmdd")</f>
        <v>104.18.159.184#unicom-68.59MB/s-240816</v>
      </c>
    </row>
    <row r="14" spans="1:9" x14ac:dyDescent="0.3">
      <c r="A14" s="10" t="s">
        <v>20</v>
      </c>
      <c r="B14" s="10">
        <v>4</v>
      </c>
      <c r="C14" s="10">
        <v>4</v>
      </c>
      <c r="D14" s="10">
        <v>0</v>
      </c>
      <c r="E14" s="10">
        <v>322.69</v>
      </c>
      <c r="F14" s="10">
        <v>22.12</v>
      </c>
      <c r="G14" s="7" t="s">
        <v>33</v>
      </c>
      <c r="H14" s="11" t="s">
        <v>18</v>
      </c>
      <c r="I14" s="9" t="str">
        <f>A14 &amp; "#" &amp; G14 &amp; "-" &amp; ROUND(F14,2) &amp; "MB/s" &amp; "-" &amp;TEXT(H14, "yymmdd")</f>
        <v>104.18.164.78#unicom-22.12MB/s-240816</v>
      </c>
    </row>
    <row r="15" spans="1:9" x14ac:dyDescent="0.3">
      <c r="A15" s="10" t="s">
        <v>21</v>
      </c>
      <c r="B15" s="10">
        <v>4</v>
      </c>
      <c r="C15" s="10">
        <v>4</v>
      </c>
      <c r="D15" s="10">
        <v>0</v>
      </c>
      <c r="E15" s="10">
        <v>321.74</v>
      </c>
      <c r="F15" s="10">
        <v>20.83</v>
      </c>
      <c r="G15" s="7" t="s">
        <v>33</v>
      </c>
      <c r="H15" s="11" t="s">
        <v>18</v>
      </c>
      <c r="I15" s="9" t="str">
        <f>A15 &amp; "#" &amp; G15 &amp; "-" &amp; ROUND(F15,2) &amp; "MB/s" &amp; "-" &amp;TEXT(H15, "yymmdd")</f>
        <v>104.18.85.59#unicom-20.83MB/s-240816</v>
      </c>
    </row>
    <row r="16" spans="1:9" x14ac:dyDescent="0.3">
      <c r="A16" s="9" t="s">
        <v>26</v>
      </c>
      <c r="B16" s="9">
        <v>4</v>
      </c>
      <c r="C16" s="9">
        <v>4</v>
      </c>
      <c r="D16" s="9">
        <v>0</v>
      </c>
      <c r="E16" s="9">
        <v>98.99</v>
      </c>
      <c r="F16" s="9">
        <v>20.100000000000001</v>
      </c>
      <c r="G16" s="7" t="s">
        <v>33</v>
      </c>
      <c r="H16" s="11" t="s">
        <v>18</v>
      </c>
      <c r="I16" s="9" t="str">
        <f>A16 &amp; "#" &amp; G16 &amp; "-" &amp; ROUND(F16,2) &amp; "MB/s" &amp; "-" &amp;TEXT(H16, "yymmdd")</f>
        <v>172.67.74.227#unicom-20.1MB/s-240816</v>
      </c>
    </row>
    <row r="17" spans="1:9" x14ac:dyDescent="0.3">
      <c r="A17" s="10" t="s">
        <v>22</v>
      </c>
      <c r="B17" s="10">
        <v>4</v>
      </c>
      <c r="C17" s="10">
        <v>4</v>
      </c>
      <c r="D17" s="10">
        <v>0</v>
      </c>
      <c r="E17" s="10">
        <v>324.66000000000003</v>
      </c>
      <c r="F17" s="10">
        <v>19.96</v>
      </c>
      <c r="G17" s="7" t="s">
        <v>33</v>
      </c>
      <c r="H17" s="11" t="s">
        <v>18</v>
      </c>
      <c r="I17" s="9" t="str">
        <f>A17 &amp; "#" &amp; G17 &amp; "-" &amp; ROUND(F17,2) &amp; "MB/s" &amp; "-" &amp;TEXT(H17, "yymmdd")</f>
        <v>104.18.158.233#unicom-19.96MB/s-240816</v>
      </c>
    </row>
    <row r="18" spans="1:9" x14ac:dyDescent="0.3">
      <c r="A18" s="10" t="s">
        <v>23</v>
      </c>
      <c r="B18" s="10">
        <v>4</v>
      </c>
      <c r="C18" s="10">
        <v>4</v>
      </c>
      <c r="D18" s="10">
        <v>0</v>
      </c>
      <c r="E18" s="10">
        <v>328.97</v>
      </c>
      <c r="F18" s="10">
        <v>11.02</v>
      </c>
      <c r="G18" s="7" t="s">
        <v>33</v>
      </c>
      <c r="H18" s="11" t="s">
        <v>18</v>
      </c>
      <c r="I18" s="9" t="str">
        <f>A18 &amp; "#" &amp; G18 &amp; "-" &amp; ROUND(F18,2) &amp; "MB/s" &amp; "-" &amp;TEXT(H18, "yymmdd")</f>
        <v>104.18.81.190#unicom-11.02MB/s-240816</v>
      </c>
    </row>
    <row r="19" spans="1:9" x14ac:dyDescent="0.3">
      <c r="A19" s="10" t="s">
        <v>24</v>
      </c>
      <c r="B19" s="10">
        <v>4</v>
      </c>
      <c r="C19" s="10">
        <v>4</v>
      </c>
      <c r="D19" s="10">
        <v>0</v>
      </c>
      <c r="E19" s="10">
        <v>326.17</v>
      </c>
      <c r="F19" s="10">
        <v>10.82</v>
      </c>
      <c r="G19" s="7" t="s">
        <v>33</v>
      </c>
      <c r="H19" s="11" t="s">
        <v>18</v>
      </c>
      <c r="I19" s="9" t="str">
        <f>A19 &amp; "#" &amp; G19 &amp; "-" &amp; ROUND(F19,2) &amp; "MB/s" &amp; "-" &amp;TEXT(H19, "yymmdd")</f>
        <v>104.18.152.77#unicom-10.82MB/s-240816</v>
      </c>
    </row>
    <row r="20" spans="1:9" x14ac:dyDescent="0.3">
      <c r="A20" s="10" t="s">
        <v>25</v>
      </c>
      <c r="B20" s="10">
        <v>4</v>
      </c>
      <c r="C20" s="10">
        <v>4</v>
      </c>
      <c r="D20" s="10">
        <v>0</v>
      </c>
      <c r="E20" s="10">
        <v>329.12</v>
      </c>
      <c r="F20" s="10">
        <v>10.65</v>
      </c>
      <c r="G20" s="7" t="s">
        <v>33</v>
      </c>
      <c r="H20" s="11" t="s">
        <v>18</v>
      </c>
      <c r="I20" s="9" t="str">
        <f>A20 &amp; "#" &amp; G20 &amp; "-" &amp; ROUND(F20,2) &amp; "MB/s" &amp; "-" &amp;TEXT(H20, "yymmdd")</f>
        <v>104.18.149.254#unicom-10.65MB/s-240816</v>
      </c>
    </row>
    <row r="21" spans="1:9" x14ac:dyDescent="0.3">
      <c r="A21" s="9" t="s">
        <v>27</v>
      </c>
      <c r="B21" s="9">
        <v>4</v>
      </c>
      <c r="C21" s="9">
        <v>4</v>
      </c>
      <c r="D21" s="9">
        <v>0</v>
      </c>
      <c r="E21" s="9">
        <v>100.25</v>
      </c>
      <c r="F21" s="9">
        <v>19.39</v>
      </c>
      <c r="G21" s="7" t="s">
        <v>33</v>
      </c>
      <c r="H21" s="11" t="s">
        <v>28</v>
      </c>
      <c r="I21" s="9" t="str">
        <f>A21 &amp; "#" &amp; G21 &amp; "-" &amp; ROUND(F21,2) &amp; "MB/s" &amp; "-" &amp;TEXT(H21, "yymmdd")</f>
        <v>162.159.134.181#unicom-19.39MB/s-240902</v>
      </c>
    </row>
    <row r="22" spans="1:9" x14ac:dyDescent="0.3">
      <c r="A22" s="9" t="s">
        <v>29</v>
      </c>
      <c r="B22" s="9">
        <v>4</v>
      </c>
      <c r="C22" s="9">
        <v>4</v>
      </c>
      <c r="D22" s="9">
        <v>0</v>
      </c>
      <c r="E22" s="9">
        <v>99.78</v>
      </c>
      <c r="F22" s="9">
        <v>14.84</v>
      </c>
      <c r="G22" s="7" t="s">
        <v>33</v>
      </c>
      <c r="H22" s="11" t="s">
        <v>28</v>
      </c>
      <c r="I22" s="9" t="str">
        <f>A22 &amp; "#" &amp; G22 &amp; "-" &amp; ROUND(F22,2) &amp; "MB/s" &amp; "-" &amp;TEXT(H22, "yymmdd")</f>
        <v>172.67.75.148#unicom-14.84MB/s-240902</v>
      </c>
    </row>
    <row r="23" spans="1:9" x14ac:dyDescent="0.3">
      <c r="A23" s="9" t="s">
        <v>30</v>
      </c>
      <c r="B23" s="9">
        <v>4</v>
      </c>
      <c r="C23" s="9">
        <v>4</v>
      </c>
      <c r="D23" s="9">
        <v>0</v>
      </c>
      <c r="E23" s="9">
        <v>98.52</v>
      </c>
      <c r="F23" s="9">
        <v>13.75</v>
      </c>
      <c r="G23" s="7" t="s">
        <v>33</v>
      </c>
      <c r="H23" s="11" t="s">
        <v>28</v>
      </c>
      <c r="I23" s="9" t="str">
        <f>A23 &amp; "#" &amp; G23 &amp; "-" &amp; ROUND(F23,2) &amp; "MB/s" &amp; "-" &amp;TEXT(H23, "yymmdd")</f>
        <v>104.26.10.172#unicom-13.75MB/s-240902</v>
      </c>
    </row>
  </sheetData>
  <phoneticPr fontId="1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10D20-35D8-434B-9F06-B98D4BC58AEC}">
  <dimension ref="A1:I24"/>
  <sheetViews>
    <sheetView tabSelected="1" workbookViewId="0">
      <selection activeCell="I2" sqref="I2:I11"/>
    </sheetView>
  </sheetViews>
  <sheetFormatPr defaultColWidth="9" defaultRowHeight="13.5" x14ac:dyDescent="0.3"/>
  <cols>
    <col min="1" max="1" width="41.86328125" style="9" bestFit="1" customWidth="1"/>
    <col min="2" max="4" width="4.796875" style="9" bestFit="1" customWidth="1"/>
    <col min="5" max="5" width="7.06640625" style="9" bestFit="1" customWidth="1"/>
    <col min="6" max="6" width="6.6640625" style="9" bestFit="1" customWidth="1"/>
    <col min="7" max="7" width="7.46484375" style="7" bestFit="1" customWidth="1"/>
    <col min="8" max="8" width="11.86328125" style="11" bestFit="1" customWidth="1"/>
    <col min="9" max="9" width="67.265625" style="9" bestFit="1" customWidth="1"/>
    <col min="10" max="16384" width="9" style="9"/>
  </cols>
  <sheetData>
    <row r="1" spans="1:9" ht="39.4" x14ac:dyDescent="0.3">
      <c r="A1" s="1" t="s">
        <v>32</v>
      </c>
      <c r="B1" s="2" t="s">
        <v>0</v>
      </c>
      <c r="C1" s="3" t="s">
        <v>1</v>
      </c>
      <c r="D1" s="4" t="s">
        <v>2</v>
      </c>
      <c r="E1" s="5" t="s">
        <v>3</v>
      </c>
      <c r="F1" s="6" t="s">
        <v>4</v>
      </c>
      <c r="G1" s="7" t="s">
        <v>31</v>
      </c>
      <c r="H1" s="8" t="s">
        <v>5</v>
      </c>
      <c r="I1" s="7" t="s">
        <v>34</v>
      </c>
    </row>
    <row r="2" spans="1:9" ht="15.75" x14ac:dyDescent="0.3">
      <c r="A2" t="s">
        <v>35</v>
      </c>
      <c r="B2">
        <v>4</v>
      </c>
      <c r="C2">
        <v>4</v>
      </c>
      <c r="D2">
        <v>0</v>
      </c>
      <c r="E2">
        <v>180.78</v>
      </c>
      <c r="F2">
        <v>43.86</v>
      </c>
      <c r="G2" s="7" t="s">
        <v>33</v>
      </c>
      <c r="H2" s="11">
        <v>45645</v>
      </c>
      <c r="I2" s="9" t="str">
        <f>"[" &amp; A2 &amp; "]" &amp; "#" &amp; G2 &amp; "-" &amp; ROUND(F2,2) &amp; "MB/s" &amp; "-" &amp;TEXT(H2, "yymmdd")</f>
        <v>[2606:4700:3007::b0f2:d04c:5235]#unicom-43.86MB/s-241219</v>
      </c>
    </row>
    <row r="3" spans="1:9" ht="15.75" x14ac:dyDescent="0.3">
      <c r="A3" t="s">
        <v>36</v>
      </c>
      <c r="B3">
        <v>4</v>
      </c>
      <c r="C3">
        <v>4</v>
      </c>
      <c r="D3">
        <v>0</v>
      </c>
      <c r="E3">
        <v>179.41</v>
      </c>
      <c r="F3">
        <v>42.16</v>
      </c>
      <c r="G3" s="7" t="s">
        <v>33</v>
      </c>
      <c r="H3" s="11">
        <v>45645</v>
      </c>
      <c r="I3" s="9" t="str">
        <f t="shared" ref="I3:I23" si="0">"[" &amp; A3 &amp; "]" &amp; "#" &amp; G3 &amp; "-" &amp; ROUND(F3,2) &amp; "MB/s" &amp; "-" &amp;TEXT(H3, "yymmdd")</f>
        <v>[2606:4700:3004:8326:7ee9:cb8e:bbd4:e774]#unicom-42.16MB/s-241219</v>
      </c>
    </row>
    <row r="4" spans="1:9" ht="15.75" x14ac:dyDescent="0.3">
      <c r="A4" t="s">
        <v>37</v>
      </c>
      <c r="B4">
        <v>4</v>
      </c>
      <c r="C4">
        <v>4</v>
      </c>
      <c r="D4">
        <v>0</v>
      </c>
      <c r="E4">
        <v>180.29</v>
      </c>
      <c r="F4">
        <v>37.33</v>
      </c>
      <c r="G4" s="7" t="s">
        <v>33</v>
      </c>
      <c r="H4" s="11">
        <v>45645</v>
      </c>
      <c r="I4" s="9" t="str">
        <f t="shared" si="0"/>
        <v>[2606:4700:3009:ee5c:6e0f:f1cf:6269:c69a]#unicom-37.33MB/s-241219</v>
      </c>
    </row>
    <row r="5" spans="1:9" ht="15.75" x14ac:dyDescent="0.3">
      <c r="A5" t="s">
        <v>38</v>
      </c>
      <c r="B5">
        <v>4</v>
      </c>
      <c r="C5">
        <v>4</v>
      </c>
      <c r="D5">
        <v>0</v>
      </c>
      <c r="E5">
        <v>180.69</v>
      </c>
      <c r="F5">
        <v>35.64</v>
      </c>
      <c r="G5" s="7" t="s">
        <v>33</v>
      </c>
      <c r="H5" s="11">
        <v>45645</v>
      </c>
      <c r="I5" s="9" t="str">
        <f t="shared" si="0"/>
        <v>[2606:4700:3007:221c:909f:80d9:9dcc:1805]#unicom-35.64MB/s-241219</v>
      </c>
    </row>
    <row r="6" spans="1:9" ht="15.75" x14ac:dyDescent="0.3">
      <c r="A6" t="s">
        <v>39</v>
      </c>
      <c r="B6">
        <v>4</v>
      </c>
      <c r="C6">
        <v>4</v>
      </c>
      <c r="D6">
        <v>0</v>
      </c>
      <c r="E6">
        <v>181.15</v>
      </c>
      <c r="F6">
        <v>35.51</v>
      </c>
      <c r="G6" s="7" t="s">
        <v>33</v>
      </c>
      <c r="H6" s="11">
        <v>45645</v>
      </c>
      <c r="I6" s="9" t="str">
        <f t="shared" si="0"/>
        <v>[2606:4700:3005:9183:4c8b:10d4:87d1:174a]#unicom-35.51MB/s-241219</v>
      </c>
    </row>
    <row r="7" spans="1:9" ht="15.75" x14ac:dyDescent="0.3">
      <c r="A7" t="s">
        <v>40</v>
      </c>
      <c r="B7">
        <v>4</v>
      </c>
      <c r="C7">
        <v>4</v>
      </c>
      <c r="D7">
        <v>0</v>
      </c>
      <c r="E7">
        <v>180.52</v>
      </c>
      <c r="F7">
        <v>34.99</v>
      </c>
      <c r="G7" s="7" t="s">
        <v>33</v>
      </c>
      <c r="H7" s="11">
        <v>45645</v>
      </c>
      <c r="I7" s="9" t="str">
        <f t="shared" si="0"/>
        <v>[2606:4700:3008:4eaa:3587:a9cf:fca2:5d0e]#unicom-34.99MB/s-241219</v>
      </c>
    </row>
    <row r="8" spans="1:9" ht="15.75" x14ac:dyDescent="0.3">
      <c r="A8" t="s">
        <v>41</v>
      </c>
      <c r="B8">
        <v>4</v>
      </c>
      <c r="C8">
        <v>4</v>
      </c>
      <c r="D8">
        <v>0</v>
      </c>
      <c r="E8">
        <v>180.92</v>
      </c>
      <c r="F8">
        <v>33.25</v>
      </c>
      <c r="G8" s="7" t="s">
        <v>33</v>
      </c>
      <c r="H8" s="11">
        <v>45645</v>
      </c>
      <c r="I8" s="9" t="str">
        <f t="shared" si="0"/>
        <v>[2606:4700:3007:221c:4847:eae9:55a7:17ec]#unicom-33.25MB/s-241219</v>
      </c>
    </row>
    <row r="9" spans="1:9" ht="15.75" x14ac:dyDescent="0.3">
      <c r="A9" t="s">
        <v>42</v>
      </c>
      <c r="B9">
        <v>4</v>
      </c>
      <c r="C9">
        <v>4</v>
      </c>
      <c r="D9">
        <v>0</v>
      </c>
      <c r="E9">
        <v>180.58</v>
      </c>
      <c r="F9">
        <v>31.93</v>
      </c>
      <c r="G9" s="7" t="s">
        <v>33</v>
      </c>
      <c r="H9" s="11">
        <v>45645</v>
      </c>
      <c r="I9" s="9" t="str">
        <f t="shared" si="0"/>
        <v>[2606:4700:3003:7f3f:b65c:fe52:df44:6a5b]#unicom-31.93MB/s-241219</v>
      </c>
    </row>
    <row r="10" spans="1:9" ht="15.75" x14ac:dyDescent="0.3">
      <c r="A10" t="s">
        <v>43</v>
      </c>
      <c r="B10">
        <v>4</v>
      </c>
      <c r="C10">
        <v>4</v>
      </c>
      <c r="D10">
        <v>0</v>
      </c>
      <c r="E10">
        <v>180.23</v>
      </c>
      <c r="F10">
        <v>31.05</v>
      </c>
      <c r="G10" s="7" t="s">
        <v>33</v>
      </c>
      <c r="H10" s="11">
        <v>45645</v>
      </c>
      <c r="I10" s="9" t="str">
        <f t="shared" si="0"/>
        <v>[2606:4700:3008:6b:5ffc:56b9:1cdc:1da5]#unicom-31.05MB/s-241219</v>
      </c>
    </row>
    <row r="11" spans="1:9" ht="15.75" x14ac:dyDescent="0.3">
      <c r="A11" t="s">
        <v>44</v>
      </c>
      <c r="B11">
        <v>4</v>
      </c>
      <c r="C11">
        <v>4</v>
      </c>
      <c r="D11">
        <v>0</v>
      </c>
      <c r="E11">
        <v>179.93</v>
      </c>
      <c r="F11">
        <v>29.57</v>
      </c>
      <c r="G11" s="7" t="s">
        <v>33</v>
      </c>
      <c r="H11" s="11">
        <v>45645</v>
      </c>
      <c r="I11" s="9" t="str">
        <f t="shared" si="0"/>
        <v>[2606:4700:3005:91d6:df20:a7c9:bfc9:4da8]#unicom-29.57MB/s-241219</v>
      </c>
    </row>
    <row r="12" spans="1:9" ht="15.75" x14ac:dyDescent="0.3">
      <c r="A12" s="10"/>
      <c r="B12" s="10"/>
      <c r="C12" s="10"/>
      <c r="D12" s="10"/>
      <c r="E12" s="10"/>
      <c r="F12" s="10"/>
      <c r="G12" s="7" t="s">
        <v>33</v>
      </c>
      <c r="I12" s="9" t="str">
        <f t="shared" si="0"/>
        <v>[]#unicom-0MB/s-000100</v>
      </c>
    </row>
    <row r="13" spans="1:9" ht="15.75" x14ac:dyDescent="0.3">
      <c r="A13" s="10"/>
      <c r="B13" s="10"/>
      <c r="C13" s="10"/>
      <c r="D13" s="10"/>
      <c r="E13" s="10"/>
      <c r="F13" s="10"/>
      <c r="G13" s="7" t="s">
        <v>33</v>
      </c>
      <c r="I13" s="9" t="str">
        <f t="shared" si="0"/>
        <v>[]#unicom-0MB/s-000100</v>
      </c>
    </row>
    <row r="14" spans="1:9" ht="15.75" x14ac:dyDescent="0.3">
      <c r="A14" s="10"/>
      <c r="B14" s="10"/>
      <c r="C14" s="10"/>
      <c r="D14" s="10"/>
      <c r="E14" s="10"/>
      <c r="F14" s="10"/>
      <c r="G14" s="7" t="s">
        <v>33</v>
      </c>
      <c r="I14" s="9" t="str">
        <f t="shared" si="0"/>
        <v>[]#unicom-0MB/s-000100</v>
      </c>
    </row>
    <row r="15" spans="1:9" ht="15.75" x14ac:dyDescent="0.3">
      <c r="A15" s="10"/>
      <c r="B15" s="10"/>
      <c r="C15" s="10"/>
      <c r="D15" s="10"/>
      <c r="E15" s="10"/>
      <c r="F15" s="10"/>
      <c r="G15" s="7" t="s">
        <v>33</v>
      </c>
      <c r="I15" s="9" t="str">
        <f t="shared" si="0"/>
        <v>[]#unicom-0MB/s-000100</v>
      </c>
    </row>
    <row r="16" spans="1:9" ht="15.75" x14ac:dyDescent="0.3">
      <c r="G16" s="7" t="s">
        <v>33</v>
      </c>
      <c r="I16" s="9" t="str">
        <f t="shared" si="0"/>
        <v>[]#unicom-0MB/s-000100</v>
      </c>
    </row>
    <row r="17" spans="1:9" ht="15.75" x14ac:dyDescent="0.3">
      <c r="A17" s="10"/>
      <c r="B17" s="10"/>
      <c r="C17" s="10"/>
      <c r="D17" s="10"/>
      <c r="E17" s="10"/>
      <c r="F17" s="10"/>
      <c r="G17" s="7" t="s">
        <v>33</v>
      </c>
      <c r="I17" s="9" t="str">
        <f t="shared" si="0"/>
        <v>[]#unicom-0MB/s-000100</v>
      </c>
    </row>
    <row r="18" spans="1:9" ht="15.75" x14ac:dyDescent="0.3">
      <c r="A18" s="10"/>
      <c r="B18" s="10"/>
      <c r="C18" s="10"/>
      <c r="D18" s="10"/>
      <c r="E18" s="10"/>
      <c r="F18" s="10"/>
      <c r="G18" s="7" t="s">
        <v>33</v>
      </c>
      <c r="I18" s="9" t="str">
        <f t="shared" si="0"/>
        <v>[]#unicom-0MB/s-000100</v>
      </c>
    </row>
    <row r="19" spans="1:9" ht="15.75" x14ac:dyDescent="0.3">
      <c r="A19" s="10"/>
      <c r="B19" s="10"/>
      <c r="C19" s="10"/>
      <c r="D19" s="10"/>
      <c r="E19" s="10"/>
      <c r="F19" s="10"/>
      <c r="G19" s="7" t="s">
        <v>33</v>
      </c>
      <c r="I19" s="9" t="str">
        <f t="shared" si="0"/>
        <v>[]#unicom-0MB/s-000100</v>
      </c>
    </row>
    <row r="20" spans="1:9" ht="15.75" x14ac:dyDescent="0.3">
      <c r="A20" s="10"/>
      <c r="B20" s="10"/>
      <c r="C20" s="10"/>
      <c r="D20" s="10"/>
      <c r="E20" s="10"/>
      <c r="F20" s="10"/>
      <c r="G20" s="7" t="s">
        <v>33</v>
      </c>
      <c r="I20" s="9" t="str">
        <f t="shared" si="0"/>
        <v>[]#unicom-0MB/s-000100</v>
      </c>
    </row>
    <row r="21" spans="1:9" ht="15.75" x14ac:dyDescent="0.3">
      <c r="G21" s="7" t="s">
        <v>33</v>
      </c>
      <c r="I21" s="9" t="str">
        <f t="shared" si="0"/>
        <v>[]#unicom-0MB/s-000100</v>
      </c>
    </row>
    <row r="22" spans="1:9" ht="15.75" x14ac:dyDescent="0.3">
      <c r="G22" s="7" t="s">
        <v>33</v>
      </c>
      <c r="I22" s="9" t="str">
        <f t="shared" si="0"/>
        <v>[]#unicom-0MB/s-000100</v>
      </c>
    </row>
    <row r="23" spans="1:9" ht="15.75" x14ac:dyDescent="0.3">
      <c r="G23" s="7" t="s">
        <v>33</v>
      </c>
      <c r="I23" s="9" t="str">
        <f t="shared" si="0"/>
        <v>[]#unicom-0MB/s-000100</v>
      </c>
    </row>
    <row r="24" spans="1:9" ht="15.75" x14ac:dyDescent="0.3"/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unicom</vt:lpstr>
      <vt:lpstr>unicom-ipv6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taoone</dc:creator>
  <cp:lastModifiedBy>Davila Dan</cp:lastModifiedBy>
  <dcterms:created xsi:type="dcterms:W3CDTF">2024-07-29T15:31:00Z</dcterms:created>
  <dcterms:modified xsi:type="dcterms:W3CDTF">2024-12-19T11:56:58Z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441219AC484C4FD2A213E3F8AF8AB720_13</vt:lpwstr>
  </property>
  <property fmtid="{D5CDD505-2E9C-101B-9397-08002B2CF9AE}" pid="3" name="KSOProductBuildVer">
    <vt:lpwstr>2052-12.1.0.17150</vt:lpwstr>
  </property>
</Properties>
</file>